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65" windowWidth="14805" windowHeight="7950" firstSheet="19" activeTab="19"/>
  </bookViews>
  <sheets>
    <sheet name="第１号様式" sheetId="1" r:id="rId1"/>
    <sheet name="別添１" sheetId="6" r:id="rId2"/>
    <sheet name="第2号様式1" sheetId="17" r:id="rId3"/>
    <sheet name="第2号-1" sheetId="18" r:id="rId4"/>
    <sheet name="第3号様式" sheetId="20" r:id="rId5"/>
    <sheet name="その2" sheetId="21" r:id="rId6"/>
    <sheet name="第3号-1" sheetId="22" r:id="rId7"/>
    <sheet name="-2" sheetId="23" r:id="rId8"/>
    <sheet name="-3" sheetId="24" r:id="rId9"/>
    <sheet name="-4" sheetId="25" r:id="rId10"/>
    <sheet name="（別添）事業計画書" sheetId="26" r:id="rId11"/>
    <sheet name="（記入例１）【給与等増額分が補助基準額を超える】" sheetId="30" r:id="rId12"/>
    <sheet name="（記入例2）【補助基準額との差額が▲かつ研修受講】" sheetId="31" r:id="rId13"/>
    <sheet name="（記入例3）【補助基準額との差額が▲かつ研修は受けない】" sheetId="32" r:id="rId14"/>
    <sheet name="（別添）保育士名簿" sheetId="28" r:id="rId15"/>
    <sheet name="第４号様式" sheetId="33" r:id="rId16"/>
    <sheet name="第５号様式" sheetId="29" r:id="rId17"/>
    <sheet name="第６号様式" sheetId="35" r:id="rId18"/>
    <sheet name="第７号様式" sheetId="7" r:id="rId19"/>
    <sheet name="第８号様式" sheetId="12" r:id="rId20"/>
    <sheet name="第９号様式" sheetId="36" state="hidden" r:id="rId21"/>
    <sheet name="別紙１" sheetId="41" r:id="rId22"/>
    <sheet name="別紙２" sheetId="42" r:id="rId23"/>
    <sheet name="第10号様式" sheetId="14" r:id="rId24"/>
    <sheet name="第11号様式" sheetId="38" state="hidden" r:id="rId25"/>
    <sheet name="第12号様式" sheetId="16" r:id="rId26"/>
    <sheet name="第13号様式" sheetId="39" r:id="rId27"/>
    <sheet name="第14号様式" sheetId="40" r:id="rId28"/>
  </sheets>
  <externalReferences>
    <externalReference r:id="rId29"/>
  </externalReferences>
  <definedNames>
    <definedName name="__gou2" localSheetId="26">#REF!</definedName>
    <definedName name="__gou2" localSheetId="22">#REF!</definedName>
    <definedName name="__gou2">#REF!</definedName>
    <definedName name="_gou1" localSheetId="22">#REF!</definedName>
    <definedName name="_gou1">#REF!</definedName>
    <definedName name="_gou2" localSheetId="26">#REF!</definedName>
    <definedName name="_gou2" localSheetId="17">#REF!</definedName>
    <definedName name="_gou3" localSheetId="22">#REF!</definedName>
    <definedName name="_gou3">#REF!</definedName>
    <definedName name="Excel_BuiltIn__FilterDatabase_1" localSheetId="22">#REF!</definedName>
    <definedName name="Excel_BuiltIn__FilterDatabase_1">#REF!</definedName>
    <definedName name="Excel_BuiltIn__FilterDatabase_10" localSheetId="22">#REF!</definedName>
    <definedName name="Excel_BuiltIn__FilterDatabase_10">#REF!</definedName>
    <definedName name="Excel_BuiltIn__FilterDatabase_11" localSheetId="22">#REF!</definedName>
    <definedName name="Excel_BuiltIn__FilterDatabase_11">#REF!</definedName>
    <definedName name="Excel_BuiltIn__FilterDatabase_12" localSheetId="22">#REF!</definedName>
    <definedName name="Excel_BuiltIn__FilterDatabase_12">#REF!</definedName>
    <definedName name="Excel_BuiltIn__FilterDatabase_2" localSheetId="22">#REF!</definedName>
    <definedName name="Excel_BuiltIn__FilterDatabase_2">#REF!</definedName>
    <definedName name="Excel_BuiltIn__FilterDatabase_3" localSheetId="22">#REF!</definedName>
    <definedName name="Excel_BuiltIn__FilterDatabase_3">#REF!</definedName>
    <definedName name="Excel_BuiltIn__FilterDatabase_4" localSheetId="22">#REF!</definedName>
    <definedName name="Excel_BuiltIn__FilterDatabase_4">#REF!</definedName>
    <definedName name="Excel_BuiltIn__FilterDatabase_5" localSheetId="22">#REF!</definedName>
    <definedName name="Excel_BuiltIn__FilterDatabase_5">#REF!</definedName>
    <definedName name="Excel_BuiltIn__FilterDatabase_6" localSheetId="22">#REF!</definedName>
    <definedName name="Excel_BuiltIn__FilterDatabase_6">#REF!</definedName>
    <definedName name="Excel_BuiltIn__FilterDatabase_7" localSheetId="22">#REF!</definedName>
    <definedName name="Excel_BuiltIn__FilterDatabase_7">#REF!</definedName>
    <definedName name="Excel_BuiltIn__FilterDatabase_8" localSheetId="22">#REF!</definedName>
    <definedName name="Excel_BuiltIn__FilterDatabase_8">#REF!</definedName>
    <definedName name="_xlnm.Print_Area" localSheetId="11">'（記入例１）【給与等増額分が補助基準額を超える】'!$A$1:$C$35</definedName>
    <definedName name="_xlnm.Print_Area" localSheetId="12">'（記入例2）【補助基準額との差額が▲かつ研修受講】'!$A$1:$C$35</definedName>
    <definedName name="_xlnm.Print_Area" localSheetId="13">'（記入例3）【補助基準額との差額が▲かつ研修は受けない】'!$A$1:$C$35</definedName>
    <definedName name="_xlnm.Print_Area" localSheetId="10">'（別添）事業計画書'!$A$1:$C$39</definedName>
    <definedName name="_xlnm.Print_Area" localSheetId="14">'（別添）保育士名簿'!$A$1:$E$44</definedName>
    <definedName name="_xlnm.Print_Area" localSheetId="23">第10号様式!$A$1:$AO$60</definedName>
    <definedName name="_xlnm.Print_Area" localSheetId="25">第12号様式!$A$1:$AO$63</definedName>
    <definedName name="_xlnm.Print_Area" localSheetId="26">第13号様式!$B$1:$AV$55</definedName>
    <definedName name="_xlnm.Print_Area" localSheetId="27">第14号様式!$A$1:$AP$53</definedName>
    <definedName name="_xlnm.Print_Area" localSheetId="2">第2号様式1!$A$1:$K$22</definedName>
    <definedName name="_xlnm.Print_Area" localSheetId="15">第４号様式!$A$1:$J$22</definedName>
    <definedName name="_xlnm.Print_Area" localSheetId="17">第６号様式!$B$1:$AV$55</definedName>
    <definedName name="_xlnm.Print_Area" localSheetId="18">第７号様式!$A$1:$F$25</definedName>
    <definedName name="データ">[1]データ!$A$2:$AA$2556</definedName>
    <definedName name="合1" localSheetId="22">#REF!</definedName>
    <definedName name="合1">#REF!</definedName>
    <definedName name="合2" localSheetId="26">#REF!</definedName>
    <definedName name="合2" localSheetId="17">#REF!</definedName>
    <definedName name="合2" localSheetId="22">#REF!</definedName>
    <definedName name="合2">#REF!</definedName>
    <definedName name="合3" localSheetId="22">#REF!</definedName>
    <definedName name="合3">#REF!</definedName>
    <definedName name="市町村名" localSheetId="22">#REF!</definedName>
    <definedName name="市町村名">#REF!</definedName>
    <definedName name="箱1" localSheetId="22">#REF!</definedName>
    <definedName name="箱1">#REF!</definedName>
    <definedName name="箱2" localSheetId="22">#REF!</definedName>
    <definedName name="箱2">#REF!</definedName>
  </definedNames>
  <calcPr calcId="162913"/>
</workbook>
</file>

<file path=xl/calcChain.xml><?xml version="1.0" encoding="utf-8"?>
<calcChain xmlns="http://schemas.openxmlformats.org/spreadsheetml/2006/main">
  <c r="C31" i="32" l="1"/>
  <c r="C18" i="32"/>
  <c r="C24" i="32" s="1"/>
  <c r="C16" i="32"/>
  <c r="C12" i="32"/>
  <c r="C8" i="32"/>
  <c r="C31" i="31"/>
  <c r="C18" i="31"/>
  <c r="C24" i="31" s="1"/>
  <c r="C16" i="31"/>
  <c r="C12" i="31"/>
  <c r="C8" i="31"/>
  <c r="C16" i="30"/>
  <c r="C12" i="30"/>
  <c r="C18" i="30" s="1"/>
  <c r="C24" i="30" s="1"/>
  <c r="C26" i="30" s="1"/>
  <c r="C8" i="30"/>
  <c r="C26" i="32" l="1"/>
  <c r="C33" i="32"/>
  <c r="C26" i="31"/>
  <c r="C33" i="31"/>
  <c r="C19" i="26" l="1"/>
  <c r="C33" i="26" s="1"/>
  <c r="C35" i="26" s="1"/>
  <c r="C17" i="26"/>
  <c r="C13" i="26"/>
  <c r="C9" i="26"/>
  <c r="N20" i="25"/>
  <c r="L20" i="25"/>
  <c r="J20" i="25"/>
  <c r="H20" i="25"/>
  <c r="F20" i="25"/>
  <c r="D20" i="25"/>
  <c r="P20" i="25" s="1"/>
  <c r="T20" i="25" s="1"/>
  <c r="D22" i="25" s="1"/>
  <c r="P18" i="25"/>
  <c r="R20" i="25" s="1"/>
  <c r="L9" i="25"/>
  <c r="R9" i="25" s="1"/>
  <c r="H28" i="24"/>
  <c r="F28" i="24"/>
  <c r="D28" i="24"/>
  <c r="P28" i="24" s="1"/>
  <c r="T28" i="24" s="1"/>
  <c r="D30" i="24" s="1"/>
  <c r="P26" i="24"/>
  <c r="R28" i="24" s="1"/>
  <c r="H20" i="24"/>
  <c r="F20" i="24"/>
  <c r="P20" i="24" s="1"/>
  <c r="T20" i="24" s="1"/>
  <c r="D20" i="24"/>
  <c r="P18" i="24"/>
  <c r="R20" i="24" s="1"/>
  <c r="L9" i="24"/>
  <c r="R9" i="24" s="1"/>
  <c r="R22" i="23"/>
  <c r="N22" i="23"/>
  <c r="L22" i="23"/>
  <c r="J22" i="23"/>
  <c r="H22" i="23"/>
  <c r="F22" i="23"/>
  <c r="P22" i="23" s="1"/>
  <c r="T22" i="23" s="1"/>
  <c r="D22" i="23"/>
  <c r="P20" i="23"/>
  <c r="P18" i="23"/>
  <c r="L9" i="23"/>
  <c r="R9" i="23" s="1"/>
  <c r="R20" i="22"/>
  <c r="N20" i="22"/>
  <c r="L20" i="22"/>
  <c r="J20" i="22"/>
  <c r="H20" i="22"/>
  <c r="F20" i="22"/>
  <c r="P20" i="22" s="1"/>
  <c r="T20" i="22" s="1"/>
  <c r="D20" i="22"/>
  <c r="P18" i="22"/>
  <c r="R9" i="22"/>
  <c r="L9" i="22"/>
  <c r="D27" i="18"/>
  <c r="E26" i="18"/>
  <c r="F26" i="18" s="1"/>
  <c r="E25" i="18"/>
  <c r="F25" i="18" s="1"/>
  <c r="E24" i="18"/>
  <c r="F24" i="18" s="1"/>
  <c r="E23" i="18"/>
  <c r="F23" i="18" s="1"/>
  <c r="E22" i="18"/>
  <c r="F22" i="18" s="1"/>
  <c r="E21" i="18"/>
  <c r="F21" i="18" s="1"/>
  <c r="E20" i="18"/>
  <c r="F20" i="18" s="1"/>
  <c r="E19" i="18"/>
  <c r="F19" i="18" s="1"/>
  <c r="E18" i="18"/>
  <c r="F18" i="18" s="1"/>
  <c r="E17" i="18"/>
  <c r="F17" i="18" s="1"/>
  <c r="E16" i="18"/>
  <c r="F16" i="18" s="1"/>
  <c r="E15" i="18"/>
  <c r="F15" i="18" s="1"/>
  <c r="E14" i="18"/>
  <c r="F14" i="18" s="1"/>
  <c r="E13" i="18"/>
  <c r="F13" i="18" s="1"/>
  <c r="E12" i="18"/>
  <c r="F12" i="18" s="1"/>
  <c r="E11" i="18"/>
  <c r="F11" i="18" s="1"/>
  <c r="E10" i="18"/>
  <c r="F10" i="18" s="1"/>
  <c r="E9" i="18"/>
  <c r="F9" i="18" s="1"/>
  <c r="E8" i="18"/>
  <c r="F8" i="18" s="1"/>
  <c r="E7" i="18"/>
  <c r="E27" i="18" s="1"/>
  <c r="P22" i="22" l="1"/>
  <c r="T9" i="22" s="1"/>
  <c r="I22" i="22"/>
  <c r="K22" i="24"/>
  <c r="T9" i="24" s="1"/>
  <c r="D22" i="24"/>
  <c r="P24" i="23"/>
  <c r="T9" i="23" s="1"/>
  <c r="I24" i="23"/>
  <c r="P30" i="24"/>
  <c r="U9" i="24" s="1"/>
  <c r="I30" i="24"/>
  <c r="P22" i="25"/>
  <c r="T9" i="25" s="1"/>
  <c r="I22" i="25"/>
  <c r="F7" i="18"/>
  <c r="F27" i="18" s="1"/>
  <c r="D24" i="7"/>
  <c r="C24" i="7"/>
  <c r="B24" i="7"/>
  <c r="E23" i="7"/>
  <c r="E22" i="7"/>
  <c r="E21" i="7"/>
  <c r="E20" i="7"/>
  <c r="E19" i="7"/>
  <c r="E18" i="7"/>
  <c r="E17" i="7"/>
  <c r="E16" i="7"/>
  <c r="E15" i="7"/>
  <c r="E14" i="7"/>
  <c r="E13" i="7"/>
  <c r="E12" i="7"/>
  <c r="E24" i="7" l="1"/>
  <c r="G8" i="6"/>
  <c r="G7" i="6"/>
  <c r="F9" i="6"/>
  <c r="E9" i="6"/>
  <c r="D9" i="6"/>
  <c r="C9" i="6"/>
  <c r="G9" i="6" l="1"/>
  <c r="G10" i="6" s="1"/>
</calcChain>
</file>

<file path=xl/comments1.xml><?xml version="1.0" encoding="utf-8"?>
<comments xmlns="http://schemas.openxmlformats.org/spreadsheetml/2006/main">
  <authors>
    <author>作成者</author>
  </authors>
  <commentList>
    <comment ref="B10" authorId="0" shapeId="0">
      <text>
        <r>
          <rPr>
            <sz val="11"/>
            <color indexed="81"/>
            <rFont val="ＭＳ Ｐゴシック"/>
            <family val="3"/>
            <charset val="128"/>
          </rPr>
          <t>対策講座を前期・後期で分けて実施している市町村においては、
前期、後期の同一受講者、同一受験者を１としてカウントした数を入力してください。</t>
        </r>
      </text>
    </comment>
  </commentList>
</comments>
</file>

<file path=xl/comments2.xml><?xml version="1.0" encoding="utf-8"?>
<comments xmlns="http://schemas.openxmlformats.org/spreadsheetml/2006/main">
  <authors>
    <author>作成者</author>
  </authors>
  <commentList>
    <comment ref="A19" authorId="0" shapeId="0">
      <text>
        <r>
          <rPr>
            <b/>
            <sz val="9"/>
            <color indexed="81"/>
            <rFont val="ＭＳ Ｐゴシック"/>
            <family val="3"/>
            <charset val="128"/>
          </rPr>
          <t>各施設ごとにチェックリストを添付してください。</t>
        </r>
      </text>
    </comment>
    <comment ref="A20" authorId="0" shapeId="0">
      <text>
        <r>
          <rPr>
            <b/>
            <sz val="9"/>
            <color indexed="81"/>
            <rFont val="ＭＳ Ｐゴシック"/>
            <family val="3"/>
            <charset val="128"/>
          </rPr>
          <t xml:space="preserve">・第２号様式の写し
・別添１～別添４のうち１枚の写し
・事業計画書の写し
・保育士名簿（事業年度4/1時点及び各基準日時点）
を添付してください。
</t>
        </r>
      </text>
    </comment>
  </commentList>
</comments>
</file>

<file path=xl/comments3.xml><?xml version="1.0" encoding="utf-8"?>
<comments xmlns="http://schemas.openxmlformats.org/spreadsheetml/2006/main">
  <authors>
    <author>作成者</author>
  </authors>
  <commentList>
    <comment ref="X7" authorId="0" shapeId="0">
      <text>
        <r>
          <rPr>
            <b/>
            <sz val="12"/>
            <color indexed="81"/>
            <rFont val="ＭＳ Ｐゴシック"/>
            <family val="3"/>
            <charset val="128"/>
          </rPr>
          <t>提出書類一覧
・第３号様式
・別添１から別添４のうち１枚
・事業計画書（補助対象保育士）
・保育士名簿（事業年度4/1時点及び各基準日時点）
・正規化前の非正規の雇用契約書（労働条件通知書）
・正規化後の雇用契約書（労働条件通知書）（案）
※雇用保険被保険者証は添付不要とします。
（様式内の番号で確認）</t>
        </r>
      </text>
    </comment>
    <comment ref="H29" authorId="0" shapeId="0">
      <text>
        <r>
          <rPr>
            <sz val="16"/>
            <color indexed="81"/>
            <rFont val="ＭＳ Ｐゴシック"/>
            <family val="3"/>
            <charset val="128"/>
          </rPr>
          <t>新規採用の場合は「　年　月　日～　年　月　日」を消して、「新規採用」と記入。</t>
        </r>
      </text>
    </comment>
    <comment ref="H38" authorId="0" shapeId="0">
      <text>
        <r>
          <rPr>
            <sz val="16"/>
            <color indexed="81"/>
            <rFont val="ＭＳ Ｐゴシック"/>
            <family val="3"/>
            <charset val="128"/>
          </rPr>
          <t>新規採用の場合は「　年　月　日～　年　月　日」を消して、「新規採用」と記入。</t>
        </r>
      </text>
    </comment>
  </commentList>
</comments>
</file>

<file path=xl/comments4.xml><?xml version="1.0" encoding="utf-8"?>
<comments xmlns="http://schemas.openxmlformats.org/spreadsheetml/2006/main">
  <authors>
    <author>作成者</author>
  </authors>
  <commentList>
    <comment ref="H4" authorId="0" shapeId="0">
      <text>
        <r>
          <rPr>
            <sz val="16"/>
            <color indexed="81"/>
            <rFont val="ＭＳ Ｐゴシック"/>
            <family val="3"/>
            <charset val="128"/>
          </rPr>
          <t>新規採用の場合は「　年　月　日～　年　月　日」を消して、「新規採用」と記入。</t>
        </r>
      </text>
    </comment>
    <comment ref="H13" authorId="0" shapeId="0">
      <text>
        <r>
          <rPr>
            <sz val="16"/>
            <color indexed="81"/>
            <rFont val="ＭＳ Ｐゴシック"/>
            <family val="3"/>
            <charset val="128"/>
          </rPr>
          <t>新規採用の場合は「　年　月　日～　年　月　日」を消して、「新規採用」と記入。</t>
        </r>
      </text>
    </comment>
    <comment ref="H22" authorId="0" shapeId="0">
      <text>
        <r>
          <rPr>
            <sz val="16"/>
            <color indexed="81"/>
            <rFont val="ＭＳ Ｐゴシック"/>
            <family val="3"/>
            <charset val="128"/>
          </rPr>
          <t>新規採用の場合は「　年　月　日～　年　月　日」を消して、「新規採用」と記入。</t>
        </r>
      </text>
    </comment>
    <comment ref="H31" authorId="0" shapeId="0">
      <text>
        <r>
          <rPr>
            <sz val="16"/>
            <color indexed="81"/>
            <rFont val="ＭＳ Ｐゴシック"/>
            <family val="3"/>
            <charset val="128"/>
          </rPr>
          <t>新規採用の場合は「　年　月　日～　年　月　日」を消して、「新規採用」と記入。</t>
        </r>
      </text>
    </comment>
    <comment ref="H40" authorId="0" shapeId="0">
      <text>
        <r>
          <rPr>
            <sz val="16"/>
            <color indexed="81"/>
            <rFont val="ＭＳ Ｐゴシック"/>
            <family val="3"/>
            <charset val="128"/>
          </rPr>
          <t>新規採用の場合は「　年　月　日～　年　月　日」を消して、「新規採用」と記入。</t>
        </r>
      </text>
    </comment>
  </commentList>
</comments>
</file>

<file path=xl/comments5.xml><?xml version="1.0" encoding="utf-8"?>
<comments xmlns="http://schemas.openxmlformats.org/spreadsheetml/2006/main">
  <authors>
    <author>作成者</author>
  </authors>
  <commentList>
    <comment ref="P9" authorId="0" shapeId="0">
      <text>
        <r>
          <rPr>
            <b/>
            <sz val="9"/>
            <color indexed="81"/>
            <rFont val="ＭＳ Ｐゴシック"/>
            <family val="3"/>
            <charset val="128"/>
          </rPr>
          <t>正規化が4/1の場合は記入不要</t>
        </r>
      </text>
    </comment>
  </commentList>
</comments>
</file>

<file path=xl/comments6.xml><?xml version="1.0" encoding="utf-8"?>
<comments xmlns="http://schemas.openxmlformats.org/spreadsheetml/2006/main">
  <authors>
    <author>作成者</author>
  </authors>
  <commentList>
    <comment ref="P9" authorId="0" shapeId="0">
      <text>
        <r>
          <rPr>
            <b/>
            <sz val="9"/>
            <color indexed="81"/>
            <rFont val="ＭＳ Ｐゴシック"/>
            <family val="3"/>
            <charset val="128"/>
          </rPr>
          <t>正規化が4/1の場合は記入不要</t>
        </r>
      </text>
    </comment>
    <comment ref="A18" authorId="0" shapeId="0">
      <text>
        <r>
          <rPr>
            <b/>
            <sz val="9"/>
            <color indexed="81"/>
            <rFont val="ＭＳ Ｐゴシック"/>
            <family val="3"/>
            <charset val="128"/>
          </rPr>
          <t>新設園においては、認可定員を記入すること（１号、２・３号）</t>
        </r>
      </text>
    </comment>
  </commentList>
</comments>
</file>

<file path=xl/comments7.xml><?xml version="1.0" encoding="utf-8"?>
<comments xmlns="http://schemas.openxmlformats.org/spreadsheetml/2006/main">
  <authors>
    <author>作成者</author>
  </authors>
  <commentList>
    <comment ref="P9" authorId="0" shapeId="0">
      <text>
        <r>
          <rPr>
            <b/>
            <sz val="9"/>
            <color indexed="81"/>
            <rFont val="ＭＳ Ｐゴシック"/>
            <family val="3"/>
            <charset val="128"/>
          </rPr>
          <t>正規化が4/1の場合は記入不要</t>
        </r>
      </text>
    </comment>
  </commentList>
</comments>
</file>

<file path=xl/comments8.xml><?xml version="1.0" encoding="utf-8"?>
<comments xmlns="http://schemas.openxmlformats.org/spreadsheetml/2006/main">
  <authors>
    <author>作成者</author>
  </authors>
  <commentList>
    <comment ref="P9" authorId="0" shapeId="0">
      <text>
        <r>
          <rPr>
            <b/>
            <sz val="9"/>
            <color indexed="81"/>
            <rFont val="ＭＳ Ｐゴシック"/>
            <family val="3"/>
            <charset val="128"/>
          </rPr>
          <t>正規化が4/1の場合は記入不要</t>
        </r>
      </text>
    </comment>
    <comment ref="D22" authorId="0" shapeId="0">
      <text>
        <r>
          <rPr>
            <b/>
            <sz val="9"/>
            <color indexed="81"/>
            <rFont val="ＭＳ Ｐゴシック"/>
            <family val="3"/>
            <charset val="128"/>
          </rPr>
          <t>保育士割合10/10の給付を受けている場合には1/2をかけないこと。</t>
        </r>
      </text>
    </comment>
  </commentList>
</comments>
</file>

<file path=xl/comments9.xml><?xml version="1.0" encoding="utf-8"?>
<comments xmlns="http://schemas.openxmlformats.org/spreadsheetml/2006/main">
  <authors>
    <author>作成者</author>
  </authors>
  <commentList>
    <comment ref="B13" authorId="0" shapeId="0">
      <text>
        <r>
          <rPr>
            <b/>
            <sz val="9"/>
            <color indexed="81"/>
            <rFont val="ＭＳ Ｐゴシック"/>
            <family val="3"/>
            <charset val="128"/>
          </rPr>
          <t>主任保育士、保育士等を記入
短時間は（短）保育士とする。</t>
        </r>
      </text>
    </comment>
    <comment ref="E13" authorId="0" shapeId="0">
      <text>
        <r>
          <rPr>
            <b/>
            <sz val="9"/>
            <color indexed="81"/>
            <rFont val="ＭＳ Ｐゴシック"/>
            <family val="3"/>
            <charset val="128"/>
          </rPr>
          <t>本事業により正規化する職員に○を記入</t>
        </r>
      </text>
    </comment>
  </commentList>
</comments>
</file>

<file path=xl/comments10.xml><?xml version="1.0" encoding="utf-8"?>
<comments xmlns="http://schemas.openxmlformats.org/spreadsheetml/2006/main">
  <authors>
    <author>作成者</author>
  </authors>
  <commentList>
    <comment ref="F10" authorId="0" shapeId="0">
      <text>
        <r>
          <rPr>
            <b/>
            <sz val="9"/>
            <color indexed="81"/>
            <rFont val="ＭＳ Ｐゴシック"/>
            <family val="3"/>
            <charset val="128"/>
          </rPr>
          <t>休憩をとった保育士のべ人数</t>
        </r>
      </text>
    </comment>
  </commentList>
</comments>
</file>

<file path=xl/sharedStrings.xml><?xml version="1.0" encoding="utf-8"?>
<sst xmlns="http://schemas.openxmlformats.org/spreadsheetml/2006/main" count="1058" uniqueCount="420">
  <si>
    <t>年　月　日</t>
    <rPh sb="0" eb="1">
      <t>ネン</t>
    </rPh>
    <rPh sb="2" eb="3">
      <t>ガツ</t>
    </rPh>
    <rPh sb="4" eb="5">
      <t>ヒ</t>
    </rPh>
    <phoneticPr fontId="1"/>
  </si>
  <si>
    <t>記</t>
    <rPh sb="0" eb="1">
      <t>キ</t>
    </rPh>
    <phoneticPr fontId="1"/>
  </si>
  <si>
    <t>第　　　号</t>
    <rPh sb="0" eb="1">
      <t>ダイ</t>
    </rPh>
    <rPh sb="4" eb="5">
      <t>ゴウ</t>
    </rPh>
    <phoneticPr fontId="1"/>
  </si>
  <si>
    <t>　沖縄県知事　殿</t>
    <rPh sb="1" eb="4">
      <t>オキナワケン</t>
    </rPh>
    <rPh sb="4" eb="6">
      <t>チジ</t>
    </rPh>
    <rPh sb="7" eb="8">
      <t>トノ</t>
    </rPh>
    <phoneticPr fontId="1"/>
  </si>
  <si>
    <t>市町村長名</t>
    <rPh sb="0" eb="4">
      <t>シチョウソンチョウ</t>
    </rPh>
    <rPh sb="4" eb="5">
      <t>メイ</t>
    </rPh>
    <phoneticPr fontId="1"/>
  </si>
  <si>
    <t>第１号様式</t>
    <rPh sb="0" eb="1">
      <t>ダイ</t>
    </rPh>
    <rPh sb="2" eb="3">
      <t>ゴウ</t>
    </rPh>
    <rPh sb="3" eb="5">
      <t>ヨウシキ</t>
    </rPh>
    <phoneticPr fontId="1"/>
  </si>
  <si>
    <t>保育士試験受験者支援事業受験結果報告書</t>
    <rPh sb="0" eb="3">
      <t>ホイクシ</t>
    </rPh>
    <rPh sb="3" eb="5">
      <t>シケン</t>
    </rPh>
    <rPh sb="5" eb="8">
      <t>ジュケンシャ</t>
    </rPh>
    <rPh sb="8" eb="10">
      <t>シエン</t>
    </rPh>
    <rPh sb="10" eb="12">
      <t>ジギョウ</t>
    </rPh>
    <rPh sb="12" eb="14">
      <t>ジュケン</t>
    </rPh>
    <rPh sb="14" eb="16">
      <t>ケッカ</t>
    </rPh>
    <rPh sb="16" eb="19">
      <t>ホウコクショ</t>
    </rPh>
    <phoneticPr fontId="1"/>
  </si>
  <si>
    <t>　保育士確保対策事業実施要綱別添１の５⑵の規定に基づき、保育士試験受験者支援事業の受講者に係る受験結果を下記のとおり報告します。</t>
    <rPh sb="1" eb="4">
      <t>ホイクシ</t>
    </rPh>
    <rPh sb="4" eb="6">
      <t>カクホ</t>
    </rPh>
    <rPh sb="6" eb="8">
      <t>タイサク</t>
    </rPh>
    <rPh sb="8" eb="10">
      <t>ジギョウ</t>
    </rPh>
    <rPh sb="10" eb="12">
      <t>ジッシ</t>
    </rPh>
    <rPh sb="12" eb="14">
      <t>ヨウコウ</t>
    </rPh>
    <rPh sb="14" eb="16">
      <t>ベッテン</t>
    </rPh>
    <rPh sb="21" eb="23">
      <t>キテイ</t>
    </rPh>
    <rPh sb="24" eb="25">
      <t>モト</t>
    </rPh>
    <rPh sb="28" eb="31">
      <t>ホイクシ</t>
    </rPh>
    <rPh sb="31" eb="33">
      <t>シケン</t>
    </rPh>
    <rPh sb="33" eb="36">
      <t>ジュケンシャ</t>
    </rPh>
    <rPh sb="36" eb="38">
      <t>シエン</t>
    </rPh>
    <rPh sb="38" eb="40">
      <t>ジギョウ</t>
    </rPh>
    <rPh sb="41" eb="44">
      <t>ジュコウシャ</t>
    </rPh>
    <rPh sb="45" eb="46">
      <t>カカワ</t>
    </rPh>
    <rPh sb="47" eb="49">
      <t>ジュケン</t>
    </rPh>
    <rPh sb="49" eb="51">
      <t>ケッカ</t>
    </rPh>
    <rPh sb="52" eb="54">
      <t>カキ</t>
    </rPh>
    <rPh sb="58" eb="60">
      <t>ホウコク</t>
    </rPh>
    <phoneticPr fontId="1"/>
  </si>
  <si>
    <t>２　受験結果　別添１</t>
    <rPh sb="2" eb="4">
      <t>ジュケン</t>
    </rPh>
    <rPh sb="4" eb="6">
      <t>ケッカ</t>
    </rPh>
    <rPh sb="7" eb="9">
      <t>ベッテン</t>
    </rPh>
    <phoneticPr fontId="1"/>
  </si>
  <si>
    <t>受講者数</t>
    <rPh sb="0" eb="3">
      <t>ジュコウシャ</t>
    </rPh>
    <rPh sb="3" eb="4">
      <t>スウ</t>
    </rPh>
    <phoneticPr fontId="1"/>
  </si>
  <si>
    <t>講座実施期間</t>
    <rPh sb="0" eb="2">
      <t>コウザ</t>
    </rPh>
    <rPh sb="2" eb="4">
      <t>ジッシ</t>
    </rPh>
    <rPh sb="4" eb="6">
      <t>キカン</t>
    </rPh>
    <phoneticPr fontId="1"/>
  </si>
  <si>
    <t>合格者数</t>
    <rPh sb="0" eb="3">
      <t>ゴウカクシャ</t>
    </rPh>
    <rPh sb="3" eb="4">
      <t>スウ</t>
    </rPh>
    <phoneticPr fontId="1"/>
  </si>
  <si>
    <t>第１号様式（別添１）</t>
    <rPh sb="0" eb="1">
      <t>ダイ</t>
    </rPh>
    <rPh sb="2" eb="3">
      <t>ゴウ</t>
    </rPh>
    <rPh sb="3" eb="5">
      <t>ヨウシキ</t>
    </rPh>
    <rPh sb="6" eb="8">
      <t>ベッテン</t>
    </rPh>
    <phoneticPr fontId="1"/>
  </si>
  <si>
    <t>計</t>
    <rPh sb="0" eb="1">
      <t>ケイ</t>
    </rPh>
    <phoneticPr fontId="1"/>
  </si>
  <si>
    <t>市町村名：</t>
    <rPh sb="0" eb="3">
      <t>シチョウソン</t>
    </rPh>
    <rPh sb="3" eb="4">
      <t>メイ</t>
    </rPh>
    <phoneticPr fontId="1"/>
  </si>
  <si>
    <t>事業年度：</t>
    <rPh sb="0" eb="2">
      <t>ジギョウ</t>
    </rPh>
    <rPh sb="2" eb="4">
      <t>ネンド</t>
    </rPh>
    <phoneticPr fontId="1"/>
  </si>
  <si>
    <t>受験者数</t>
    <rPh sb="0" eb="3">
      <t>ジュケンシャ</t>
    </rPh>
    <rPh sb="3" eb="4">
      <t>スウ</t>
    </rPh>
    <phoneticPr fontId="1"/>
  </si>
  <si>
    <t>計</t>
    <rPh sb="0" eb="1">
      <t>ケイ</t>
    </rPh>
    <phoneticPr fontId="1"/>
  </si>
  <si>
    <t>前期</t>
    <rPh sb="0" eb="2">
      <t>ゼンキ</t>
    </rPh>
    <phoneticPr fontId="1"/>
  </si>
  <si>
    <t>後期</t>
    <rPh sb="0" eb="2">
      <t>コウキ</t>
    </rPh>
    <phoneticPr fontId="1"/>
  </si>
  <si>
    <t>合格率</t>
    <rPh sb="0" eb="3">
      <t>ゴウカクリツ</t>
    </rPh>
    <phoneticPr fontId="1"/>
  </si>
  <si>
    <t>重複除外　計</t>
    <rPh sb="0" eb="2">
      <t>チョウフク</t>
    </rPh>
    <rPh sb="2" eb="4">
      <t>ジョガイ</t>
    </rPh>
    <rPh sb="5" eb="6">
      <t>ケイ</t>
    </rPh>
    <phoneticPr fontId="1"/>
  </si>
  <si>
    <t>印</t>
    <rPh sb="0" eb="1">
      <t>イン</t>
    </rPh>
    <phoneticPr fontId="1"/>
  </si>
  <si>
    <t>従事者氏名</t>
    <phoneticPr fontId="1"/>
  </si>
  <si>
    <t>管理者氏名</t>
    <phoneticPr fontId="1"/>
  </si>
  <si>
    <t>園　名</t>
    <rPh sb="0" eb="1">
      <t>エン</t>
    </rPh>
    <rPh sb="2" eb="3">
      <t>メイ</t>
    </rPh>
    <phoneticPr fontId="1"/>
  </si>
  <si>
    <t>５月</t>
  </si>
  <si>
    <t>６月</t>
  </si>
  <si>
    <t>７月</t>
  </si>
  <si>
    <t>８月</t>
  </si>
  <si>
    <t>９月</t>
  </si>
  <si>
    <t>１０月</t>
  </si>
  <si>
    <t>１１月</t>
  </si>
  <si>
    <t>１２月</t>
  </si>
  <si>
    <t>２月</t>
  </si>
  <si>
    <t>３月</t>
  </si>
  <si>
    <t>休憩代替業務
従事日数</t>
    <rPh sb="0" eb="2">
      <t>キュウケイ</t>
    </rPh>
    <rPh sb="2" eb="4">
      <t>ダイタイ</t>
    </rPh>
    <rPh sb="4" eb="6">
      <t>ギョウム</t>
    </rPh>
    <rPh sb="7" eb="9">
      <t>ジュウジ</t>
    </rPh>
    <rPh sb="9" eb="11">
      <t>ニッスウ</t>
    </rPh>
    <phoneticPr fontId="1"/>
  </si>
  <si>
    <t>休憩代替
人数</t>
    <rPh sb="0" eb="2">
      <t>キュウケイ</t>
    </rPh>
    <rPh sb="2" eb="4">
      <t>ダイタイ</t>
    </rPh>
    <rPh sb="5" eb="7">
      <t>ニンズウ</t>
    </rPh>
    <phoneticPr fontId="1"/>
  </si>
  <si>
    <t>４月</t>
    <rPh sb="1" eb="2">
      <t>ガツ</t>
    </rPh>
    <phoneticPr fontId="1"/>
  </si>
  <si>
    <t>１月</t>
    <phoneticPr fontId="1"/>
  </si>
  <si>
    <t>計</t>
    <rPh sb="0" eb="1">
      <t>ケイ</t>
    </rPh>
    <phoneticPr fontId="1"/>
  </si>
  <si>
    <t>業務内容</t>
    <rPh sb="0" eb="2">
      <t>ギョウム</t>
    </rPh>
    <rPh sb="2" eb="4">
      <t>ナイヨウ</t>
    </rPh>
    <phoneticPr fontId="1"/>
  </si>
  <si>
    <t>その他業務
従事日数</t>
    <rPh sb="2" eb="3">
      <t>タ</t>
    </rPh>
    <rPh sb="3" eb="5">
      <t>ギョウム</t>
    </rPh>
    <rPh sb="6" eb="8">
      <t>ジュウジ</t>
    </rPh>
    <rPh sb="8" eb="10">
      <t>ニッスウ</t>
    </rPh>
    <phoneticPr fontId="1"/>
  </si>
  <si>
    <t>年休取得日数</t>
    <rPh sb="0" eb="2">
      <t>ネンキュウ</t>
    </rPh>
    <rPh sb="2" eb="4">
      <t>シュトク</t>
    </rPh>
    <rPh sb="4" eb="6">
      <t>ニッスウ</t>
    </rPh>
    <phoneticPr fontId="1"/>
  </si>
  <si>
    <t>月</t>
    <rPh sb="0" eb="1">
      <t>ツキ</t>
    </rPh>
    <phoneticPr fontId="1"/>
  </si>
  <si>
    <t>休憩代替保育士　業務報告書</t>
    <rPh sb="0" eb="2">
      <t>キュウケイ</t>
    </rPh>
    <rPh sb="2" eb="4">
      <t>ダイタイ</t>
    </rPh>
    <rPh sb="4" eb="7">
      <t>ホイクシ</t>
    </rPh>
    <rPh sb="8" eb="10">
      <t>ギョウム</t>
    </rPh>
    <rPh sb="10" eb="12">
      <t>ホウコク</t>
    </rPh>
    <rPh sb="12" eb="13">
      <t>ショ</t>
    </rPh>
    <phoneticPr fontId="1"/>
  </si>
  <si>
    <t>　　年　月　日～　　年　月　日</t>
    <phoneticPr fontId="1"/>
  </si>
  <si>
    <t>１　事業実施年度　　　　年度（及び　　　年度）</t>
    <rPh sb="2" eb="4">
      <t>ジギョウ</t>
    </rPh>
    <rPh sb="4" eb="6">
      <t>ジッシ</t>
    </rPh>
    <rPh sb="6" eb="8">
      <t>ネンド</t>
    </rPh>
    <rPh sb="12" eb="14">
      <t>ネンド</t>
    </rPh>
    <rPh sb="15" eb="16">
      <t>オヨ</t>
    </rPh>
    <rPh sb="20" eb="22">
      <t>ネンド</t>
    </rPh>
    <phoneticPr fontId="1"/>
  </si>
  <si>
    <r>
      <t>（</t>
    </r>
    <r>
      <rPr>
        <sz val="9"/>
        <rFont val="ＭＳ Ｐ明朝"/>
        <family val="1"/>
        <charset val="128"/>
      </rPr>
      <t>ふりがな</t>
    </r>
    <r>
      <rPr>
        <sz val="11"/>
        <rFont val="ＭＳ Ｐ明朝"/>
        <family val="1"/>
        <charset val="128"/>
      </rPr>
      <t>）</t>
    </r>
    <phoneticPr fontId="13"/>
  </si>
  <si>
    <t>性別</t>
    <rPh sb="0" eb="2">
      <t>セイベツ</t>
    </rPh>
    <phoneticPr fontId="13"/>
  </si>
  <si>
    <t>氏　名</t>
    <rPh sb="0" eb="1">
      <t>シ</t>
    </rPh>
    <rPh sb="2" eb="3">
      <t>メイ</t>
    </rPh>
    <phoneticPr fontId="13"/>
  </si>
  <si>
    <t>（</t>
    <phoneticPr fontId="13"/>
  </si>
  <si>
    <t>年</t>
    <rPh sb="0" eb="1">
      <t>ネン</t>
    </rPh>
    <phoneticPr fontId="13"/>
  </si>
  <si>
    <t>月</t>
    <rPh sb="0" eb="1">
      <t>ガツ</t>
    </rPh>
    <phoneticPr fontId="13"/>
  </si>
  <si>
    <t>日</t>
    <rPh sb="0" eb="1">
      <t>ニチ</t>
    </rPh>
    <phoneticPr fontId="13"/>
  </si>
  <si>
    <t>生</t>
    <rPh sb="0" eb="1">
      <t>ウマ</t>
    </rPh>
    <phoneticPr fontId="13"/>
  </si>
  <si>
    <t>）</t>
    <phoneticPr fontId="13"/>
  </si>
  <si>
    <t>男</t>
    <rPh sb="0" eb="1">
      <t>オトコ</t>
    </rPh>
    <phoneticPr fontId="13"/>
  </si>
  <si>
    <t>・</t>
    <phoneticPr fontId="13"/>
  </si>
  <si>
    <t>女</t>
    <rPh sb="0" eb="1">
      <t>オンナ</t>
    </rPh>
    <phoneticPr fontId="13"/>
  </si>
  <si>
    <t>住　所</t>
    <rPh sb="0" eb="1">
      <t>ジュウ</t>
    </rPh>
    <rPh sb="2" eb="3">
      <t>ショ</t>
    </rPh>
    <phoneticPr fontId="13"/>
  </si>
  <si>
    <t>産休等職員</t>
    <rPh sb="0" eb="3">
      <t>サンキュウトウ</t>
    </rPh>
    <rPh sb="3" eb="5">
      <t>ショクイン</t>
    </rPh>
    <phoneticPr fontId="13"/>
  </si>
  <si>
    <r>
      <t xml:space="preserve"> （</t>
    </r>
    <r>
      <rPr>
        <sz val="9"/>
        <rFont val="ＭＳ Ｐ明朝"/>
        <family val="1"/>
        <charset val="128"/>
      </rPr>
      <t>ふりがな</t>
    </r>
    <r>
      <rPr>
        <sz val="11"/>
        <rFont val="ＭＳ Ｐ明朝"/>
        <family val="1"/>
        <charset val="128"/>
      </rPr>
      <t>）</t>
    </r>
    <phoneticPr fontId="13"/>
  </si>
  <si>
    <t>職種</t>
    <rPh sb="0" eb="2">
      <t>ショクシュ</t>
    </rPh>
    <phoneticPr fontId="13"/>
  </si>
  <si>
    <t>保育士</t>
    <rPh sb="0" eb="3">
      <t>ホイクシ</t>
    </rPh>
    <phoneticPr fontId="13"/>
  </si>
  <si>
    <t>　　　氏　名</t>
    <rPh sb="3" eb="4">
      <t>シ</t>
    </rPh>
    <rPh sb="5" eb="6">
      <t>メイ</t>
    </rPh>
    <phoneticPr fontId="13"/>
  </si>
  <si>
    <t>疾病名</t>
    <rPh sb="0" eb="2">
      <t>シッペイ</t>
    </rPh>
    <rPh sb="2" eb="3">
      <t>メイ</t>
    </rPh>
    <phoneticPr fontId="13"/>
  </si>
  <si>
    <t>(病休の場合)</t>
    <rPh sb="1" eb="2">
      <t>ビョウ</t>
    </rPh>
    <rPh sb="2" eb="3">
      <t>ヤス</t>
    </rPh>
    <rPh sb="4" eb="6">
      <t>バアイ</t>
    </rPh>
    <phoneticPr fontId="13"/>
  </si>
  <si>
    <t>出産予定日</t>
    <rPh sb="0" eb="2">
      <t>シュッサン</t>
    </rPh>
    <rPh sb="2" eb="5">
      <t>ヨテイビ</t>
    </rPh>
    <phoneticPr fontId="13"/>
  </si>
  <si>
    <t>任用承認期間</t>
    <rPh sb="0" eb="2">
      <t>ニンヨウ</t>
    </rPh>
    <rPh sb="2" eb="4">
      <t>ショウニン</t>
    </rPh>
    <rPh sb="4" eb="6">
      <t>キカン</t>
    </rPh>
    <phoneticPr fontId="13"/>
  </si>
  <si>
    <t>週間前の日</t>
    <rPh sb="0" eb="2">
      <t>シュウカン</t>
    </rPh>
    <rPh sb="2" eb="3">
      <t>マエ</t>
    </rPh>
    <rPh sb="4" eb="5">
      <t>ヒ</t>
    </rPh>
    <phoneticPr fontId="13"/>
  </si>
  <si>
    <t>までの期間</t>
    <rPh sb="3" eb="5">
      <t>キカン</t>
    </rPh>
    <phoneticPr fontId="13"/>
  </si>
  <si>
    <t>備考</t>
    <rPh sb="0" eb="2">
      <t>ビコウ</t>
    </rPh>
    <phoneticPr fontId="13"/>
  </si>
  <si>
    <t>　　５　産休または病休期間中、産休等職員有給であることが確認できる書類（就業規則の写し等）</t>
    <rPh sb="4" eb="6">
      <t>サンキュウ</t>
    </rPh>
    <rPh sb="9" eb="11">
      <t>ビョウキュウ</t>
    </rPh>
    <rPh sb="11" eb="14">
      <t>キカンチュウ</t>
    </rPh>
    <rPh sb="15" eb="18">
      <t>サンキュウトウ</t>
    </rPh>
    <rPh sb="18" eb="20">
      <t>ショクイン</t>
    </rPh>
    <rPh sb="20" eb="22">
      <t>ユウキュウ</t>
    </rPh>
    <rPh sb="28" eb="30">
      <t>カクニン</t>
    </rPh>
    <rPh sb="33" eb="35">
      <t>ショルイ</t>
    </rPh>
    <rPh sb="36" eb="38">
      <t>シュウギョウ</t>
    </rPh>
    <rPh sb="38" eb="40">
      <t>キソク</t>
    </rPh>
    <rPh sb="41" eb="42">
      <t>ウツ</t>
    </rPh>
    <rPh sb="43" eb="44">
      <t>ナド</t>
    </rPh>
    <phoneticPr fontId="13"/>
  </si>
  <si>
    <t>　　４　産休等代替職員が無資格者の場合、有資格者が得られない理由、本人の詳細な履歴を記した書類</t>
    <rPh sb="4" eb="7">
      <t>サンキュウトウ</t>
    </rPh>
    <rPh sb="7" eb="9">
      <t>ダイタイ</t>
    </rPh>
    <rPh sb="9" eb="11">
      <t>ショクイン</t>
    </rPh>
    <rPh sb="12" eb="16">
      <t>ムシカクシャ</t>
    </rPh>
    <rPh sb="17" eb="19">
      <t>バアイ</t>
    </rPh>
    <rPh sb="20" eb="24">
      <t>ユウシカクシャ</t>
    </rPh>
    <rPh sb="25" eb="26">
      <t>エ</t>
    </rPh>
    <rPh sb="30" eb="32">
      <t>リユウ</t>
    </rPh>
    <rPh sb="33" eb="35">
      <t>ホンニン</t>
    </rPh>
    <rPh sb="36" eb="38">
      <t>ショウサイ</t>
    </rPh>
    <rPh sb="39" eb="41">
      <t>リレキ</t>
    </rPh>
    <rPh sb="42" eb="43">
      <t>シル</t>
    </rPh>
    <rPh sb="45" eb="47">
      <t>ショルイ</t>
    </rPh>
    <phoneticPr fontId="13"/>
  </si>
  <si>
    <t>　　３　産休等代替職員の資格を証明する書類</t>
    <rPh sb="4" eb="7">
      <t>サンキュウトウ</t>
    </rPh>
    <rPh sb="7" eb="9">
      <t>ダイタイ</t>
    </rPh>
    <rPh sb="9" eb="11">
      <t>ショクイン</t>
    </rPh>
    <rPh sb="12" eb="14">
      <t>シカク</t>
    </rPh>
    <rPh sb="15" eb="17">
      <t>ショウメイ</t>
    </rPh>
    <rPh sb="19" eb="21">
      <t>ショルイ</t>
    </rPh>
    <phoneticPr fontId="13"/>
  </si>
  <si>
    <t>　　２　病休の場合、医師の診断書及び病休者の勤務表の写し</t>
    <rPh sb="4" eb="5">
      <t>ビョウ</t>
    </rPh>
    <rPh sb="5" eb="6">
      <t>ヤス</t>
    </rPh>
    <rPh sb="7" eb="9">
      <t>バアイ</t>
    </rPh>
    <rPh sb="10" eb="12">
      <t>イシ</t>
    </rPh>
    <rPh sb="13" eb="16">
      <t>シンダンショ</t>
    </rPh>
    <rPh sb="16" eb="17">
      <t>オヨ</t>
    </rPh>
    <rPh sb="18" eb="20">
      <t>ビョウキュウ</t>
    </rPh>
    <rPh sb="20" eb="21">
      <t>シャ</t>
    </rPh>
    <rPh sb="22" eb="24">
      <t>キンム</t>
    </rPh>
    <rPh sb="24" eb="25">
      <t>オモテ</t>
    </rPh>
    <rPh sb="26" eb="27">
      <t>ウツ</t>
    </rPh>
    <phoneticPr fontId="13"/>
  </si>
  <si>
    <t>　　１　産休職員の出産予定日の記載のある妊娠証明書</t>
    <rPh sb="4" eb="6">
      <t>サンキュウ</t>
    </rPh>
    <rPh sb="6" eb="8">
      <t>ショクイン</t>
    </rPh>
    <rPh sb="9" eb="11">
      <t>シュッサン</t>
    </rPh>
    <rPh sb="11" eb="14">
      <t>ヨテイビ</t>
    </rPh>
    <rPh sb="15" eb="17">
      <t>キサイ</t>
    </rPh>
    <rPh sb="20" eb="22">
      <t>ニンシン</t>
    </rPh>
    <rPh sb="22" eb="25">
      <t>ショウメイショ</t>
    </rPh>
    <phoneticPr fontId="13"/>
  </si>
  <si>
    <t>　※添付書類</t>
    <rPh sb="2" eb="4">
      <t>テンプ</t>
    </rPh>
    <rPh sb="4" eb="6">
      <t>ショルイ</t>
    </rPh>
    <phoneticPr fontId="13"/>
  </si>
  <si>
    <t>日目</t>
    <rPh sb="0" eb="1">
      <t>ニチ</t>
    </rPh>
    <rPh sb="1" eb="2">
      <t>メ</t>
    </rPh>
    <phoneticPr fontId="13"/>
  </si>
  <si>
    <t>病休開始後</t>
    <rPh sb="0" eb="1">
      <t>ビョウ</t>
    </rPh>
    <rPh sb="1" eb="2">
      <t>ヤス</t>
    </rPh>
    <rPh sb="2" eb="5">
      <t>カイシゴ</t>
    </rPh>
    <phoneticPr fontId="13"/>
  </si>
  <si>
    <t>から</t>
    <phoneticPr fontId="13"/>
  </si>
  <si>
    <t>2　病休の場合</t>
    <rPh sb="2" eb="4">
      <t>ビョウキュウ</t>
    </rPh>
    <rPh sb="5" eb="7">
      <t>バアイ</t>
    </rPh>
    <phoneticPr fontId="13"/>
  </si>
  <si>
    <t>を経過する日まで</t>
    <rPh sb="1" eb="3">
      <t>ケイカ</t>
    </rPh>
    <rPh sb="5" eb="6">
      <t>ヒ</t>
    </rPh>
    <phoneticPr fontId="13"/>
  </si>
  <si>
    <t>週間</t>
    <rPh sb="0" eb="2">
      <t>シュウカン</t>
    </rPh>
    <phoneticPr fontId="13"/>
  </si>
  <si>
    <t>産後</t>
    <rPh sb="0" eb="2">
      <t>サンゴ</t>
    </rPh>
    <phoneticPr fontId="13"/>
  </si>
  <si>
    <t>の</t>
    <phoneticPr fontId="13"/>
  </si>
  <si>
    <t>１　産休の場合</t>
    <rPh sb="2" eb="4">
      <t>サンキュウ</t>
    </rPh>
    <rPh sb="5" eb="7">
      <t>バアイ</t>
    </rPh>
    <phoneticPr fontId="13"/>
  </si>
  <si>
    <t>任用予定期間</t>
    <rPh sb="0" eb="2">
      <t>ニンヨウ</t>
    </rPh>
    <rPh sb="2" eb="4">
      <t>ヨテイ</t>
    </rPh>
    <rPh sb="4" eb="6">
      <t>キカン</t>
    </rPh>
    <phoneticPr fontId="13"/>
  </si>
  <si>
    <t>－</t>
    <phoneticPr fontId="13"/>
  </si>
  <si>
    <t>無資格</t>
    <rPh sb="0" eb="3">
      <t>ムシカク</t>
    </rPh>
    <phoneticPr fontId="13"/>
  </si>
  <si>
    <t>有資格</t>
    <rPh sb="0" eb="3">
      <t>ユウシカク</t>
    </rPh>
    <phoneticPr fontId="13"/>
  </si>
  <si>
    <t>保育士登録番号</t>
    <rPh sb="0" eb="3">
      <t>ホイクシ</t>
    </rPh>
    <rPh sb="3" eb="5">
      <t>トウロク</t>
    </rPh>
    <rPh sb="5" eb="7">
      <t>バンゴウ</t>
    </rPh>
    <phoneticPr fontId="13"/>
  </si>
  <si>
    <t>資　格</t>
    <rPh sb="0" eb="1">
      <t>シ</t>
    </rPh>
    <rPh sb="2" eb="3">
      <t>カク</t>
    </rPh>
    <phoneticPr fontId="13"/>
  </si>
  <si>
    <t>登録</t>
    <rPh sb="0" eb="2">
      <t>トウロク</t>
    </rPh>
    <phoneticPr fontId="13"/>
  </si>
  <si>
    <t>取得</t>
    <rPh sb="0" eb="2">
      <t>シュトク</t>
    </rPh>
    <phoneticPr fontId="13"/>
  </si>
  <si>
    <t>資格取得の状況</t>
    <rPh sb="0" eb="2">
      <t>シカク</t>
    </rPh>
    <rPh sb="2" eb="4">
      <t>シュトク</t>
    </rPh>
    <rPh sb="5" eb="7">
      <t>ジョウキョウ</t>
    </rPh>
    <phoneticPr fontId="13"/>
  </si>
  <si>
    <t>任用する職種</t>
    <rPh sb="0" eb="2">
      <t>ニンヨウ</t>
    </rPh>
    <rPh sb="4" eb="6">
      <t>ショクシュ</t>
    </rPh>
    <phoneticPr fontId="13"/>
  </si>
  <si>
    <t>産　休　等　代　替　職　員</t>
    <rPh sb="0" eb="1">
      <t>サン</t>
    </rPh>
    <rPh sb="2" eb="3">
      <t>キュウ</t>
    </rPh>
    <rPh sb="4" eb="5">
      <t>トウ</t>
    </rPh>
    <rPh sb="6" eb="7">
      <t>ダイ</t>
    </rPh>
    <rPh sb="8" eb="9">
      <t>タイ</t>
    </rPh>
    <rPh sb="10" eb="11">
      <t>ショク</t>
    </rPh>
    <rPh sb="12" eb="13">
      <t>イン</t>
    </rPh>
    <phoneticPr fontId="13"/>
  </si>
  <si>
    <t>（病休開始日）</t>
    <rPh sb="1" eb="2">
      <t>ビョウ</t>
    </rPh>
    <rPh sb="2" eb="3">
      <t>ヤス</t>
    </rPh>
    <rPh sb="3" eb="6">
      <t>カイシビ</t>
    </rPh>
    <phoneticPr fontId="13"/>
  </si>
  <si>
    <t>保育士
登録番号</t>
    <rPh sb="0" eb="3">
      <t>ホイクシ</t>
    </rPh>
    <rPh sb="4" eb="6">
      <t>トウロク</t>
    </rPh>
    <rPh sb="6" eb="8">
      <t>バンゴウ</t>
    </rPh>
    <phoneticPr fontId="13"/>
  </si>
  <si>
    <t>病休</t>
    <rPh sb="0" eb="2">
      <t>ビョウキュウ</t>
    </rPh>
    <phoneticPr fontId="13"/>
  </si>
  <si>
    <t>産休</t>
    <rPh sb="0" eb="2">
      <t>サンキュウ</t>
    </rPh>
    <phoneticPr fontId="13"/>
  </si>
  <si>
    <t>産休・病休の別</t>
    <rPh sb="0" eb="2">
      <t>サンキュウ</t>
    </rPh>
    <rPh sb="3" eb="4">
      <t>ビョウ</t>
    </rPh>
    <rPh sb="4" eb="5">
      <t>ヤス</t>
    </rPh>
    <rPh sb="6" eb="7">
      <t>ベツ</t>
    </rPh>
    <phoneticPr fontId="13"/>
  </si>
  <si>
    <t>法人名</t>
    <rPh sb="0" eb="2">
      <t>ホウジン</t>
    </rPh>
    <rPh sb="2" eb="3">
      <t>メイ</t>
    </rPh>
    <phoneticPr fontId="13"/>
  </si>
  <si>
    <t>住所</t>
    <rPh sb="0" eb="2">
      <t>ジュウショ</t>
    </rPh>
    <phoneticPr fontId="13"/>
  </si>
  <si>
    <t>殿</t>
    <rPh sb="0" eb="1">
      <t>ドノ</t>
    </rPh>
    <phoneticPr fontId="13"/>
  </si>
  <si>
    <t>号</t>
    <rPh sb="0" eb="1">
      <t>ゴウ</t>
    </rPh>
    <phoneticPr fontId="13"/>
  </si>
  <si>
    <t>第</t>
    <rPh sb="0" eb="1">
      <t>ダイ</t>
    </rPh>
    <phoneticPr fontId="13"/>
  </si>
  <si>
    <t>まで</t>
    <phoneticPr fontId="13"/>
  </si>
  <si>
    <t>記</t>
    <rPh sb="0" eb="1">
      <t>キ</t>
    </rPh>
    <phoneticPr fontId="13"/>
  </si>
  <si>
    <t xml:space="preserve"> ２　病休の任用承認期間に変更がある場合、医師の診断書</t>
    <phoneticPr fontId="13"/>
  </si>
  <si>
    <t>　変更後任用しようとする代替職員が無資格者の場合は、有資格者が得られない理由、本人の詳細な履歴を記した書類</t>
    <rPh sb="1" eb="4">
      <t>ヘンコウゴ</t>
    </rPh>
    <rPh sb="4" eb="6">
      <t>ニンヨウ</t>
    </rPh>
    <rPh sb="12" eb="14">
      <t>ダイタイ</t>
    </rPh>
    <rPh sb="14" eb="16">
      <t>ショクイン</t>
    </rPh>
    <rPh sb="17" eb="21">
      <t>ムシカクシャ</t>
    </rPh>
    <rPh sb="22" eb="24">
      <t>バアイ</t>
    </rPh>
    <rPh sb="26" eb="30">
      <t>ユウシカクシャ</t>
    </rPh>
    <rPh sb="31" eb="32">
      <t>エ</t>
    </rPh>
    <rPh sb="36" eb="38">
      <t>リユウ</t>
    </rPh>
    <rPh sb="39" eb="41">
      <t>ホンニン</t>
    </rPh>
    <rPh sb="42" eb="44">
      <t>ショウサイ</t>
    </rPh>
    <rPh sb="45" eb="47">
      <t>リレキ</t>
    </rPh>
    <rPh sb="48" eb="49">
      <t>シル</t>
    </rPh>
    <rPh sb="51" eb="53">
      <t>ショルイ</t>
    </rPh>
    <phoneticPr fontId="13"/>
  </si>
  <si>
    <t xml:space="preserve"> １　産休等代替職員に変更がある場合、変更後任用しようとする代替職員の資格を証明する書類</t>
    <rPh sb="3" eb="6">
      <t>サンキュウトウ</t>
    </rPh>
    <rPh sb="6" eb="8">
      <t>ダイタイ</t>
    </rPh>
    <rPh sb="8" eb="10">
      <t>ショクイン</t>
    </rPh>
    <rPh sb="11" eb="13">
      <t>ヘンコウ</t>
    </rPh>
    <rPh sb="16" eb="18">
      <t>バアイ</t>
    </rPh>
    <rPh sb="19" eb="22">
      <t>ヘンコウゴ</t>
    </rPh>
    <rPh sb="22" eb="24">
      <t>ニンヨウ</t>
    </rPh>
    <rPh sb="30" eb="32">
      <t>ダイタイ</t>
    </rPh>
    <rPh sb="32" eb="34">
      <t>ショクイン</t>
    </rPh>
    <rPh sb="35" eb="37">
      <t>シカク</t>
    </rPh>
    <rPh sb="38" eb="40">
      <t>ショウメイ</t>
    </rPh>
    <rPh sb="42" eb="44">
      <t>ショルイ</t>
    </rPh>
    <phoneticPr fontId="13"/>
  </si>
  <si>
    <t>２．病休の場合</t>
    <rPh sb="2" eb="4">
      <t>ビョウキュウ</t>
    </rPh>
    <rPh sb="5" eb="7">
      <t>バアイ</t>
    </rPh>
    <phoneticPr fontId="13"/>
  </si>
  <si>
    <t>１．産休の場合</t>
    <rPh sb="2" eb="4">
      <t>サンキュウ</t>
    </rPh>
    <rPh sb="5" eb="7">
      <t>バアイ</t>
    </rPh>
    <phoneticPr fontId="13"/>
  </si>
  <si>
    <t>変更後</t>
    <rPh sb="0" eb="3">
      <t>ヘンコウゴ</t>
    </rPh>
    <phoneticPr fontId="13"/>
  </si>
  <si>
    <t>から産後８週間を経過する日まで</t>
    <rPh sb="2" eb="4">
      <t>サンゴ</t>
    </rPh>
    <rPh sb="5" eb="7">
      <t>シュウカン</t>
    </rPh>
    <rPh sb="8" eb="10">
      <t>ケイカ</t>
    </rPh>
    <rPh sb="12" eb="13">
      <t>ヒ</t>
    </rPh>
    <phoneticPr fontId="13"/>
  </si>
  <si>
    <t>週間前</t>
    <rPh sb="0" eb="2">
      <t>シュウカン</t>
    </rPh>
    <rPh sb="2" eb="3">
      <t>マエ</t>
    </rPh>
    <phoneticPr fontId="13"/>
  </si>
  <si>
    <t>変更前</t>
    <rPh sb="0" eb="2">
      <t>ヘンコウ</t>
    </rPh>
    <rPh sb="2" eb="3">
      <t>マエ</t>
    </rPh>
    <phoneticPr fontId="13"/>
  </si>
  <si>
    <t>資格</t>
    <rPh sb="0" eb="2">
      <t>シカク</t>
    </rPh>
    <phoneticPr fontId="13"/>
  </si>
  <si>
    <t>氏名</t>
    <rPh sb="0" eb="2">
      <t>シメイ</t>
    </rPh>
    <phoneticPr fontId="13"/>
  </si>
  <si>
    <t>ふりがな</t>
    <phoneticPr fontId="13"/>
  </si>
  <si>
    <r>
      <t xml:space="preserve"> </t>
    </r>
    <r>
      <rPr>
        <sz val="9"/>
        <rFont val="ＭＳ Ｐ明朝"/>
        <family val="1"/>
        <charset val="128"/>
      </rPr>
      <t>ふりがな</t>
    </r>
    <phoneticPr fontId="13"/>
  </si>
  <si>
    <t>付</t>
    <rPh sb="0" eb="1">
      <t>ヅケ</t>
    </rPh>
    <phoneticPr fontId="13"/>
  </si>
  <si>
    <t>子子</t>
    <rPh sb="0" eb="1">
      <t>コ</t>
    </rPh>
    <rPh sb="1" eb="2">
      <t>コ</t>
    </rPh>
    <phoneticPr fontId="13"/>
  </si>
  <si>
    <t>任用承認番号</t>
    <rPh sb="0" eb="2">
      <t>ニンヨウ</t>
    </rPh>
    <rPh sb="2" eb="4">
      <t>ショウニン</t>
    </rPh>
    <rPh sb="4" eb="6">
      <t>バンゴウ</t>
    </rPh>
    <phoneticPr fontId="13"/>
  </si>
  <si>
    <t>第４号様式</t>
    <rPh sb="0" eb="1">
      <t>ダイ</t>
    </rPh>
    <rPh sb="2" eb="3">
      <t>ゴウ</t>
    </rPh>
    <rPh sb="3" eb="5">
      <t>ヨウシキ</t>
    </rPh>
    <phoneticPr fontId="13"/>
  </si>
  <si>
    <t>(注)中止になる理由が分かる関係資料を添付すること。</t>
    <rPh sb="1" eb="2">
      <t>チュウ</t>
    </rPh>
    <rPh sb="3" eb="5">
      <t>チュウシ</t>
    </rPh>
    <rPh sb="8" eb="10">
      <t>リユウ</t>
    </rPh>
    <rPh sb="11" eb="12">
      <t>ワ</t>
    </rPh>
    <rPh sb="14" eb="16">
      <t>カンケイ</t>
    </rPh>
    <rPh sb="16" eb="18">
      <t>シリョウ</t>
    </rPh>
    <rPh sb="19" eb="21">
      <t>テンプ</t>
    </rPh>
    <phoneticPr fontId="13"/>
  </si>
  <si>
    <t>中止後の対応</t>
    <rPh sb="0" eb="3">
      <t>チュウシゴ</t>
    </rPh>
    <rPh sb="4" eb="6">
      <t>タイオウ</t>
    </rPh>
    <phoneticPr fontId="13"/>
  </si>
  <si>
    <t>中止の理由</t>
    <rPh sb="0" eb="2">
      <t>チュウシ</t>
    </rPh>
    <rPh sb="3" eb="5">
      <t>リユウ</t>
    </rPh>
    <phoneticPr fontId="13"/>
  </si>
  <si>
    <t>中　止　日</t>
    <rPh sb="0" eb="1">
      <t>ナカ</t>
    </rPh>
    <rPh sb="2" eb="3">
      <t>トメ</t>
    </rPh>
    <rPh sb="4" eb="5">
      <t>ビ</t>
    </rPh>
    <phoneticPr fontId="13"/>
  </si>
  <si>
    <t>第５号様式</t>
    <rPh sb="0" eb="1">
      <t>ダイ</t>
    </rPh>
    <rPh sb="2" eb="3">
      <t>ゴウ</t>
    </rPh>
    <rPh sb="3" eb="5">
      <t>ヨウシキ</t>
    </rPh>
    <phoneticPr fontId="13"/>
  </si>
  <si>
    <t>文　書　番　号　</t>
    <rPh sb="0" eb="1">
      <t>ブン</t>
    </rPh>
    <rPh sb="2" eb="3">
      <t>ショ</t>
    </rPh>
    <rPh sb="4" eb="5">
      <t>バン</t>
    </rPh>
    <rPh sb="6" eb="7">
      <t>ゴウ</t>
    </rPh>
    <phoneticPr fontId="13"/>
  </si>
  <si>
    <t>　　○年○月○日　</t>
    <rPh sb="3" eb="4">
      <t>ネン</t>
    </rPh>
    <rPh sb="5" eb="6">
      <t>ガツ</t>
    </rPh>
    <rPh sb="7" eb="8">
      <t>ニチ</t>
    </rPh>
    <phoneticPr fontId="13"/>
  </si>
  <si>
    <t>　沖縄県知事　殿</t>
    <rPh sb="1" eb="4">
      <t>オキナワケン</t>
    </rPh>
    <rPh sb="4" eb="6">
      <t>チジ</t>
    </rPh>
    <rPh sb="7" eb="8">
      <t>トノ</t>
    </rPh>
    <phoneticPr fontId="13"/>
  </si>
  <si>
    <t>市町村長名　</t>
    <rPh sb="0" eb="4">
      <t>シチョウソンチョウ</t>
    </rPh>
    <rPh sb="4" eb="5">
      <t>メイ</t>
    </rPh>
    <phoneticPr fontId="13"/>
  </si>
  <si>
    <t>記</t>
    <rPh sb="0" eb="1">
      <t>シル</t>
    </rPh>
    <phoneticPr fontId="13"/>
  </si>
  <si>
    <t>　１　協議書類</t>
    <rPh sb="3" eb="5">
      <t>キョウギ</t>
    </rPh>
    <rPh sb="5" eb="7">
      <t>ショルイ</t>
    </rPh>
    <phoneticPr fontId="13"/>
  </si>
  <si>
    <t>　（１）補助金所要額総括表</t>
    <rPh sb="4" eb="6">
      <t>ホジョ</t>
    </rPh>
    <rPh sb="6" eb="7">
      <t>キン</t>
    </rPh>
    <rPh sb="7" eb="9">
      <t>ショヨウ</t>
    </rPh>
    <rPh sb="9" eb="10">
      <t>ガク</t>
    </rPh>
    <rPh sb="10" eb="13">
      <t>ソウカツヒョウ</t>
    </rPh>
    <phoneticPr fontId="13"/>
  </si>
  <si>
    <t>　（２）事業者からの事前協議書の写し</t>
    <rPh sb="4" eb="7">
      <t>ジギョウシャ</t>
    </rPh>
    <rPh sb="10" eb="12">
      <t>ジゼン</t>
    </rPh>
    <rPh sb="12" eb="14">
      <t>キョウギ</t>
    </rPh>
    <rPh sb="14" eb="15">
      <t>ショ</t>
    </rPh>
    <rPh sb="16" eb="17">
      <t>ウツ</t>
    </rPh>
    <phoneticPr fontId="13"/>
  </si>
  <si>
    <t>補助金所要額総括表</t>
    <rPh sb="0" eb="2">
      <t>ホジョ</t>
    </rPh>
    <rPh sb="2" eb="3">
      <t>キン</t>
    </rPh>
    <rPh sb="3" eb="5">
      <t>ショヨウ</t>
    </rPh>
    <rPh sb="5" eb="6">
      <t>ガク</t>
    </rPh>
    <rPh sb="6" eb="9">
      <t>ソウカツヒョウ</t>
    </rPh>
    <phoneticPr fontId="13"/>
  </si>
  <si>
    <t>市町村名：○○市</t>
    <rPh sb="0" eb="4">
      <t>シチョウソンメイ</t>
    </rPh>
    <rPh sb="7" eb="8">
      <t>シ</t>
    </rPh>
    <phoneticPr fontId="13"/>
  </si>
  <si>
    <t>No.</t>
    <phoneticPr fontId="13"/>
  </si>
  <si>
    <t>事業者名</t>
    <rPh sb="0" eb="4">
      <t>ジギョウシャメイ</t>
    </rPh>
    <phoneticPr fontId="13"/>
  </si>
  <si>
    <t>保育所名</t>
    <rPh sb="0" eb="3">
      <t>ホイクショ</t>
    </rPh>
    <rPh sb="3" eb="4">
      <t>メイ</t>
    </rPh>
    <phoneticPr fontId="13"/>
  </si>
  <si>
    <t>交付基準額(①)</t>
    <rPh sb="0" eb="2">
      <t>コウフ</t>
    </rPh>
    <rPh sb="2" eb="5">
      <t>キジュンガク</t>
    </rPh>
    <phoneticPr fontId="13"/>
  </si>
  <si>
    <t>市町村負担額(②)
①×1/10</t>
    <rPh sb="0" eb="3">
      <t>シチョウソン</t>
    </rPh>
    <rPh sb="3" eb="5">
      <t>フタン</t>
    </rPh>
    <rPh sb="5" eb="6">
      <t>ガク</t>
    </rPh>
    <phoneticPr fontId="13"/>
  </si>
  <si>
    <t>補助金所要額
①-②</t>
    <rPh sb="0" eb="2">
      <t>ホジョ</t>
    </rPh>
    <rPh sb="2" eb="3">
      <t>キン</t>
    </rPh>
    <rPh sb="3" eb="5">
      <t>ショヨウ</t>
    </rPh>
    <rPh sb="5" eb="6">
      <t>ガク</t>
    </rPh>
    <phoneticPr fontId="13"/>
  </si>
  <si>
    <t>計</t>
    <rPh sb="0" eb="1">
      <t>ケイ</t>
    </rPh>
    <phoneticPr fontId="13"/>
  </si>
  <si>
    <t>第２号様式</t>
    <rPh sb="0" eb="1">
      <t>ダイ</t>
    </rPh>
    <rPh sb="2" eb="3">
      <t>ゴウ</t>
    </rPh>
    <rPh sb="3" eb="5">
      <t>ヨウシキ</t>
    </rPh>
    <phoneticPr fontId="13"/>
  </si>
  <si>
    <t>文書番号</t>
    <rPh sb="0" eb="2">
      <t>ブンショ</t>
    </rPh>
    <rPh sb="2" eb="4">
      <t>バンゴウ</t>
    </rPh>
    <phoneticPr fontId="13"/>
  </si>
  <si>
    <t>　　　年　月　日</t>
    <rPh sb="3" eb="4">
      <t>ネン</t>
    </rPh>
    <rPh sb="5" eb="6">
      <t>ガツ</t>
    </rPh>
    <rPh sb="7" eb="8">
      <t>ヒ</t>
    </rPh>
    <phoneticPr fontId="13"/>
  </si>
  <si>
    <t>　○○市町村長　殿</t>
    <rPh sb="3" eb="6">
      <t>シチョウソン</t>
    </rPh>
    <rPh sb="6" eb="7">
      <t>チョウ</t>
    </rPh>
    <rPh sb="8" eb="9">
      <t>トノ</t>
    </rPh>
    <phoneticPr fontId="13"/>
  </si>
  <si>
    <t>事業者名：</t>
    <rPh sb="0" eb="4">
      <t>ジギョウシャメイ</t>
    </rPh>
    <phoneticPr fontId="13"/>
  </si>
  <si>
    <t>施設名：</t>
    <rPh sb="0" eb="3">
      <t>シセツメイ</t>
    </rPh>
    <phoneticPr fontId="13"/>
  </si>
  <si>
    <t>代表者名：</t>
    <rPh sb="0" eb="3">
      <t>ダイヒョウシャ</t>
    </rPh>
    <rPh sb="3" eb="4">
      <t>メイ</t>
    </rPh>
    <phoneticPr fontId="13"/>
  </si>
  <si>
    <t>　下記のとおり事前協議書を提出します。</t>
    <rPh sb="1" eb="3">
      <t>カキ</t>
    </rPh>
    <rPh sb="7" eb="9">
      <t>ジゼン</t>
    </rPh>
    <rPh sb="9" eb="12">
      <t>キョウギショ</t>
    </rPh>
    <rPh sb="13" eb="15">
      <t>テイシュツ</t>
    </rPh>
    <phoneticPr fontId="13"/>
  </si>
  <si>
    <t>１　事業者名</t>
    <rPh sb="2" eb="6">
      <t>ジギョウシャメイ</t>
    </rPh>
    <phoneticPr fontId="13"/>
  </si>
  <si>
    <t>２　主たる事務所の所在地</t>
    <rPh sb="2" eb="3">
      <t>シュ</t>
    </rPh>
    <rPh sb="5" eb="8">
      <t>ジムショ</t>
    </rPh>
    <rPh sb="9" eb="12">
      <t>ショザイチ</t>
    </rPh>
    <phoneticPr fontId="13"/>
  </si>
  <si>
    <t>３　施設名</t>
    <rPh sb="2" eb="5">
      <t>シセツメイ</t>
    </rPh>
    <phoneticPr fontId="13"/>
  </si>
  <si>
    <t>４　施設所在地</t>
    <rPh sb="2" eb="4">
      <t>シセツ</t>
    </rPh>
    <rPh sb="4" eb="7">
      <t>ショザイチ</t>
    </rPh>
    <phoneticPr fontId="13"/>
  </si>
  <si>
    <t>５　施設開所年月日</t>
    <rPh sb="2" eb="4">
      <t>シセツ</t>
    </rPh>
    <rPh sb="4" eb="6">
      <t>カイショ</t>
    </rPh>
    <rPh sb="6" eb="9">
      <t>ネンガッピ</t>
    </rPh>
    <phoneticPr fontId="13"/>
  </si>
  <si>
    <t>６　交付申請予定額</t>
    <rPh sb="2" eb="4">
      <t>コウフ</t>
    </rPh>
    <rPh sb="4" eb="6">
      <t>シンセイ</t>
    </rPh>
    <rPh sb="6" eb="8">
      <t>ヨテイ</t>
    </rPh>
    <rPh sb="8" eb="9">
      <t>ガク</t>
    </rPh>
    <phoneticPr fontId="13"/>
  </si>
  <si>
    <t>７　補助対象保育士</t>
    <rPh sb="2" eb="4">
      <t>ホジョ</t>
    </rPh>
    <rPh sb="4" eb="6">
      <t>タイショウ</t>
    </rPh>
    <rPh sb="6" eb="9">
      <t>ホイクシ</t>
    </rPh>
    <phoneticPr fontId="13"/>
  </si>
  <si>
    <t>　⑴　</t>
    <phoneticPr fontId="13"/>
  </si>
  <si>
    <t>氏名：</t>
    <rPh sb="0" eb="2">
      <t>シメイ</t>
    </rPh>
    <phoneticPr fontId="13"/>
  </si>
  <si>
    <t>生年月日：</t>
    <rPh sb="0" eb="2">
      <t>セイネン</t>
    </rPh>
    <rPh sb="2" eb="4">
      <t>ガッピ</t>
    </rPh>
    <phoneticPr fontId="13"/>
  </si>
  <si>
    <t>非正規雇用期間：</t>
    <rPh sb="0" eb="3">
      <t>ヒセイキ</t>
    </rPh>
    <rPh sb="3" eb="5">
      <t>コヨウ</t>
    </rPh>
    <rPh sb="5" eb="7">
      <t>キカン</t>
    </rPh>
    <phoneticPr fontId="13"/>
  </si>
  <si>
    <t>　　　年　月　日～　　　年　月　日</t>
    <rPh sb="3" eb="4">
      <t>ネン</t>
    </rPh>
    <rPh sb="5" eb="6">
      <t>ガツ</t>
    </rPh>
    <rPh sb="7" eb="8">
      <t>ヒ</t>
    </rPh>
    <rPh sb="12" eb="13">
      <t>ネン</t>
    </rPh>
    <rPh sb="14" eb="15">
      <t>ガツ</t>
    </rPh>
    <rPh sb="16" eb="17">
      <t>ヒ</t>
    </rPh>
    <phoneticPr fontId="13"/>
  </si>
  <si>
    <t>正規雇用への転換日又は採用日：</t>
    <rPh sb="0" eb="2">
      <t>セイキ</t>
    </rPh>
    <rPh sb="2" eb="4">
      <t>コヨウ</t>
    </rPh>
    <rPh sb="6" eb="8">
      <t>テンカン</t>
    </rPh>
    <rPh sb="8" eb="9">
      <t>ビ</t>
    </rPh>
    <rPh sb="9" eb="10">
      <t>マタ</t>
    </rPh>
    <rPh sb="11" eb="13">
      <t>サイヨウ</t>
    </rPh>
    <rPh sb="13" eb="14">
      <t>ビ</t>
    </rPh>
    <phoneticPr fontId="13"/>
  </si>
  <si>
    <t>雇用保険被保険者番号：</t>
    <rPh sb="0" eb="2">
      <t>コヨウ</t>
    </rPh>
    <rPh sb="2" eb="4">
      <t>ホケン</t>
    </rPh>
    <rPh sb="4" eb="8">
      <t>ヒホケンシャ</t>
    </rPh>
    <rPh sb="8" eb="10">
      <t>バンゴウ</t>
    </rPh>
    <phoneticPr fontId="13"/>
  </si>
  <si>
    <t>法人の役員又は施設長：</t>
    <rPh sb="0" eb="2">
      <t>ホウジン</t>
    </rPh>
    <rPh sb="3" eb="5">
      <t>ヤクイン</t>
    </rPh>
    <rPh sb="5" eb="6">
      <t>マタ</t>
    </rPh>
    <rPh sb="7" eb="10">
      <t>シセツチョウ</t>
    </rPh>
    <phoneticPr fontId="13"/>
  </si>
  <si>
    <t>該当</t>
    <rPh sb="0" eb="2">
      <t>ガイトウ</t>
    </rPh>
    <phoneticPr fontId="13"/>
  </si>
  <si>
    <t>✔</t>
    <phoneticPr fontId="13"/>
  </si>
  <si>
    <t>非該当</t>
    <rPh sb="0" eb="3">
      <t>ヒガイトウ</t>
    </rPh>
    <phoneticPr fontId="13"/>
  </si>
  <si>
    <t>保育士本人の確認：</t>
    <rPh sb="0" eb="3">
      <t>ホイクシ</t>
    </rPh>
    <rPh sb="3" eb="5">
      <t>ホンニン</t>
    </rPh>
    <rPh sb="6" eb="8">
      <t>カクニン</t>
    </rPh>
    <phoneticPr fontId="13"/>
  </si>
  <si>
    <t>上記について、間違いありません。</t>
    <rPh sb="0" eb="2">
      <t>ジョウキ</t>
    </rPh>
    <rPh sb="7" eb="9">
      <t>マチガ</t>
    </rPh>
    <phoneticPr fontId="13"/>
  </si>
  <si>
    <t>　　　　年　　月　　日</t>
    <rPh sb="4" eb="5">
      <t>ネン</t>
    </rPh>
    <rPh sb="7" eb="8">
      <t>ガツ</t>
    </rPh>
    <rPh sb="10" eb="11">
      <t>ヒ</t>
    </rPh>
    <phoneticPr fontId="13"/>
  </si>
  <si>
    <t>（本人署名）</t>
    <rPh sb="1" eb="3">
      <t>ホンニン</t>
    </rPh>
    <rPh sb="3" eb="5">
      <t>ショメイ</t>
    </rPh>
    <phoneticPr fontId="13"/>
  </si>
  <si>
    <t>　⑵　</t>
    <phoneticPr fontId="13"/>
  </si>
  <si>
    <t>　⑶　</t>
    <phoneticPr fontId="13"/>
  </si>
  <si>
    <t>　⑷　</t>
    <phoneticPr fontId="13"/>
  </si>
  <si>
    <t>　⑸　</t>
    <phoneticPr fontId="13"/>
  </si>
  <si>
    <t>　⑹　</t>
    <phoneticPr fontId="13"/>
  </si>
  <si>
    <t>　⑺　</t>
    <phoneticPr fontId="13"/>
  </si>
  <si>
    <t>正規雇用保育士数等の状況（認可保育所、保育所型事業所内保育事業所）</t>
    <rPh sb="0" eb="2">
      <t>セイキ</t>
    </rPh>
    <rPh sb="2" eb="4">
      <t>コヨウ</t>
    </rPh>
    <rPh sb="4" eb="7">
      <t>ホイクシ</t>
    </rPh>
    <rPh sb="7" eb="8">
      <t>スウ</t>
    </rPh>
    <rPh sb="8" eb="9">
      <t>トウ</t>
    </rPh>
    <rPh sb="10" eb="12">
      <t>ジョウキョウ</t>
    </rPh>
    <rPh sb="13" eb="15">
      <t>ニンカ</t>
    </rPh>
    <rPh sb="15" eb="18">
      <t>ホイクショ</t>
    </rPh>
    <rPh sb="19" eb="22">
      <t>ホイクショ</t>
    </rPh>
    <rPh sb="22" eb="23">
      <t>ガタ</t>
    </rPh>
    <rPh sb="23" eb="26">
      <t>ジギョウショ</t>
    </rPh>
    <rPh sb="26" eb="27">
      <t>ナイ</t>
    </rPh>
    <rPh sb="27" eb="29">
      <t>ホイク</t>
    </rPh>
    <rPh sb="29" eb="31">
      <t>ジギョウ</t>
    </rPh>
    <rPh sb="31" eb="32">
      <t>ショ</t>
    </rPh>
    <phoneticPr fontId="13"/>
  </si>
  <si>
    <t>１　正規保育士数の状況</t>
    <rPh sb="2" eb="4">
      <t>セイキ</t>
    </rPh>
    <rPh sb="4" eb="7">
      <t>ホイクシ</t>
    </rPh>
    <rPh sb="7" eb="8">
      <t>カズ</t>
    </rPh>
    <rPh sb="9" eb="11">
      <t>ジョウキョウ</t>
    </rPh>
    <phoneticPr fontId="13"/>
  </si>
  <si>
    <t>前年度</t>
    <rPh sb="0" eb="3">
      <t>ゼンネンド</t>
    </rPh>
    <phoneticPr fontId="13"/>
  </si>
  <si>
    <r>
      <t>過年度</t>
    </r>
    <r>
      <rPr>
        <vertAlign val="superscript"/>
        <sz val="10"/>
        <rFont val="ＭＳ ゴシック"/>
        <family val="3"/>
        <charset val="128"/>
      </rPr>
      <t>※１</t>
    </r>
    <rPh sb="0" eb="3">
      <t>カネンド</t>
    </rPh>
    <phoneticPr fontId="13"/>
  </si>
  <si>
    <t>基準人数</t>
    <rPh sb="0" eb="2">
      <t>キジュン</t>
    </rPh>
    <rPh sb="2" eb="4">
      <t>ニンズウ</t>
    </rPh>
    <phoneticPr fontId="13"/>
  </si>
  <si>
    <t>事業年度</t>
    <rPh sb="0" eb="2">
      <t>ジギョウ</t>
    </rPh>
    <rPh sb="2" eb="4">
      <t>ネンド</t>
    </rPh>
    <phoneticPr fontId="13"/>
  </si>
  <si>
    <r>
      <t>正規化
時点</t>
    </r>
    <r>
      <rPr>
        <vertAlign val="superscript"/>
        <sz val="10"/>
        <rFont val="ＭＳ ゴシック"/>
        <family val="3"/>
        <charset val="128"/>
      </rPr>
      <t>※３</t>
    </r>
    <rPh sb="0" eb="3">
      <t>セイキカ</t>
    </rPh>
    <rPh sb="4" eb="6">
      <t>ジテン</t>
    </rPh>
    <phoneticPr fontId="13"/>
  </si>
  <si>
    <t>既存園
補助対象</t>
    <rPh sb="0" eb="2">
      <t>キゾン</t>
    </rPh>
    <rPh sb="2" eb="3">
      <t>エン</t>
    </rPh>
    <rPh sb="4" eb="6">
      <t>ホジョ</t>
    </rPh>
    <rPh sb="6" eb="8">
      <t>タイショウ</t>
    </rPh>
    <phoneticPr fontId="13"/>
  </si>
  <si>
    <t>新設園
補助対象</t>
    <rPh sb="0" eb="2">
      <t>シンセツ</t>
    </rPh>
    <rPh sb="2" eb="3">
      <t>エン</t>
    </rPh>
    <rPh sb="4" eb="6">
      <t>ホジョ</t>
    </rPh>
    <rPh sb="6" eb="8">
      <t>タイショウ</t>
    </rPh>
    <phoneticPr fontId="13"/>
  </si>
  <si>
    <t>基準日</t>
    <rPh sb="0" eb="3">
      <t>キジュンビ</t>
    </rPh>
    <phoneticPr fontId="13"/>
  </si>
  <si>
    <t>4/1</t>
    <phoneticPr fontId="13"/>
  </si>
  <si>
    <t>3/31</t>
    <phoneticPr fontId="13"/>
  </si>
  <si>
    <r>
      <t>4/1</t>
    </r>
    <r>
      <rPr>
        <vertAlign val="superscript"/>
        <sz val="10"/>
        <rFont val="ＭＳ ゴシック"/>
        <family val="3"/>
        <charset val="128"/>
      </rPr>
      <t>※２</t>
    </r>
    <phoneticPr fontId="13"/>
  </si>
  <si>
    <t>正規
保育士数</t>
    <rPh sb="0" eb="2">
      <t>セイキ</t>
    </rPh>
    <rPh sb="3" eb="6">
      <t>ホイクシ</t>
    </rPh>
    <rPh sb="6" eb="7">
      <t>スウ</t>
    </rPh>
    <phoneticPr fontId="13"/>
  </si>
  <si>
    <t>　※１　前年度以前に補助金を受給していた場合に人数を記入。</t>
    <phoneticPr fontId="13"/>
  </si>
  <si>
    <t>　※２　新規開所施設は開所日時点での正規雇用保育士数を記入。</t>
    <rPh sb="4" eb="6">
      <t>シンキ</t>
    </rPh>
    <rPh sb="6" eb="8">
      <t>カイショ</t>
    </rPh>
    <rPh sb="8" eb="10">
      <t>シセツ</t>
    </rPh>
    <rPh sb="11" eb="13">
      <t>カイショ</t>
    </rPh>
    <rPh sb="13" eb="14">
      <t>ビ</t>
    </rPh>
    <rPh sb="14" eb="16">
      <t>ジテン</t>
    </rPh>
    <rPh sb="18" eb="20">
      <t>セイキ</t>
    </rPh>
    <rPh sb="20" eb="22">
      <t>コヨウ</t>
    </rPh>
    <rPh sb="22" eb="25">
      <t>ホイクシ</t>
    </rPh>
    <rPh sb="25" eb="26">
      <t>スウ</t>
    </rPh>
    <rPh sb="27" eb="29">
      <t>キニュウ</t>
    </rPh>
    <phoneticPr fontId="13"/>
  </si>
  <si>
    <t>　※３　正規雇用化が4/1以外の場合には、正規雇用化時点での正規保育士数を記入。</t>
    <rPh sb="4" eb="6">
      <t>セイキ</t>
    </rPh>
    <rPh sb="6" eb="9">
      <t>コヨウカ</t>
    </rPh>
    <rPh sb="13" eb="15">
      <t>イガイ</t>
    </rPh>
    <rPh sb="16" eb="18">
      <t>バアイ</t>
    </rPh>
    <rPh sb="21" eb="23">
      <t>セイキ</t>
    </rPh>
    <rPh sb="23" eb="26">
      <t>コヨウカ</t>
    </rPh>
    <rPh sb="26" eb="28">
      <t>ジテン</t>
    </rPh>
    <rPh sb="30" eb="32">
      <t>セイキ</t>
    </rPh>
    <rPh sb="32" eb="35">
      <t>ホイクシ</t>
    </rPh>
    <rPh sb="35" eb="36">
      <t>スウ</t>
    </rPh>
    <rPh sb="37" eb="39">
      <t>キニュウ</t>
    </rPh>
    <phoneticPr fontId="13"/>
  </si>
  <si>
    <t>２　正規雇用率の状況</t>
    <rPh sb="2" eb="4">
      <t>セイキ</t>
    </rPh>
    <rPh sb="4" eb="7">
      <t>コヨウリツ</t>
    </rPh>
    <rPh sb="8" eb="10">
      <t>ジョウキョウ</t>
    </rPh>
    <phoneticPr fontId="13"/>
  </si>
  <si>
    <t>０歳児</t>
    <rPh sb="1" eb="3">
      <t>サイジ</t>
    </rPh>
    <phoneticPr fontId="13"/>
  </si>
  <si>
    <t>１歳児</t>
    <rPh sb="1" eb="3">
      <t>サイジ</t>
    </rPh>
    <phoneticPr fontId="13"/>
  </si>
  <si>
    <t>２歳児</t>
    <rPh sb="1" eb="3">
      <t>サイジ</t>
    </rPh>
    <phoneticPr fontId="13"/>
  </si>
  <si>
    <t>３歳児</t>
    <rPh sb="1" eb="3">
      <t>サイジ</t>
    </rPh>
    <phoneticPr fontId="13"/>
  </si>
  <si>
    <t>４歳児</t>
    <rPh sb="1" eb="3">
      <t>サイジ</t>
    </rPh>
    <phoneticPr fontId="13"/>
  </si>
  <si>
    <t>５歳児</t>
    <rPh sb="1" eb="3">
      <t>サイジ</t>
    </rPh>
    <phoneticPr fontId="13"/>
  </si>
  <si>
    <t>入所児童数
（新設園は認可定員）</t>
    <rPh sb="0" eb="2">
      <t>ニュウショ</t>
    </rPh>
    <rPh sb="2" eb="4">
      <t>ジドウ</t>
    </rPh>
    <rPh sb="4" eb="5">
      <t>スウ</t>
    </rPh>
    <rPh sb="7" eb="9">
      <t>シンセツ</t>
    </rPh>
    <rPh sb="9" eb="10">
      <t>エン</t>
    </rPh>
    <rPh sb="11" eb="13">
      <t>ニンカ</t>
    </rPh>
    <rPh sb="13" eb="15">
      <t>テイイン</t>
    </rPh>
    <phoneticPr fontId="13"/>
  </si>
  <si>
    <t>加配数</t>
    <rPh sb="0" eb="2">
      <t>カハイ</t>
    </rPh>
    <rPh sb="2" eb="3">
      <t>スウ</t>
    </rPh>
    <phoneticPr fontId="13"/>
  </si>
  <si>
    <t>必要
保育士数</t>
    <rPh sb="0" eb="2">
      <t>ヒツヨウ</t>
    </rPh>
    <rPh sb="3" eb="6">
      <t>ホイクシ</t>
    </rPh>
    <rPh sb="6" eb="7">
      <t>スウ</t>
    </rPh>
    <phoneticPr fontId="13"/>
  </si>
  <si>
    <t>利用定員</t>
    <rPh sb="0" eb="2">
      <t>リヨウ</t>
    </rPh>
    <rPh sb="2" eb="4">
      <t>テイイン</t>
    </rPh>
    <phoneticPr fontId="13"/>
  </si>
  <si>
    <t>正規雇用率</t>
    <rPh sb="0" eb="2">
      <t>セイキ</t>
    </rPh>
    <rPh sb="2" eb="5">
      <t>コヨウリツ</t>
    </rPh>
    <phoneticPr fontId="13"/>
  </si>
  <si>
    <t>正規雇用率６割を
満たす正規保育士数</t>
    <rPh sb="0" eb="2">
      <t>セイキ</t>
    </rPh>
    <rPh sb="2" eb="5">
      <t>コヨウリツ</t>
    </rPh>
    <rPh sb="6" eb="7">
      <t>ワリ</t>
    </rPh>
    <rPh sb="9" eb="10">
      <t>ミ</t>
    </rPh>
    <rPh sb="12" eb="14">
      <t>セイキ</t>
    </rPh>
    <rPh sb="14" eb="17">
      <t>ホイクシ</t>
    </rPh>
    <rPh sb="17" eb="18">
      <t>スウ</t>
    </rPh>
    <phoneticPr fontId="13"/>
  </si>
  <si>
    <t>（留意事項）</t>
    <rPh sb="1" eb="3">
      <t>リュウイ</t>
    </rPh>
    <rPh sb="3" eb="5">
      <t>ジコウ</t>
    </rPh>
    <phoneticPr fontId="13"/>
  </si>
  <si>
    <t>　１　産休等を取得している保育士も、正規雇用職員であれば正規雇用保育士数に含めること。</t>
    <phoneticPr fontId="13"/>
  </si>
  <si>
    <t>　２　正規雇用保育士数には、施設長、副施設長、一時預かり事業や子育て支援センターの業務を主とし</t>
    <phoneticPr fontId="13"/>
  </si>
  <si>
    <t>　　ている保育士は含まない。</t>
    <phoneticPr fontId="13"/>
  </si>
  <si>
    <t>　３　分園を設置している施設は、本園と分園を一つの施設として入所児童数、正規雇用保育士数を合算</t>
    <phoneticPr fontId="13"/>
  </si>
  <si>
    <t>　　して記入すること。</t>
    <phoneticPr fontId="13"/>
  </si>
  <si>
    <t>　４　添付書類は、以下のとおり。</t>
    <rPh sb="3" eb="5">
      <t>テンプ</t>
    </rPh>
    <rPh sb="5" eb="7">
      <t>ショルイ</t>
    </rPh>
    <rPh sb="9" eb="11">
      <t>イカ</t>
    </rPh>
    <phoneticPr fontId="13"/>
  </si>
  <si>
    <t>　　①　対象保育士の非正規雇用時の雇用契約書（又は労働条件通知書）の写し</t>
    <rPh sb="4" eb="6">
      <t>タイショウ</t>
    </rPh>
    <phoneticPr fontId="13"/>
  </si>
  <si>
    <t>　　②　対象保育士の正規雇用転換後の雇用契約書（又は労働条件通知書）の写し</t>
    <rPh sb="4" eb="6">
      <t>タイショウ</t>
    </rPh>
    <phoneticPr fontId="13"/>
  </si>
  <si>
    <t>　　③　保育士名簿（事業年度4/1時点及び各基準日時点）</t>
    <phoneticPr fontId="13"/>
  </si>
  <si>
    <t>正規雇用保育教諭数等の状況（幼保連携型認定こども園）</t>
    <rPh sb="0" eb="2">
      <t>セイキ</t>
    </rPh>
    <rPh sb="2" eb="4">
      <t>コヨウ</t>
    </rPh>
    <rPh sb="4" eb="6">
      <t>ホイク</t>
    </rPh>
    <rPh sb="6" eb="8">
      <t>キョウユ</t>
    </rPh>
    <rPh sb="8" eb="9">
      <t>スウ</t>
    </rPh>
    <rPh sb="9" eb="10">
      <t>トウ</t>
    </rPh>
    <rPh sb="11" eb="13">
      <t>ジョウキョウ</t>
    </rPh>
    <rPh sb="14" eb="15">
      <t>ヨウ</t>
    </rPh>
    <rPh sb="15" eb="16">
      <t>タモツ</t>
    </rPh>
    <rPh sb="16" eb="18">
      <t>レンケイ</t>
    </rPh>
    <rPh sb="18" eb="19">
      <t>カタ</t>
    </rPh>
    <rPh sb="19" eb="21">
      <t>ニンテイ</t>
    </rPh>
    <rPh sb="24" eb="25">
      <t>エン</t>
    </rPh>
    <phoneticPr fontId="13"/>
  </si>
  <si>
    <t>１　正規保育教諭数の状況</t>
    <rPh sb="2" eb="4">
      <t>セイキ</t>
    </rPh>
    <rPh sb="4" eb="6">
      <t>ホイク</t>
    </rPh>
    <rPh sb="6" eb="8">
      <t>キョウユ</t>
    </rPh>
    <rPh sb="8" eb="9">
      <t>カズ</t>
    </rPh>
    <rPh sb="10" eb="12">
      <t>ジョウキョウ</t>
    </rPh>
    <phoneticPr fontId="13"/>
  </si>
  <si>
    <t>正規
保育教諭等数</t>
    <rPh sb="0" eb="2">
      <t>セイキ</t>
    </rPh>
    <rPh sb="3" eb="5">
      <t>ホイク</t>
    </rPh>
    <rPh sb="5" eb="7">
      <t>キョウユ</t>
    </rPh>
    <rPh sb="7" eb="8">
      <t>トウ</t>
    </rPh>
    <rPh sb="8" eb="9">
      <t>スウ</t>
    </rPh>
    <phoneticPr fontId="13"/>
  </si>
  <si>
    <t>　※２　新規開所施設は開所日時点での正規雇用保育教諭数を記入。</t>
    <rPh sb="4" eb="6">
      <t>シンキ</t>
    </rPh>
    <rPh sb="6" eb="8">
      <t>カイショ</t>
    </rPh>
    <rPh sb="8" eb="10">
      <t>シセツ</t>
    </rPh>
    <rPh sb="11" eb="13">
      <t>カイショ</t>
    </rPh>
    <rPh sb="13" eb="14">
      <t>ビ</t>
    </rPh>
    <rPh sb="14" eb="16">
      <t>ジテン</t>
    </rPh>
    <rPh sb="18" eb="20">
      <t>セイキ</t>
    </rPh>
    <rPh sb="20" eb="22">
      <t>コヨウ</t>
    </rPh>
    <rPh sb="22" eb="24">
      <t>ホイク</t>
    </rPh>
    <rPh sb="24" eb="26">
      <t>キョウユ</t>
    </rPh>
    <rPh sb="26" eb="27">
      <t>スウ</t>
    </rPh>
    <rPh sb="28" eb="30">
      <t>キニュウ</t>
    </rPh>
    <phoneticPr fontId="13"/>
  </si>
  <si>
    <t>　※３　正規雇用化が4/1以外の場合には、正規雇用化時点での正規保育教諭数を記入。</t>
    <rPh sb="4" eb="6">
      <t>セイキ</t>
    </rPh>
    <rPh sb="6" eb="9">
      <t>コヨウカ</t>
    </rPh>
    <rPh sb="13" eb="15">
      <t>イガイ</t>
    </rPh>
    <rPh sb="16" eb="18">
      <t>バアイ</t>
    </rPh>
    <rPh sb="21" eb="23">
      <t>セイキ</t>
    </rPh>
    <rPh sb="23" eb="26">
      <t>コヨウカ</t>
    </rPh>
    <rPh sb="26" eb="28">
      <t>ジテン</t>
    </rPh>
    <rPh sb="30" eb="32">
      <t>セイキ</t>
    </rPh>
    <rPh sb="32" eb="34">
      <t>ホイク</t>
    </rPh>
    <rPh sb="34" eb="36">
      <t>キョウユ</t>
    </rPh>
    <rPh sb="36" eb="37">
      <t>スウ</t>
    </rPh>
    <rPh sb="38" eb="40">
      <t>キニュウ</t>
    </rPh>
    <phoneticPr fontId="13"/>
  </si>
  <si>
    <t>入所児童数
（１号）</t>
    <rPh sb="0" eb="2">
      <t>ニュウショ</t>
    </rPh>
    <rPh sb="2" eb="4">
      <t>ジドウ</t>
    </rPh>
    <rPh sb="4" eb="5">
      <t>スウ</t>
    </rPh>
    <rPh sb="8" eb="9">
      <t>ゴウ</t>
    </rPh>
    <phoneticPr fontId="13"/>
  </si>
  <si>
    <t>入所児童数
（２・３号）</t>
    <rPh sb="0" eb="2">
      <t>ニュウショ</t>
    </rPh>
    <rPh sb="2" eb="4">
      <t>ジドウ</t>
    </rPh>
    <rPh sb="4" eb="5">
      <t>スウ</t>
    </rPh>
    <rPh sb="10" eb="11">
      <t>ゴウ</t>
    </rPh>
    <phoneticPr fontId="13"/>
  </si>
  <si>
    <t>必要
保育教諭等数</t>
    <rPh sb="0" eb="2">
      <t>ヒツヨウ</t>
    </rPh>
    <rPh sb="3" eb="5">
      <t>ホイク</t>
    </rPh>
    <rPh sb="5" eb="7">
      <t>キョウユ</t>
    </rPh>
    <rPh sb="7" eb="8">
      <t>トウ</t>
    </rPh>
    <rPh sb="8" eb="9">
      <t>スウ</t>
    </rPh>
    <phoneticPr fontId="13"/>
  </si>
  <si>
    <t>２・３号
利用定員</t>
    <rPh sb="3" eb="4">
      <t>ゴウ</t>
    </rPh>
    <rPh sb="5" eb="7">
      <t>リヨウ</t>
    </rPh>
    <rPh sb="7" eb="9">
      <t>テイイン</t>
    </rPh>
    <phoneticPr fontId="13"/>
  </si>
  <si>
    <t>正規雇用率６割を満たす正規保育教諭等数</t>
    <rPh sb="0" eb="2">
      <t>セイキ</t>
    </rPh>
    <rPh sb="2" eb="5">
      <t>コヨウリツ</t>
    </rPh>
    <rPh sb="6" eb="7">
      <t>ワリ</t>
    </rPh>
    <rPh sb="8" eb="9">
      <t>ミ</t>
    </rPh>
    <rPh sb="11" eb="13">
      <t>セイキ</t>
    </rPh>
    <rPh sb="13" eb="15">
      <t>ホイク</t>
    </rPh>
    <rPh sb="15" eb="17">
      <t>キョウユ</t>
    </rPh>
    <rPh sb="17" eb="18">
      <t>トウ</t>
    </rPh>
    <rPh sb="18" eb="19">
      <t>スウ</t>
    </rPh>
    <phoneticPr fontId="13"/>
  </si>
  <si>
    <t>　１　産休等を取得している保育教諭も、正規雇用職員であれば正規雇用保育教諭数に含めること。</t>
  </si>
  <si>
    <t>　２　正規雇用保育教諭数には、施設長、副施設長、一時預かり事業や子育て支援センターの業務を主と</t>
    <phoneticPr fontId="13"/>
  </si>
  <si>
    <t>　　している保育教諭は含まない。</t>
    <phoneticPr fontId="13"/>
  </si>
  <si>
    <t>　３　分園を設置している施設は、本園と分園を一つの施設として定員数、正規雇用保育教諭数を合算し</t>
    <rPh sb="30" eb="32">
      <t>テイイン</t>
    </rPh>
    <phoneticPr fontId="13"/>
  </si>
  <si>
    <t>　　て記入すること。</t>
    <phoneticPr fontId="13"/>
  </si>
  <si>
    <t>　　①　対象保育教諭の非正規雇用時の雇用契約書（又は労働条件通知書）の写し</t>
    <rPh sb="4" eb="6">
      <t>タイショウ</t>
    </rPh>
    <phoneticPr fontId="13"/>
  </si>
  <si>
    <t>　　②　対象保育教諭の正規雇用転換後の雇用契約書（又は労働条件通知書）の写し</t>
    <rPh sb="4" eb="6">
      <t>タイショウ</t>
    </rPh>
    <phoneticPr fontId="13"/>
  </si>
  <si>
    <t>　　③　保育教諭名簿（事業年度4/1時点及び各基準日時点）</t>
  </si>
  <si>
    <t>正規雇用保育士数等の状況（小規模保育事業所）</t>
    <rPh sb="0" eb="2">
      <t>セイキ</t>
    </rPh>
    <rPh sb="2" eb="4">
      <t>コヨウ</t>
    </rPh>
    <rPh sb="4" eb="7">
      <t>ホイクシ</t>
    </rPh>
    <rPh sb="7" eb="8">
      <t>スウ</t>
    </rPh>
    <rPh sb="8" eb="9">
      <t>トウ</t>
    </rPh>
    <rPh sb="10" eb="12">
      <t>ジョウキョウ</t>
    </rPh>
    <rPh sb="13" eb="16">
      <t>ショウキボ</t>
    </rPh>
    <rPh sb="16" eb="18">
      <t>ホイク</t>
    </rPh>
    <rPh sb="18" eb="21">
      <t>ジギョウショ</t>
    </rPh>
    <phoneticPr fontId="13"/>
  </si>
  <si>
    <t>新設園</t>
    <rPh sb="0" eb="2">
      <t>シンセツ</t>
    </rPh>
    <rPh sb="2" eb="3">
      <t>エン</t>
    </rPh>
    <phoneticPr fontId="13"/>
  </si>
  <si>
    <t>Ａ型</t>
    <rPh sb="1" eb="2">
      <t>ガタ</t>
    </rPh>
    <phoneticPr fontId="13"/>
  </si>
  <si>
    <t>Ｂ型</t>
    <rPh sb="1" eb="2">
      <t>ガタ</t>
    </rPh>
    <phoneticPr fontId="13"/>
  </si>
  <si>
    <t>入所児童数
（新設園は認可定員）</t>
    <rPh sb="0" eb="2">
      <t>ニュウショ</t>
    </rPh>
    <rPh sb="2" eb="4">
      <t>ジドウ</t>
    </rPh>
    <rPh sb="4" eb="5">
      <t>スウ</t>
    </rPh>
    <rPh sb="11" eb="13">
      <t>ニンカ</t>
    </rPh>
    <phoneticPr fontId="13"/>
  </si>
  <si>
    <t>必要
従事者数</t>
    <rPh sb="0" eb="2">
      <t>ヒツヨウ</t>
    </rPh>
    <rPh sb="3" eb="6">
      <t>ジュウジシャ</t>
    </rPh>
    <rPh sb="6" eb="7">
      <t>スウ</t>
    </rPh>
    <phoneticPr fontId="13"/>
  </si>
  <si>
    <t>正規雇用保育士数等の状況（小規模型事業所内保育事業所）</t>
    <rPh sb="0" eb="2">
      <t>セイキ</t>
    </rPh>
    <rPh sb="2" eb="4">
      <t>コヨウ</t>
    </rPh>
    <rPh sb="4" eb="7">
      <t>ホイクシ</t>
    </rPh>
    <rPh sb="7" eb="8">
      <t>スウ</t>
    </rPh>
    <rPh sb="8" eb="9">
      <t>トウ</t>
    </rPh>
    <rPh sb="10" eb="12">
      <t>ジョウキョウ</t>
    </rPh>
    <rPh sb="13" eb="16">
      <t>ショウキボ</t>
    </rPh>
    <rPh sb="16" eb="17">
      <t>ガタ</t>
    </rPh>
    <rPh sb="17" eb="20">
      <t>ジギョウショ</t>
    </rPh>
    <rPh sb="20" eb="21">
      <t>ナイ</t>
    </rPh>
    <rPh sb="21" eb="23">
      <t>ホイク</t>
    </rPh>
    <rPh sb="23" eb="25">
      <t>ジギョウ</t>
    </rPh>
    <rPh sb="25" eb="26">
      <t>ショ</t>
    </rPh>
    <phoneticPr fontId="13"/>
  </si>
  <si>
    <t>　５　公定価格上保育士割合10/10の給付を受けている場合には、必要保育士数の計算で1/2を乗じないこ</t>
    <rPh sb="3" eb="5">
      <t>コウテイ</t>
    </rPh>
    <rPh sb="5" eb="8">
      <t>カカクジョウ</t>
    </rPh>
    <rPh sb="8" eb="11">
      <t>ホイクシ</t>
    </rPh>
    <rPh sb="11" eb="13">
      <t>ワリアイ</t>
    </rPh>
    <rPh sb="19" eb="21">
      <t>キュウフ</t>
    </rPh>
    <rPh sb="22" eb="23">
      <t>ウ</t>
    </rPh>
    <rPh sb="27" eb="29">
      <t>バアイ</t>
    </rPh>
    <rPh sb="32" eb="34">
      <t>ヒツヨウ</t>
    </rPh>
    <rPh sb="34" eb="37">
      <t>ホイクシ</t>
    </rPh>
    <rPh sb="37" eb="38">
      <t>スウ</t>
    </rPh>
    <rPh sb="39" eb="41">
      <t>ケイサン</t>
    </rPh>
    <phoneticPr fontId="13"/>
  </si>
  <si>
    <t>　　と。</t>
    <phoneticPr fontId="13"/>
  </si>
  <si>
    <t>（別添）事業計画書</t>
    <rPh sb="1" eb="3">
      <t>ベッテン</t>
    </rPh>
    <phoneticPr fontId="13"/>
  </si>
  <si>
    <t>施設名：</t>
    <rPh sb="0" eb="2">
      <t>シセツ</t>
    </rPh>
    <rPh sb="2" eb="3">
      <t>メイ</t>
    </rPh>
    <phoneticPr fontId="13"/>
  </si>
  <si>
    <t>保育士名：</t>
    <rPh sb="0" eb="3">
      <t>ホイクシ</t>
    </rPh>
    <rPh sb="3" eb="4">
      <t>メイ</t>
    </rPh>
    <phoneticPr fontId="13"/>
  </si>
  <si>
    <t>取り組み内容</t>
    <rPh sb="0" eb="1">
      <t>ト</t>
    </rPh>
    <rPh sb="2" eb="3">
      <t>ク</t>
    </rPh>
    <rPh sb="4" eb="6">
      <t>ナイヨウ</t>
    </rPh>
    <phoneticPr fontId="13"/>
  </si>
  <si>
    <t>具体的な内容</t>
    <rPh sb="0" eb="3">
      <t>グタイテキ</t>
    </rPh>
    <rPh sb="4" eb="6">
      <t>ナイヨウ</t>
    </rPh>
    <phoneticPr fontId="13"/>
  </si>
  <si>
    <t>①　保育士の正規雇用化に伴い上昇する給与の額（年換算）</t>
    <rPh sb="2" eb="5">
      <t>ホイクシ</t>
    </rPh>
    <rPh sb="6" eb="8">
      <t>セイキ</t>
    </rPh>
    <rPh sb="8" eb="11">
      <t>コヨウカ</t>
    </rPh>
    <rPh sb="12" eb="13">
      <t>トモナ</t>
    </rPh>
    <rPh sb="14" eb="16">
      <t>ジョウショウ</t>
    </rPh>
    <rPh sb="18" eb="20">
      <t>キュウヨ</t>
    </rPh>
    <rPh sb="21" eb="22">
      <t>ガク</t>
    </rPh>
    <phoneticPr fontId="13"/>
  </si>
  <si>
    <t>ア　給料月額（手当除く）</t>
    <rPh sb="2" eb="4">
      <t>キュウリョウ</t>
    </rPh>
    <rPh sb="4" eb="6">
      <t>ゲツガク</t>
    </rPh>
    <rPh sb="7" eb="9">
      <t>テアテ</t>
    </rPh>
    <rPh sb="9" eb="10">
      <t>ノゾ</t>
    </rPh>
    <phoneticPr fontId="13"/>
  </si>
  <si>
    <t>（正規化前）</t>
    <rPh sb="1" eb="4">
      <t>セイキカ</t>
    </rPh>
    <rPh sb="4" eb="5">
      <t>ゼン</t>
    </rPh>
    <phoneticPr fontId="13"/>
  </si>
  <si>
    <t>（正規化後）</t>
    <rPh sb="1" eb="4">
      <t>セイキカ</t>
    </rPh>
    <rPh sb="4" eb="5">
      <t>ゴ</t>
    </rPh>
    <phoneticPr fontId="13"/>
  </si>
  <si>
    <t>（増加額Ａ）</t>
    <rPh sb="1" eb="4">
      <t>ゾウカガク</t>
    </rPh>
    <phoneticPr fontId="13"/>
  </si>
  <si>
    <t>イ　手当月額（期末勤勉手当除く）</t>
    <rPh sb="2" eb="4">
      <t>テアテ</t>
    </rPh>
    <rPh sb="4" eb="6">
      <t>ゲツガク</t>
    </rPh>
    <rPh sb="7" eb="9">
      <t>キマツ</t>
    </rPh>
    <rPh sb="9" eb="11">
      <t>キンベン</t>
    </rPh>
    <rPh sb="11" eb="13">
      <t>テアテ</t>
    </rPh>
    <rPh sb="13" eb="14">
      <t>ノゾ</t>
    </rPh>
    <phoneticPr fontId="13"/>
  </si>
  <si>
    <t>（増加額Ｂ）</t>
    <rPh sb="1" eb="4">
      <t>ゾウカガク</t>
    </rPh>
    <phoneticPr fontId="13"/>
  </si>
  <si>
    <t>ウ　期末勤勉手当（年間）</t>
    <rPh sb="2" eb="4">
      <t>キマツ</t>
    </rPh>
    <rPh sb="4" eb="6">
      <t>キンベン</t>
    </rPh>
    <rPh sb="6" eb="8">
      <t>テアテ</t>
    </rPh>
    <rPh sb="9" eb="11">
      <t>ネンカン</t>
    </rPh>
    <phoneticPr fontId="13"/>
  </si>
  <si>
    <t>（増加額Ｃ）</t>
    <rPh sb="1" eb="4">
      <t>ゾウカガク</t>
    </rPh>
    <phoneticPr fontId="13"/>
  </si>
  <si>
    <t>エ　給与増加額（年換算）</t>
    <rPh sb="2" eb="4">
      <t>キュウヨ</t>
    </rPh>
    <rPh sb="4" eb="7">
      <t>ゾウカガク</t>
    </rPh>
    <phoneticPr fontId="13"/>
  </si>
  <si>
    <t>（Ａ+Ｂ)×12+Ｃ=</t>
    <phoneticPr fontId="13"/>
  </si>
  <si>
    <t>②　①に伴い増加が見込まれる社会保険料等の事業者負担の増額（年換算）</t>
    <rPh sb="4" eb="5">
      <t>トモナ</t>
    </rPh>
    <rPh sb="6" eb="8">
      <t>ゾウカ</t>
    </rPh>
    <rPh sb="9" eb="11">
      <t>ミコ</t>
    </rPh>
    <rPh sb="14" eb="16">
      <t>シャカイ</t>
    </rPh>
    <rPh sb="16" eb="19">
      <t>ホケンリョウ</t>
    </rPh>
    <rPh sb="19" eb="20">
      <t>トウ</t>
    </rPh>
    <rPh sb="21" eb="24">
      <t>ジギョウシャ</t>
    </rPh>
    <rPh sb="24" eb="26">
      <t>フタン</t>
    </rPh>
    <rPh sb="27" eb="28">
      <t>ゾウ</t>
    </rPh>
    <rPh sb="28" eb="29">
      <t>ガク</t>
    </rPh>
    <phoneticPr fontId="13"/>
  </si>
  <si>
    <t>③　その他事業所負担増額（年換算）</t>
    <rPh sb="4" eb="5">
      <t>ホカ</t>
    </rPh>
    <rPh sb="5" eb="8">
      <t>ジギョウショ</t>
    </rPh>
    <rPh sb="8" eb="10">
      <t>フタン</t>
    </rPh>
    <rPh sb="10" eb="12">
      <t>ゾウガク</t>
    </rPh>
    <phoneticPr fontId="13"/>
  </si>
  <si>
    <t>④　その他の取り組み</t>
    <rPh sb="4" eb="5">
      <t>ホカ</t>
    </rPh>
    <rPh sb="6" eb="7">
      <t>ト</t>
    </rPh>
    <rPh sb="8" eb="9">
      <t>ク</t>
    </rPh>
    <phoneticPr fontId="13"/>
  </si>
  <si>
    <t>⑤　①～③の合計額が当該保育士に係る補助基準額に満たない場合、その差額の充当先</t>
    <rPh sb="6" eb="8">
      <t>ゴウケイ</t>
    </rPh>
    <rPh sb="8" eb="9">
      <t>ガク</t>
    </rPh>
    <rPh sb="10" eb="12">
      <t>トウガイ</t>
    </rPh>
    <rPh sb="12" eb="15">
      <t>ホイクシ</t>
    </rPh>
    <rPh sb="16" eb="17">
      <t>カカ</t>
    </rPh>
    <rPh sb="18" eb="20">
      <t>ホジョ</t>
    </rPh>
    <rPh sb="20" eb="22">
      <t>キジュン</t>
    </rPh>
    <rPh sb="22" eb="23">
      <t>ガク</t>
    </rPh>
    <rPh sb="24" eb="25">
      <t>ミ</t>
    </rPh>
    <rPh sb="28" eb="30">
      <t>バアイ</t>
    </rPh>
    <rPh sb="33" eb="35">
      <t>サガク</t>
    </rPh>
    <rPh sb="36" eb="38">
      <t>ジュウトウ</t>
    </rPh>
    <rPh sb="38" eb="39">
      <t>サキ</t>
    </rPh>
    <phoneticPr fontId="13"/>
  </si>
  <si>
    <t>①～③の合計額</t>
    <rPh sb="4" eb="6">
      <t>ゴウケイ</t>
    </rPh>
    <rPh sb="6" eb="7">
      <t>ガク</t>
    </rPh>
    <phoneticPr fontId="13"/>
  </si>
  <si>
    <t>補助基準額</t>
    <rPh sb="0" eb="2">
      <t>ホジョ</t>
    </rPh>
    <rPh sb="2" eb="4">
      <t>キジュン</t>
    </rPh>
    <rPh sb="4" eb="5">
      <t>ガク</t>
    </rPh>
    <phoneticPr fontId="13"/>
  </si>
  <si>
    <t>差額</t>
    <rPh sb="0" eb="2">
      <t>サガク</t>
    </rPh>
    <phoneticPr fontId="13"/>
  </si>
  <si>
    <t>施設名：●●保育園</t>
    <rPh sb="0" eb="2">
      <t>シセツ</t>
    </rPh>
    <rPh sb="2" eb="3">
      <t>メイ</t>
    </rPh>
    <rPh sb="6" eb="9">
      <t>ホイクエン</t>
    </rPh>
    <phoneticPr fontId="13"/>
  </si>
  <si>
    <t>保育士名：●●</t>
    <rPh sb="0" eb="3">
      <t>ホイクシ</t>
    </rPh>
    <rPh sb="3" eb="4">
      <t>メイ</t>
    </rPh>
    <phoneticPr fontId="13"/>
  </si>
  <si>
    <t>社会保険料等</t>
    <rPh sb="0" eb="2">
      <t>シャカイ</t>
    </rPh>
    <rPh sb="2" eb="5">
      <t>ホケンリョウ</t>
    </rPh>
    <rPh sb="5" eb="6">
      <t>トウ</t>
    </rPh>
    <phoneticPr fontId="13"/>
  </si>
  <si>
    <t>退職手当共催への加入</t>
    <rPh sb="0" eb="2">
      <t>タイショク</t>
    </rPh>
    <rPh sb="2" eb="4">
      <t>テアテ</t>
    </rPh>
    <rPh sb="4" eb="6">
      <t>キョウサイ</t>
    </rPh>
    <rPh sb="8" eb="10">
      <t>カニュウ</t>
    </rPh>
    <phoneticPr fontId="13"/>
  </si>
  <si>
    <t>年休付与日数の増　年○日→年●日
産休・育休制度の適用
研修参加機会の増　年○回→年●回程度</t>
    <phoneticPr fontId="13"/>
  </si>
  <si>
    <t>（別添）保育士名簿</t>
    <rPh sb="1" eb="3">
      <t>ベッテン</t>
    </rPh>
    <rPh sb="4" eb="7">
      <t>ホイクシ</t>
    </rPh>
    <rPh sb="7" eb="9">
      <t>メイボ</t>
    </rPh>
    <phoneticPr fontId="13"/>
  </si>
  <si>
    <t>社会福祉法人○○福祉会</t>
    <rPh sb="0" eb="2">
      <t>シャカイ</t>
    </rPh>
    <rPh sb="2" eb="4">
      <t>フクシ</t>
    </rPh>
    <rPh sb="4" eb="6">
      <t>ホウジン</t>
    </rPh>
    <rPh sb="8" eb="11">
      <t>フクシカイ</t>
    </rPh>
    <phoneticPr fontId="13"/>
  </si>
  <si>
    <t>施設名</t>
    <rPh sb="0" eb="3">
      <t>シセツメイ</t>
    </rPh>
    <phoneticPr fontId="13"/>
  </si>
  <si>
    <t>○○保育園</t>
    <rPh sb="2" eb="5">
      <t>ホイクエン</t>
    </rPh>
    <phoneticPr fontId="13"/>
  </si>
  <si>
    <r>
      <rPr>
        <b/>
        <sz val="11"/>
        <rFont val="ＭＳ ゴシック"/>
        <family val="3"/>
        <charset val="128"/>
      </rPr>
      <t>【名簿区分】</t>
    </r>
    <r>
      <rPr>
        <sz val="11"/>
        <rFont val="ＭＳ ゴシック"/>
        <family val="3"/>
        <charset val="128"/>
      </rPr>
      <t>※該当するものに○を記入</t>
    </r>
    <rPh sb="1" eb="3">
      <t>メイボ</t>
    </rPh>
    <rPh sb="3" eb="5">
      <t>クブン</t>
    </rPh>
    <rPh sb="7" eb="9">
      <t>ガイトウ</t>
    </rPh>
    <rPh sb="16" eb="18">
      <t>キニュウ</t>
    </rPh>
    <phoneticPr fontId="13"/>
  </si>
  <si>
    <t>番号</t>
    <rPh sb="0" eb="2">
      <t>バンゴウ</t>
    </rPh>
    <phoneticPr fontId="13"/>
  </si>
  <si>
    <t>職名</t>
    <rPh sb="0" eb="2">
      <t>ショクメイ</t>
    </rPh>
    <phoneticPr fontId="13"/>
  </si>
  <si>
    <t>正規・非正規</t>
    <rPh sb="0" eb="2">
      <t>セイキ</t>
    </rPh>
    <rPh sb="3" eb="6">
      <t>ヒセイキ</t>
    </rPh>
    <phoneticPr fontId="13"/>
  </si>
  <si>
    <t>交付対象</t>
    <rPh sb="0" eb="2">
      <t>コウフ</t>
    </rPh>
    <rPh sb="2" eb="4">
      <t>タイショウ</t>
    </rPh>
    <phoneticPr fontId="13"/>
  </si>
  <si>
    <t>※主任以下の「保育士（保育教諭）」のみの名簿とすること。</t>
    <rPh sb="1" eb="3">
      <t>シュニン</t>
    </rPh>
    <rPh sb="3" eb="5">
      <t>イカ</t>
    </rPh>
    <rPh sb="7" eb="10">
      <t>ホイクシ</t>
    </rPh>
    <rPh sb="11" eb="13">
      <t>ホイク</t>
    </rPh>
    <rPh sb="13" eb="15">
      <t>キョウユ</t>
    </rPh>
    <rPh sb="20" eb="22">
      <t>メイボ</t>
    </rPh>
    <phoneticPr fontId="13"/>
  </si>
  <si>
    <t>　（施設長、副施設長、看護師、調理員、保育補助者、事務員等は含まない。）</t>
    <rPh sb="15" eb="18">
      <t>チョウリイン</t>
    </rPh>
    <rPh sb="19" eb="21">
      <t>ホイク</t>
    </rPh>
    <rPh sb="21" eb="24">
      <t>ホジョシャ</t>
    </rPh>
    <phoneticPr fontId="13"/>
  </si>
  <si>
    <t>※基準日毎に１枚を作成し、提出すること。</t>
    <rPh sb="1" eb="4">
      <t>キジュンビ</t>
    </rPh>
    <rPh sb="4" eb="5">
      <t>ゴト</t>
    </rPh>
    <rPh sb="7" eb="8">
      <t>マイ</t>
    </rPh>
    <rPh sb="9" eb="11">
      <t>サクセイ</t>
    </rPh>
    <rPh sb="13" eb="15">
      <t>テイシュツ</t>
    </rPh>
    <phoneticPr fontId="13"/>
  </si>
  <si>
    <t>　　　　年　月　日付け　第　号で内定を受けた補助金のうち、●●保育園については内定を辞退します。</t>
    <phoneticPr fontId="13"/>
  </si>
  <si>
    <t>　保育士確保対策強化事業実施要綱別添３第６条の規定に基づき、下記のとおり協議します。</t>
    <rPh sb="1" eb="4">
      <t>ホイクシ</t>
    </rPh>
    <rPh sb="4" eb="6">
      <t>カクホ</t>
    </rPh>
    <rPh sb="6" eb="8">
      <t>タイサク</t>
    </rPh>
    <rPh sb="8" eb="10">
      <t>キョウカ</t>
    </rPh>
    <rPh sb="10" eb="12">
      <t>ジギョウ</t>
    </rPh>
    <rPh sb="12" eb="14">
      <t>ジッシ</t>
    </rPh>
    <rPh sb="14" eb="16">
      <t>ヨウコウ</t>
    </rPh>
    <rPh sb="16" eb="18">
      <t>ベッテン</t>
    </rPh>
    <rPh sb="19" eb="20">
      <t>ダイ</t>
    </rPh>
    <rPh sb="21" eb="22">
      <t>ジョウ</t>
    </rPh>
    <rPh sb="23" eb="25">
      <t>キテイ</t>
    </rPh>
    <rPh sb="26" eb="27">
      <t>モト</t>
    </rPh>
    <rPh sb="30" eb="32">
      <t>カキ</t>
    </rPh>
    <rPh sb="36" eb="38">
      <t>キョウギ</t>
    </rPh>
    <phoneticPr fontId="13"/>
  </si>
  <si>
    <t>（第２号様式別紙１）</t>
    <phoneticPr fontId="1"/>
  </si>
  <si>
    <t>（第３号様式）</t>
    <rPh sb="1" eb="2">
      <t>ダイ</t>
    </rPh>
    <rPh sb="3" eb="4">
      <t>ゴウ</t>
    </rPh>
    <rPh sb="4" eb="6">
      <t>ヨウシキ</t>
    </rPh>
    <phoneticPr fontId="13"/>
  </si>
  <si>
    <t>第２号様式（別紙１）</t>
    <rPh sb="0" eb="1">
      <t>ダイ</t>
    </rPh>
    <rPh sb="2" eb="3">
      <t>ゴウ</t>
    </rPh>
    <rPh sb="3" eb="5">
      <t>ヨウシキ</t>
    </rPh>
    <rPh sb="6" eb="8">
      <t>ベッシ</t>
    </rPh>
    <phoneticPr fontId="13"/>
  </si>
  <si>
    <t>第３号様式（その１）</t>
    <rPh sb="0" eb="1">
      <t>ダイ</t>
    </rPh>
    <rPh sb="2" eb="3">
      <t>ゴウ</t>
    </rPh>
    <rPh sb="3" eb="5">
      <t>ヨウシキ</t>
    </rPh>
    <phoneticPr fontId="13"/>
  </si>
  <si>
    <t>保育士正規職員雇用支援事業事前協議書</t>
    <rPh sb="0" eb="3">
      <t>ホイクシ</t>
    </rPh>
    <rPh sb="3" eb="5">
      <t>セイキ</t>
    </rPh>
    <rPh sb="5" eb="7">
      <t>ショクイン</t>
    </rPh>
    <rPh sb="7" eb="9">
      <t>コヨウ</t>
    </rPh>
    <rPh sb="9" eb="11">
      <t>シエン</t>
    </rPh>
    <rPh sb="11" eb="13">
      <t>ジギョウ</t>
    </rPh>
    <rPh sb="13" eb="15">
      <t>ジゼン</t>
    </rPh>
    <rPh sb="15" eb="17">
      <t>キョウギ</t>
    </rPh>
    <rPh sb="17" eb="18">
      <t>ショ</t>
    </rPh>
    <phoneticPr fontId="13"/>
  </si>
  <si>
    <t>　（３）正規化前の非正規の雇用契約書（労働条件通知書）及び正規化後の雇用契約書（労働条件通知書）</t>
    <rPh sb="4" eb="6">
      <t>セイキ</t>
    </rPh>
    <rPh sb="6" eb="7">
      <t>カ</t>
    </rPh>
    <rPh sb="7" eb="8">
      <t>マエ</t>
    </rPh>
    <rPh sb="9" eb="10">
      <t>ヒ</t>
    </rPh>
    <rPh sb="10" eb="12">
      <t>セイキ</t>
    </rPh>
    <rPh sb="13" eb="15">
      <t>コヨウ</t>
    </rPh>
    <rPh sb="15" eb="18">
      <t>ケイヤクショ</t>
    </rPh>
    <rPh sb="19" eb="21">
      <t>ロウドウ</t>
    </rPh>
    <rPh sb="21" eb="23">
      <t>ジョウケン</t>
    </rPh>
    <rPh sb="23" eb="26">
      <t>ツウチショ</t>
    </rPh>
    <rPh sb="27" eb="28">
      <t>オヨ</t>
    </rPh>
    <rPh sb="29" eb="31">
      <t>セイキ</t>
    </rPh>
    <rPh sb="31" eb="32">
      <t>カ</t>
    </rPh>
    <rPh sb="32" eb="33">
      <t>ゴ</t>
    </rPh>
    <rPh sb="34" eb="36">
      <t>コヨウ</t>
    </rPh>
    <rPh sb="36" eb="39">
      <t>ケイヤクショ</t>
    </rPh>
    <rPh sb="40" eb="42">
      <t>ロウドウ</t>
    </rPh>
    <rPh sb="42" eb="44">
      <t>ジョウケン</t>
    </rPh>
    <rPh sb="44" eb="47">
      <t>ツウチショ</t>
    </rPh>
    <phoneticPr fontId="13"/>
  </si>
  <si>
    <t>保育士正規職員雇用支援事業事前協議書</t>
    <rPh sb="0" eb="3">
      <t>ホイクシ</t>
    </rPh>
    <rPh sb="3" eb="5">
      <t>セイキ</t>
    </rPh>
    <rPh sb="5" eb="7">
      <t>ショクイン</t>
    </rPh>
    <rPh sb="7" eb="9">
      <t>コヨウ</t>
    </rPh>
    <rPh sb="9" eb="11">
      <t>シエン</t>
    </rPh>
    <rPh sb="11" eb="13">
      <t>ジギョウ</t>
    </rPh>
    <rPh sb="13" eb="15">
      <t>ジゼン</t>
    </rPh>
    <rPh sb="15" eb="18">
      <t>キョウギショ</t>
    </rPh>
    <phoneticPr fontId="13"/>
  </si>
  <si>
    <t>第３号様式（別添１）</t>
    <rPh sb="0" eb="1">
      <t>ダイ</t>
    </rPh>
    <rPh sb="2" eb="3">
      <t>ゴウ</t>
    </rPh>
    <rPh sb="3" eb="5">
      <t>ヨウシキ</t>
    </rPh>
    <rPh sb="6" eb="8">
      <t>ベッテン</t>
    </rPh>
    <phoneticPr fontId="13"/>
  </si>
  <si>
    <t>第３号様式（別添２）</t>
    <rPh sb="0" eb="1">
      <t>ダイ</t>
    </rPh>
    <rPh sb="2" eb="3">
      <t>ゴウ</t>
    </rPh>
    <rPh sb="3" eb="5">
      <t>ヨウシキ</t>
    </rPh>
    <rPh sb="6" eb="8">
      <t>ベッテン</t>
    </rPh>
    <phoneticPr fontId="13"/>
  </si>
  <si>
    <t>第３号様式（別添３）</t>
    <rPh sb="0" eb="1">
      <t>ダイ</t>
    </rPh>
    <rPh sb="2" eb="3">
      <t>ゴウ</t>
    </rPh>
    <rPh sb="3" eb="5">
      <t>ヨウシキ</t>
    </rPh>
    <rPh sb="6" eb="8">
      <t>ベッテン</t>
    </rPh>
    <phoneticPr fontId="13"/>
  </si>
  <si>
    <t>第３号様式（別添４）</t>
    <rPh sb="0" eb="1">
      <t>ダイ</t>
    </rPh>
    <rPh sb="2" eb="3">
      <t>ゴウ</t>
    </rPh>
    <rPh sb="3" eb="5">
      <t>ヨウシキ</t>
    </rPh>
    <rPh sb="6" eb="8">
      <t>ベッテン</t>
    </rPh>
    <phoneticPr fontId="13"/>
  </si>
  <si>
    <r>
      <t>【　①～③の合計額</t>
    </r>
    <r>
      <rPr>
        <b/>
        <sz val="18"/>
        <color theme="1"/>
        <rFont val="ＭＳ ゴシック"/>
        <family val="3"/>
        <charset val="128"/>
      </rPr>
      <t>＞</t>
    </r>
    <r>
      <rPr>
        <b/>
        <sz val="10"/>
        <color theme="1"/>
        <rFont val="ＭＳ ゴシック"/>
        <family val="3"/>
        <charset val="128"/>
      </rPr>
      <t>補助基準額　】</t>
    </r>
    <rPh sb="2" eb="9">
      <t>1~3ノゴウケイガク</t>
    </rPh>
    <rPh sb="10" eb="15">
      <t>ホジョキジュンガク</t>
    </rPh>
    <phoneticPr fontId="42"/>
  </si>
  <si>
    <t>①　保育士の正規雇用化に伴い上昇する給与の額</t>
    <rPh sb="2" eb="5">
      <t>ホイクシ</t>
    </rPh>
    <rPh sb="6" eb="8">
      <t>セイキ</t>
    </rPh>
    <rPh sb="8" eb="11">
      <t>コヨウカ</t>
    </rPh>
    <rPh sb="12" eb="13">
      <t>トモナ</t>
    </rPh>
    <rPh sb="14" eb="16">
      <t>ジョウショウ</t>
    </rPh>
    <rPh sb="18" eb="20">
      <t>キュウヨ</t>
    </rPh>
    <rPh sb="21" eb="22">
      <t>ガク</t>
    </rPh>
    <phoneticPr fontId="13"/>
  </si>
  <si>
    <t>手当については、処遇改善手当等も含め、全てを合算のこと。労働条件通知書に必ず記載すること。</t>
    <rPh sb="0" eb="2">
      <t>テアテ</t>
    </rPh>
    <rPh sb="8" eb="14">
      <t>ショグウカイゼンテアテ</t>
    </rPh>
    <rPh sb="14" eb="15">
      <t>トウ</t>
    </rPh>
    <rPh sb="16" eb="17">
      <t>フク</t>
    </rPh>
    <rPh sb="19" eb="20">
      <t>スベ</t>
    </rPh>
    <rPh sb="22" eb="24">
      <t>ガッサン</t>
    </rPh>
    <rPh sb="28" eb="35">
      <t>ロウドウジョウケンツウチショ</t>
    </rPh>
    <rPh sb="36" eb="37">
      <t>カナラ</t>
    </rPh>
    <rPh sb="38" eb="40">
      <t>キサイ</t>
    </rPh>
    <phoneticPr fontId="42"/>
  </si>
  <si>
    <t>補助基準額＝申請額</t>
    <rPh sb="0" eb="2">
      <t>ホジョ</t>
    </rPh>
    <rPh sb="2" eb="4">
      <t>キジュン</t>
    </rPh>
    <rPh sb="4" eb="5">
      <t>ガク</t>
    </rPh>
    <rPh sb="6" eb="9">
      <t>シンセイガク</t>
    </rPh>
    <phoneticPr fontId="13"/>
  </si>
  <si>
    <t>補助基準額との差額</t>
    <rPh sb="0" eb="2">
      <t>ホジョ</t>
    </rPh>
    <rPh sb="2" eb="5">
      <t>キジュンガク</t>
    </rPh>
    <rPh sb="7" eb="9">
      <t>サガク</t>
    </rPh>
    <phoneticPr fontId="13"/>
  </si>
  <si>
    <r>
      <t>【　①～③の合計額</t>
    </r>
    <r>
      <rPr>
        <b/>
        <sz val="18"/>
        <color theme="1"/>
        <rFont val="ＭＳ ゴシック"/>
        <family val="3"/>
        <charset val="128"/>
      </rPr>
      <t>＜</t>
    </r>
    <r>
      <rPr>
        <b/>
        <sz val="10"/>
        <color theme="1"/>
        <rFont val="ＭＳ ゴシック"/>
        <family val="3"/>
        <charset val="128"/>
      </rPr>
      <t>補助基準額　】</t>
    </r>
    <rPh sb="2" eb="9">
      <t>1~3ノゴウケイガク</t>
    </rPh>
    <rPh sb="10" eb="15">
      <t>ホジョキジュンガク</t>
    </rPh>
    <phoneticPr fontId="42"/>
  </si>
  <si>
    <t>【研修受講あり】</t>
    <rPh sb="1" eb="3">
      <t>ケンシュウ</t>
    </rPh>
    <rPh sb="3" eb="5">
      <t>ジュコウ</t>
    </rPh>
    <phoneticPr fontId="42"/>
  </si>
  <si>
    <r>
      <t>④　</t>
    </r>
    <r>
      <rPr>
        <b/>
        <sz val="11"/>
        <color rgb="FFFF0000"/>
        <rFont val="ＭＳ Ｐゴシック"/>
        <family val="3"/>
        <charset val="128"/>
        <scheme val="minor"/>
      </rPr>
      <t>①～③の合計額が当該保育士に係る補助基準額との差額が▲になる場合について、正規雇用化を促進するに必要な研修を受講する場合
※</t>
    </r>
    <r>
      <rPr>
        <b/>
        <sz val="11"/>
        <color theme="1"/>
        <rFont val="ＭＳ Ｐゴシック"/>
        <family val="3"/>
        <charset val="128"/>
        <scheme val="minor"/>
      </rPr>
      <t>その費用について記載し、見積書等の金額や内容がわかる資料を添付すること。（過去の研修資料も可。）</t>
    </r>
    <rPh sb="6" eb="8">
      <t>ゴウケイ</t>
    </rPh>
    <rPh sb="8" eb="9">
      <t>ガク</t>
    </rPh>
    <rPh sb="10" eb="12">
      <t>トウガイ</t>
    </rPh>
    <rPh sb="12" eb="15">
      <t>ホイクシ</t>
    </rPh>
    <rPh sb="16" eb="17">
      <t>カカ</t>
    </rPh>
    <rPh sb="18" eb="20">
      <t>ホジョ</t>
    </rPh>
    <rPh sb="20" eb="22">
      <t>キジュン</t>
    </rPh>
    <rPh sb="22" eb="23">
      <t>ガク</t>
    </rPh>
    <rPh sb="25" eb="27">
      <t>サガク</t>
    </rPh>
    <rPh sb="32" eb="34">
      <t>バアイ</t>
    </rPh>
    <rPh sb="39" eb="44">
      <t>セイキコヨウカ</t>
    </rPh>
    <rPh sb="45" eb="47">
      <t>ソクシン</t>
    </rPh>
    <rPh sb="50" eb="52">
      <t>ヒツヨウ</t>
    </rPh>
    <rPh sb="53" eb="55">
      <t>ケンシュウ</t>
    </rPh>
    <rPh sb="56" eb="58">
      <t>ジュコウ</t>
    </rPh>
    <rPh sb="60" eb="62">
      <t>バアイ</t>
    </rPh>
    <rPh sb="66" eb="68">
      <t>ヒヨウ</t>
    </rPh>
    <rPh sb="72" eb="74">
      <t>キサイ</t>
    </rPh>
    <rPh sb="76" eb="79">
      <t>ミツモリショ</t>
    </rPh>
    <rPh sb="79" eb="80">
      <t>トウ</t>
    </rPh>
    <rPh sb="81" eb="83">
      <t>キンガク</t>
    </rPh>
    <rPh sb="84" eb="86">
      <t>ナイヨウ</t>
    </rPh>
    <rPh sb="90" eb="92">
      <t>シリョウ</t>
    </rPh>
    <rPh sb="93" eb="95">
      <t>テンプ</t>
    </rPh>
    <rPh sb="101" eb="103">
      <t>カコ</t>
    </rPh>
    <rPh sb="104" eb="106">
      <t>ケンシュウ</t>
    </rPh>
    <rPh sb="106" eb="108">
      <t>シリョウ</t>
    </rPh>
    <rPh sb="109" eb="110">
      <t>カ</t>
    </rPh>
    <phoneticPr fontId="13"/>
  </si>
  <si>
    <t>研修名</t>
    <rPh sb="0" eb="2">
      <t>ケンシュウ</t>
    </rPh>
    <rPh sb="2" eb="3">
      <t>メイ</t>
    </rPh>
    <phoneticPr fontId="42"/>
  </si>
  <si>
    <t>費用</t>
    <rPh sb="0" eb="2">
      <t>ヒヨウ</t>
    </rPh>
    <phoneticPr fontId="42"/>
  </si>
  <si>
    <t>○○研修</t>
    <rPh sb="2" eb="4">
      <t>ケンシュウ</t>
    </rPh>
    <phoneticPr fontId="42"/>
  </si>
  <si>
    <t>④</t>
    <phoneticPr fontId="42"/>
  </si>
  <si>
    <t>合計</t>
    <rPh sb="0" eb="2">
      <t>ゴウケイ</t>
    </rPh>
    <phoneticPr fontId="42"/>
  </si>
  <si>
    <t>交付申請額</t>
    <rPh sb="0" eb="2">
      <t>コウフ</t>
    </rPh>
    <rPh sb="2" eb="5">
      <t>シンセイガク</t>
    </rPh>
    <phoneticPr fontId="42"/>
  </si>
  <si>
    <t>①～④の合計額</t>
    <phoneticPr fontId="42"/>
  </si>
  <si>
    <t>【研修受講なし】</t>
    <rPh sb="1" eb="3">
      <t>ケンシュウ</t>
    </rPh>
    <rPh sb="3" eb="5">
      <t>ジュコウ</t>
    </rPh>
    <phoneticPr fontId="42"/>
  </si>
  <si>
    <t>　市町村長名</t>
    <rPh sb="1" eb="3">
      <t>シチョウ</t>
    </rPh>
    <rPh sb="3" eb="5">
      <t>ソンチョウ</t>
    </rPh>
    <rPh sb="5" eb="6">
      <t>メイ</t>
    </rPh>
    <phoneticPr fontId="13"/>
  </si>
  <si>
    <t>子子第　　　号</t>
    <rPh sb="0" eb="2">
      <t>ココ</t>
    </rPh>
    <rPh sb="2" eb="3">
      <t>ダイ</t>
    </rPh>
    <rPh sb="6" eb="7">
      <t>ゴウ</t>
    </rPh>
    <phoneticPr fontId="13"/>
  </si>
  <si>
    <t>沖縄県知事名</t>
    <rPh sb="0" eb="3">
      <t>オキナワケン</t>
    </rPh>
    <rPh sb="3" eb="6">
      <t>チジメイ</t>
    </rPh>
    <phoneticPr fontId="13"/>
  </si>
  <si>
    <t>令和　年度保育士正規職員雇用支援事業補助金内定通知</t>
    <rPh sb="0" eb="2">
      <t>レイワ</t>
    </rPh>
    <rPh sb="3" eb="5">
      <t>ネンド</t>
    </rPh>
    <rPh sb="5" eb="18">
      <t>ホイクシセイキショクインコヨウシエンジギョウ</t>
    </rPh>
    <rPh sb="18" eb="21">
      <t>ホジョキン</t>
    </rPh>
    <rPh sb="21" eb="23">
      <t>ナイテイ</t>
    </rPh>
    <rPh sb="23" eb="25">
      <t>ツウチ</t>
    </rPh>
    <phoneticPr fontId="13"/>
  </si>
  <si>
    <t>　令和　年　月　日付け　　第　　号で事前協議のあった令和　年度保育士正規職員雇用支援事業補助金については、実施要綱別添３第６条の規定に基づき下記のとおり内示します。
　なお、交付申請の提出期限は追ってお知らせします。</t>
    <rPh sb="1" eb="3">
      <t>レイワ</t>
    </rPh>
    <rPh sb="4" eb="5">
      <t>ネン</t>
    </rPh>
    <rPh sb="6" eb="7">
      <t>ガツ</t>
    </rPh>
    <rPh sb="8" eb="9">
      <t>ニチ</t>
    </rPh>
    <rPh sb="9" eb="10">
      <t>ヅ</t>
    </rPh>
    <rPh sb="13" eb="14">
      <t>ダイ</t>
    </rPh>
    <rPh sb="16" eb="17">
      <t>ゴウ</t>
    </rPh>
    <rPh sb="18" eb="20">
      <t>ジゼン</t>
    </rPh>
    <rPh sb="20" eb="22">
      <t>キョウギ</t>
    </rPh>
    <rPh sb="26" eb="28">
      <t>レイワ</t>
    </rPh>
    <rPh sb="29" eb="31">
      <t>ネンド</t>
    </rPh>
    <rPh sb="31" eb="34">
      <t>ホイクシ</t>
    </rPh>
    <rPh sb="34" eb="44">
      <t>セイキショクインコヨウシエンジギョウ</t>
    </rPh>
    <rPh sb="44" eb="47">
      <t>ホジョキン</t>
    </rPh>
    <rPh sb="53" eb="55">
      <t>ジッシ</t>
    </rPh>
    <rPh sb="55" eb="57">
      <t>ヨウコウ</t>
    </rPh>
    <rPh sb="57" eb="59">
      <t>ベッテン</t>
    </rPh>
    <rPh sb="60" eb="61">
      <t>ダイ</t>
    </rPh>
    <rPh sb="62" eb="63">
      <t>ジョウ</t>
    </rPh>
    <rPh sb="64" eb="66">
      <t>キテイ</t>
    </rPh>
    <rPh sb="67" eb="68">
      <t>モト</t>
    </rPh>
    <rPh sb="70" eb="72">
      <t>カキ</t>
    </rPh>
    <rPh sb="76" eb="78">
      <t>ナイジ</t>
    </rPh>
    <rPh sb="87" eb="89">
      <t>コウフ</t>
    </rPh>
    <rPh sb="89" eb="91">
      <t>シンセイ</t>
    </rPh>
    <rPh sb="92" eb="94">
      <t>テイシュツ</t>
    </rPh>
    <rPh sb="94" eb="96">
      <t>キゲン</t>
    </rPh>
    <rPh sb="97" eb="98">
      <t>オ</t>
    </rPh>
    <rPh sb="101" eb="102">
      <t>シ</t>
    </rPh>
    <phoneticPr fontId="13"/>
  </si>
  <si>
    <t>補助金交付予定額：　　　　　円</t>
    <rPh sb="0" eb="3">
      <t>ホジョキン</t>
    </rPh>
    <rPh sb="3" eb="5">
      <t>コウフ</t>
    </rPh>
    <rPh sb="5" eb="8">
      <t>ヨテイガク</t>
    </rPh>
    <rPh sb="14" eb="15">
      <t>エン</t>
    </rPh>
    <phoneticPr fontId="1"/>
  </si>
  <si>
    <t>保育士正規職員雇用支援事業補助金内定辞退書</t>
    <rPh sb="0" eb="13">
      <t>ホイクシセイキショクインコヨウシエンジギョウ</t>
    </rPh>
    <phoneticPr fontId="13"/>
  </si>
  <si>
    <t>第６号様式</t>
    <rPh sb="0" eb="1">
      <t>ダイ</t>
    </rPh>
    <rPh sb="2" eb="3">
      <t>ゴウ</t>
    </rPh>
    <rPh sb="3" eb="5">
      <t>ヨウシキ</t>
    </rPh>
    <phoneticPr fontId="13"/>
  </si>
  <si>
    <t>子子第　　　　号</t>
    <rPh sb="0" eb="2">
      <t>ココ</t>
    </rPh>
    <rPh sb="2" eb="3">
      <t>ダイ</t>
    </rPh>
    <rPh sb="7" eb="8">
      <t>ゴウ</t>
    </rPh>
    <phoneticPr fontId="13"/>
  </si>
  <si>
    <t>市町村長名</t>
    <rPh sb="0" eb="2">
      <t>シチョウ</t>
    </rPh>
    <rPh sb="2" eb="4">
      <t>ソンチョウ</t>
    </rPh>
    <rPh sb="4" eb="5">
      <t>メイ</t>
    </rPh>
    <phoneticPr fontId="13"/>
  </si>
  <si>
    <t>令和</t>
    <rPh sb="0" eb="2">
      <t>レイワ</t>
    </rPh>
    <phoneticPr fontId="13"/>
  </si>
  <si>
    <t>沖縄県知事名</t>
    <rPh sb="0" eb="2">
      <t>オキナワ</t>
    </rPh>
    <rPh sb="2" eb="5">
      <t>ケンチジ</t>
    </rPh>
    <rPh sb="5" eb="6">
      <t>メイ</t>
    </rPh>
    <phoneticPr fontId="13"/>
  </si>
  <si>
    <t>　令和　年　月　日付け子子第　号により内定をした令和　年度保育士正規職員雇用支援事業については、令和　年　月　日付け　　　第　　号により保育士確保対策強化事業補助金実施要綱別添３第７条の規定に基づき内定を取り消します。</t>
    <rPh sb="11" eb="13">
      <t>ココ</t>
    </rPh>
    <rPh sb="19" eb="21">
      <t>ナイテイ</t>
    </rPh>
    <rPh sb="27" eb="29">
      <t>ネンド</t>
    </rPh>
    <rPh sb="29" eb="42">
      <t>ホイクシセイキショクインコヨウシエンジギョウ</t>
    </rPh>
    <rPh sb="82" eb="84">
      <t>ジッシ</t>
    </rPh>
    <rPh sb="84" eb="86">
      <t>ヨウコウ</t>
    </rPh>
    <rPh sb="86" eb="88">
      <t>ベッテン</t>
    </rPh>
    <rPh sb="99" eb="101">
      <t>ナイテイ</t>
    </rPh>
    <phoneticPr fontId="13"/>
  </si>
  <si>
    <t>第７号様式</t>
    <rPh sb="0" eb="1">
      <t>ダイ</t>
    </rPh>
    <rPh sb="2" eb="3">
      <t>ゴウ</t>
    </rPh>
    <rPh sb="3" eb="5">
      <t>ヨウシキ</t>
    </rPh>
    <phoneticPr fontId="1"/>
  </si>
  <si>
    <t>第８号様式</t>
    <rPh sb="0" eb="1">
      <t>ダイ</t>
    </rPh>
    <rPh sb="2" eb="3">
      <t>ゴウ</t>
    </rPh>
    <rPh sb="3" eb="5">
      <t>ヨウシキ</t>
    </rPh>
    <phoneticPr fontId="13"/>
  </si>
  <si>
    <t>子子第　　　　 　　　号</t>
    <rPh sb="0" eb="2">
      <t>ココ</t>
    </rPh>
    <rPh sb="2" eb="3">
      <t>ダイ</t>
    </rPh>
    <rPh sb="11" eb="12">
      <t>ゴウ</t>
    </rPh>
    <phoneticPr fontId="13"/>
  </si>
  <si>
    <t>　　　　　年　　月　　日付け第　　　　　号で承認申請のありました産休等代替職員の任用について、下記のとおり承認したので通知します。</t>
    <rPh sb="5" eb="6">
      <t>ネン</t>
    </rPh>
    <rPh sb="8" eb="9">
      <t>ガツ</t>
    </rPh>
    <rPh sb="11" eb="12">
      <t>ニチ</t>
    </rPh>
    <rPh sb="12" eb="13">
      <t>ヅケ</t>
    </rPh>
    <rPh sb="14" eb="15">
      <t>ダイ</t>
    </rPh>
    <rPh sb="20" eb="21">
      <t>ゴウ</t>
    </rPh>
    <rPh sb="22" eb="24">
      <t>ショウニン</t>
    </rPh>
    <rPh sb="24" eb="26">
      <t>シンセイ</t>
    </rPh>
    <rPh sb="32" eb="35">
      <t>サンキュウトウ</t>
    </rPh>
    <rPh sb="35" eb="37">
      <t>ダイタイ</t>
    </rPh>
    <rPh sb="37" eb="39">
      <t>ショクイン</t>
    </rPh>
    <rPh sb="40" eb="42">
      <t>ニンヨウ</t>
    </rPh>
    <rPh sb="47" eb="49">
      <t>カキ</t>
    </rPh>
    <rPh sb="53" eb="55">
      <t>ショウニン</t>
    </rPh>
    <rPh sb="59" eb="61">
      <t>ツウチ</t>
    </rPh>
    <phoneticPr fontId="13"/>
  </si>
  <si>
    <t>保育所等名：</t>
    <rPh sb="0" eb="3">
      <t>ホイクショ</t>
    </rPh>
    <rPh sb="3" eb="4">
      <t>トウ</t>
    </rPh>
    <rPh sb="4" eb="5">
      <t>メイ</t>
    </rPh>
    <phoneticPr fontId="13"/>
  </si>
  <si>
    <t>昭和　　　　年　　　　月　　　　日　生</t>
    <rPh sb="0" eb="2">
      <t>ショウワ</t>
    </rPh>
    <rPh sb="6" eb="7">
      <t>ネン</t>
    </rPh>
    <rPh sb="11" eb="12">
      <t>ガツ</t>
    </rPh>
    <rPh sb="16" eb="17">
      <t>ニチ</t>
    </rPh>
    <rPh sb="18" eb="19">
      <t>ウマ</t>
    </rPh>
    <phoneticPr fontId="13"/>
  </si>
  <si>
    <t>職　種</t>
    <rPh sb="0" eb="1">
      <t>ショク</t>
    </rPh>
    <rPh sb="2" eb="3">
      <t>タネ</t>
    </rPh>
    <phoneticPr fontId="13"/>
  </si>
  <si>
    <t>任　用　承　認　期　間</t>
    <rPh sb="0" eb="1">
      <t>ニン</t>
    </rPh>
    <rPh sb="2" eb="3">
      <t>ヨウ</t>
    </rPh>
    <rPh sb="4" eb="5">
      <t>ウケタマワ</t>
    </rPh>
    <rPh sb="6" eb="7">
      <t>シノブ</t>
    </rPh>
    <rPh sb="8" eb="9">
      <t>キ</t>
    </rPh>
    <rPh sb="10" eb="11">
      <t>アイダ</t>
    </rPh>
    <phoneticPr fontId="13"/>
  </si>
  <si>
    <t>ア　</t>
    <phoneticPr fontId="13"/>
  </si>
  <si>
    <t>産休の場合</t>
    <rPh sb="0" eb="2">
      <t>サンキュウ</t>
    </rPh>
    <rPh sb="3" eb="5">
      <t>バアイ</t>
    </rPh>
    <phoneticPr fontId="13"/>
  </si>
  <si>
    <t>から産後</t>
    <rPh sb="2" eb="4">
      <t>サンゴ</t>
    </rPh>
    <phoneticPr fontId="13"/>
  </si>
  <si>
    <t>週間を経過する日まで</t>
    <rPh sb="0" eb="2">
      <t>シュウカン</t>
    </rPh>
    <rPh sb="3" eb="5">
      <t>ケイカ</t>
    </rPh>
    <rPh sb="7" eb="8">
      <t>ヒ</t>
    </rPh>
    <phoneticPr fontId="13"/>
  </si>
  <si>
    <t>イ</t>
    <phoneticPr fontId="13"/>
  </si>
  <si>
    <t>病休の場合</t>
    <rPh sb="0" eb="1">
      <t>ビョウ</t>
    </rPh>
    <rPh sb="1" eb="2">
      <t>ヤス</t>
    </rPh>
    <rPh sb="3" eb="5">
      <t>バアイ</t>
    </rPh>
    <phoneticPr fontId="13"/>
  </si>
  <si>
    <t>病休開始後</t>
    <rPh sb="0" eb="1">
      <t>ビョウ</t>
    </rPh>
    <rPh sb="1" eb="2">
      <t>キュウ</t>
    </rPh>
    <rPh sb="2" eb="5">
      <t>カイシゴ</t>
    </rPh>
    <phoneticPr fontId="13"/>
  </si>
  <si>
    <t>日目</t>
    <rPh sb="0" eb="2">
      <t>ニチメ</t>
    </rPh>
    <phoneticPr fontId="13"/>
  </si>
  <si>
    <t>（ただし、この期間内において産休等職員の雇用関係がなくなったとき、又は産休等職員が通勤を開始した時は、その前日までの期間）</t>
    <rPh sb="7" eb="9">
      <t>キカン</t>
    </rPh>
    <rPh sb="9" eb="10">
      <t>ナイ</t>
    </rPh>
    <rPh sb="14" eb="17">
      <t>サンキュウトウ</t>
    </rPh>
    <rPh sb="17" eb="19">
      <t>ショクイン</t>
    </rPh>
    <rPh sb="20" eb="22">
      <t>コヨウ</t>
    </rPh>
    <rPh sb="22" eb="24">
      <t>カンケイ</t>
    </rPh>
    <rPh sb="33" eb="34">
      <t>マタ</t>
    </rPh>
    <rPh sb="35" eb="38">
      <t>サンキュウトウ</t>
    </rPh>
    <rPh sb="38" eb="40">
      <t>ショクイン</t>
    </rPh>
    <rPh sb="41" eb="43">
      <t>ツウキン</t>
    </rPh>
    <rPh sb="44" eb="46">
      <t>カイシ</t>
    </rPh>
    <rPh sb="48" eb="49">
      <t>トキ</t>
    </rPh>
    <rPh sb="53" eb="55">
      <t>ゼンジツ</t>
    </rPh>
    <rPh sb="58" eb="60">
      <t>キカン</t>
    </rPh>
    <phoneticPr fontId="13"/>
  </si>
  <si>
    <t>摘　要</t>
    <rPh sb="0" eb="1">
      <t>テキ</t>
    </rPh>
    <rPh sb="2" eb="3">
      <t>ヨウ</t>
    </rPh>
    <phoneticPr fontId="13"/>
  </si>
  <si>
    <t>の代替として</t>
    <rPh sb="1" eb="3">
      <t>ダイタイ</t>
    </rPh>
    <phoneticPr fontId="13"/>
  </si>
  <si>
    <t>第９号様式</t>
    <rPh sb="0" eb="1">
      <t>ダイ</t>
    </rPh>
    <rPh sb="2" eb="3">
      <t>ゴウ</t>
    </rPh>
    <rPh sb="3" eb="5">
      <t>ヨウシキ</t>
    </rPh>
    <phoneticPr fontId="13"/>
  </si>
  <si>
    <t>　　　年　　月　　日</t>
    <rPh sb="3" eb="4">
      <t>ネン</t>
    </rPh>
    <rPh sb="6" eb="7">
      <t>ガツ</t>
    </rPh>
    <rPh sb="9" eb="10">
      <t>ニチ</t>
    </rPh>
    <phoneticPr fontId="13"/>
  </si>
  <si>
    <t>保育士負担軽減促進事業（産休取得）承認通知書</t>
    <rPh sb="0" eb="3">
      <t>ホイクシ</t>
    </rPh>
    <rPh sb="3" eb="5">
      <t>フタン</t>
    </rPh>
    <rPh sb="5" eb="7">
      <t>ケイゲン</t>
    </rPh>
    <rPh sb="7" eb="9">
      <t>ソクシン</t>
    </rPh>
    <rPh sb="9" eb="11">
      <t>ジギョウ</t>
    </rPh>
    <rPh sb="12" eb="14">
      <t>サンキュウ</t>
    </rPh>
    <rPh sb="14" eb="16">
      <t>シュトク</t>
    </rPh>
    <rPh sb="17" eb="19">
      <t>ショウニン</t>
    </rPh>
    <rPh sb="19" eb="22">
      <t>ツウチショ</t>
    </rPh>
    <phoneticPr fontId="13"/>
  </si>
  <si>
    <t>第10号様式</t>
    <rPh sb="0" eb="1">
      <t>ダイ</t>
    </rPh>
    <rPh sb="3" eb="4">
      <t>ゴウ</t>
    </rPh>
    <rPh sb="4" eb="6">
      <t>ヨウシキ</t>
    </rPh>
    <phoneticPr fontId="13"/>
  </si>
  <si>
    <t>第11号様式</t>
    <rPh sb="0" eb="1">
      <t>ダイ</t>
    </rPh>
    <rPh sb="3" eb="4">
      <t>ゴウ</t>
    </rPh>
    <rPh sb="4" eb="6">
      <t>ヨウシキ</t>
    </rPh>
    <phoneticPr fontId="13"/>
  </si>
  <si>
    <t>　　　　　年　　月　　日付　　　　第　　　　　　号で変更申請のありました産休等代替職員の任用について、下記のとおり承認したので通知します。</t>
    <rPh sb="5" eb="6">
      <t>ネン</t>
    </rPh>
    <rPh sb="8" eb="9">
      <t>ガツ</t>
    </rPh>
    <rPh sb="11" eb="12">
      <t>ニチ</t>
    </rPh>
    <rPh sb="12" eb="13">
      <t>ヅケ</t>
    </rPh>
    <rPh sb="17" eb="18">
      <t>ダイ</t>
    </rPh>
    <rPh sb="24" eb="25">
      <t>ゴウ</t>
    </rPh>
    <rPh sb="26" eb="28">
      <t>ヘンコウ</t>
    </rPh>
    <rPh sb="28" eb="30">
      <t>シンセイ</t>
    </rPh>
    <rPh sb="36" eb="39">
      <t>サンキュウトウ</t>
    </rPh>
    <rPh sb="39" eb="41">
      <t>ダイタイ</t>
    </rPh>
    <rPh sb="41" eb="43">
      <t>ショクイン</t>
    </rPh>
    <rPh sb="44" eb="46">
      <t>ニンヨウ</t>
    </rPh>
    <rPh sb="51" eb="53">
      <t>カキ</t>
    </rPh>
    <rPh sb="57" eb="59">
      <t>ショウニン</t>
    </rPh>
    <rPh sb="63" eb="65">
      <t>ツウチ</t>
    </rPh>
    <phoneticPr fontId="13"/>
  </si>
  <si>
    <t>変更前</t>
    <rPh sb="0" eb="3">
      <t>ヘンコウマエ</t>
    </rPh>
    <phoneticPr fontId="13"/>
  </si>
  <si>
    <t>生年月日</t>
    <rPh sb="0" eb="2">
      <t>セイネン</t>
    </rPh>
    <rPh sb="2" eb="4">
      <t>ガッピ</t>
    </rPh>
    <phoneticPr fontId="13"/>
  </si>
  <si>
    <t>　　　　　　　　年　　　　月　　　　日　生</t>
    <rPh sb="8" eb="9">
      <t>ネン</t>
    </rPh>
    <rPh sb="13" eb="14">
      <t>ガツ</t>
    </rPh>
    <rPh sb="18" eb="19">
      <t>ニチ</t>
    </rPh>
    <rPh sb="20" eb="21">
      <t>ウマ</t>
    </rPh>
    <phoneticPr fontId="13"/>
  </si>
  <si>
    <t>　　　　　　　　年　　　　月　　　　日　生</t>
    <phoneticPr fontId="13"/>
  </si>
  <si>
    <t>産後８週間を経過するまで</t>
    <rPh sb="0" eb="2">
      <t>サンゴ</t>
    </rPh>
    <rPh sb="3" eb="5">
      <t>シュウカン</t>
    </rPh>
    <rPh sb="6" eb="8">
      <t>ケイカ</t>
    </rPh>
    <phoneticPr fontId="13"/>
  </si>
  <si>
    <t>保育士負担軽減促進事業（産休取得）変更承認通知書</t>
    <rPh sb="0" eb="3">
      <t>ホイクシ</t>
    </rPh>
    <rPh sb="3" eb="5">
      <t>フタン</t>
    </rPh>
    <rPh sb="5" eb="7">
      <t>ケイゲン</t>
    </rPh>
    <rPh sb="7" eb="9">
      <t>ソクシン</t>
    </rPh>
    <rPh sb="9" eb="11">
      <t>ジギョウ</t>
    </rPh>
    <rPh sb="12" eb="14">
      <t>サンキュウ</t>
    </rPh>
    <rPh sb="14" eb="16">
      <t>シュトク</t>
    </rPh>
    <rPh sb="17" eb="19">
      <t>ヘンコウ</t>
    </rPh>
    <rPh sb="19" eb="21">
      <t>ショウニン</t>
    </rPh>
    <rPh sb="21" eb="24">
      <t>ツウチショ</t>
    </rPh>
    <phoneticPr fontId="13"/>
  </si>
  <si>
    <t>第12号様式</t>
    <rPh sb="0" eb="1">
      <t>ダイ</t>
    </rPh>
    <rPh sb="3" eb="4">
      <t>ゴウ</t>
    </rPh>
    <rPh sb="4" eb="6">
      <t>ヨウシキ</t>
    </rPh>
    <phoneticPr fontId="13"/>
  </si>
  <si>
    <t>保育士負担軽減促進事業（産休取得）中止報告書</t>
    <rPh sb="0" eb="3">
      <t>ホイクシ</t>
    </rPh>
    <rPh sb="3" eb="5">
      <t>フタン</t>
    </rPh>
    <rPh sb="5" eb="7">
      <t>ケイゲン</t>
    </rPh>
    <rPh sb="7" eb="9">
      <t>ソクシン</t>
    </rPh>
    <rPh sb="9" eb="11">
      <t>ジギョウ</t>
    </rPh>
    <rPh sb="12" eb="14">
      <t>サンキュウ</t>
    </rPh>
    <rPh sb="14" eb="16">
      <t>シュトク</t>
    </rPh>
    <rPh sb="17" eb="19">
      <t>チュウシ</t>
    </rPh>
    <rPh sb="19" eb="22">
      <t>ホウコクショ</t>
    </rPh>
    <phoneticPr fontId="13"/>
  </si>
  <si>
    <t>第13号様式</t>
    <rPh sb="0" eb="1">
      <t>ダイ</t>
    </rPh>
    <rPh sb="3" eb="4">
      <t>ゴウ</t>
    </rPh>
    <rPh sb="4" eb="6">
      <t>ヨウシキ</t>
    </rPh>
    <phoneticPr fontId="13"/>
  </si>
  <si>
    <t>沖縄県知事　殿</t>
    <rPh sb="0" eb="2">
      <t>オキナワ</t>
    </rPh>
    <rPh sb="2" eb="5">
      <t>ケンチジ</t>
    </rPh>
    <rPh sb="6" eb="7">
      <t>ドノ</t>
    </rPh>
    <phoneticPr fontId="13"/>
  </si>
  <si>
    <t>無資格産休等代替職員の採用理由書</t>
    <rPh sb="0" eb="3">
      <t>ムシカク</t>
    </rPh>
    <rPh sb="3" eb="6">
      <t>サンキュウナド</t>
    </rPh>
    <rPh sb="6" eb="8">
      <t>ダイタイ</t>
    </rPh>
    <rPh sb="8" eb="10">
      <t>ショクイン</t>
    </rPh>
    <rPh sb="11" eb="13">
      <t>サイヨウ</t>
    </rPh>
    <rPh sb="13" eb="16">
      <t>リユウショ</t>
    </rPh>
    <phoneticPr fontId="13"/>
  </si>
  <si>
    <t>当施設において、産休等代替職員を任用するにあたり、所定の資格を有する者は、次の理由に</t>
    <rPh sb="0" eb="1">
      <t>トウ</t>
    </rPh>
    <rPh sb="1" eb="3">
      <t>シセツ</t>
    </rPh>
    <rPh sb="8" eb="10">
      <t>サンキュウ</t>
    </rPh>
    <rPh sb="10" eb="11">
      <t>トウ</t>
    </rPh>
    <rPh sb="11" eb="13">
      <t>ダイタイ</t>
    </rPh>
    <rPh sb="13" eb="15">
      <t>ショクイン</t>
    </rPh>
    <rPh sb="16" eb="18">
      <t>ニンヨウ</t>
    </rPh>
    <rPh sb="25" eb="27">
      <t>ショテイ</t>
    </rPh>
    <rPh sb="28" eb="30">
      <t>シカク</t>
    </rPh>
    <rPh sb="31" eb="32">
      <t>ユウ</t>
    </rPh>
    <rPh sb="34" eb="35">
      <t>モノ</t>
    </rPh>
    <rPh sb="37" eb="38">
      <t>ツギ</t>
    </rPh>
    <rPh sb="39" eb="41">
      <t>リユウ</t>
    </rPh>
    <phoneticPr fontId="13"/>
  </si>
  <si>
    <t>より得られないので、報告します。</t>
    <rPh sb="2" eb="3">
      <t>エ</t>
    </rPh>
    <rPh sb="10" eb="12">
      <t>ホウコク</t>
    </rPh>
    <phoneticPr fontId="13"/>
  </si>
  <si>
    <t>有資格者の任用ができない理由</t>
    <rPh sb="0" eb="4">
      <t>ユウシカクシャ</t>
    </rPh>
    <rPh sb="5" eb="7">
      <t>ニンヨウ</t>
    </rPh>
    <rPh sb="12" eb="14">
      <t>リユウ</t>
    </rPh>
    <phoneticPr fontId="13"/>
  </si>
  <si>
    <t>任用の予定者について</t>
    <rPh sb="0" eb="2">
      <t>ニンヨウ</t>
    </rPh>
    <rPh sb="3" eb="6">
      <t>ヨテイシャ</t>
    </rPh>
    <phoneticPr fontId="13"/>
  </si>
  <si>
    <t>（ふりがな）</t>
    <phoneticPr fontId="13"/>
  </si>
  <si>
    <t>略歴</t>
    <rPh sb="0" eb="2">
      <t>リャクレキ</t>
    </rPh>
    <phoneticPr fontId="13"/>
  </si>
  <si>
    <t>当該施設に
対する熱意など
（施設長所見）</t>
    <rPh sb="0" eb="2">
      <t>トウガイ</t>
    </rPh>
    <rPh sb="2" eb="4">
      <t>シセツ</t>
    </rPh>
    <rPh sb="6" eb="7">
      <t>タイ</t>
    </rPh>
    <rPh sb="9" eb="11">
      <t>ネツイ</t>
    </rPh>
    <rPh sb="15" eb="18">
      <t>シセツチョウ</t>
    </rPh>
    <rPh sb="18" eb="20">
      <t>ショケン</t>
    </rPh>
    <phoneticPr fontId="13"/>
  </si>
  <si>
    <t>第14号様式</t>
    <rPh sb="0" eb="1">
      <t>ダイ</t>
    </rPh>
    <rPh sb="3" eb="4">
      <t>ゴウ</t>
    </rPh>
    <rPh sb="4" eb="6">
      <t>ヨウシキ</t>
    </rPh>
    <phoneticPr fontId="1"/>
  </si>
  <si>
    <t>保育所等名</t>
    <rPh sb="0" eb="3">
      <t>ホイクショ</t>
    </rPh>
    <rPh sb="3" eb="5">
      <t>トウメイ</t>
    </rPh>
    <phoneticPr fontId="1"/>
  </si>
  <si>
    <t>法人名</t>
    <rPh sb="0" eb="2">
      <t>ホウジン</t>
    </rPh>
    <rPh sb="2" eb="3">
      <t>メイ</t>
    </rPh>
    <phoneticPr fontId="1"/>
  </si>
  <si>
    <t>市町村長名</t>
    <rPh sb="0" eb="3">
      <t>シチョウソン</t>
    </rPh>
    <rPh sb="3" eb="4">
      <t>オサ</t>
    </rPh>
    <rPh sb="4" eb="5">
      <t>メイ</t>
    </rPh>
    <phoneticPr fontId="13"/>
  </si>
  <si>
    <t>法人名</t>
    <rPh sb="0" eb="2">
      <t>ホウジン</t>
    </rPh>
    <rPh sb="2" eb="3">
      <t>メイ</t>
    </rPh>
    <phoneticPr fontId="1"/>
  </si>
  <si>
    <t>保育所等名</t>
    <rPh sb="0" eb="3">
      <t>ホイクショ</t>
    </rPh>
    <rPh sb="3" eb="5">
      <t>トウメイ</t>
    </rPh>
    <phoneticPr fontId="1"/>
  </si>
  <si>
    <t>保育所等名</t>
    <rPh sb="0" eb="3">
      <t>ホイクショ</t>
    </rPh>
    <rPh sb="3" eb="5">
      <t>トウメイ</t>
    </rPh>
    <phoneticPr fontId="13"/>
  </si>
  <si>
    <t>市町村長名</t>
    <rPh sb="0" eb="3">
      <t>シチョウソン</t>
    </rPh>
    <rPh sb="3" eb="4">
      <t>オサ</t>
    </rPh>
    <rPh sb="4" eb="5">
      <t>メイ</t>
    </rPh>
    <phoneticPr fontId="1"/>
  </si>
  <si>
    <t>前年度末（令和　年３月31日現在）</t>
    <rPh sb="0" eb="3">
      <t>ゼンネンド</t>
    </rPh>
    <rPh sb="3" eb="4">
      <t>マツ</t>
    </rPh>
    <rPh sb="5" eb="7">
      <t>レイワ</t>
    </rPh>
    <rPh sb="8" eb="9">
      <t>ネン</t>
    </rPh>
    <rPh sb="9" eb="10">
      <t>ヘイネン</t>
    </rPh>
    <rPh sb="10" eb="11">
      <t>ガツ</t>
    </rPh>
    <rPh sb="13" eb="14">
      <t>ニチ</t>
    </rPh>
    <rPh sb="14" eb="16">
      <t>ゲンザイ</t>
    </rPh>
    <phoneticPr fontId="13"/>
  </si>
  <si>
    <t>前年度当初（令和　年４月１日現在）</t>
    <rPh sb="0" eb="3">
      <t>ゼンネンド</t>
    </rPh>
    <rPh sb="3" eb="5">
      <t>トウショ</t>
    </rPh>
    <rPh sb="6" eb="8">
      <t>レイワ</t>
    </rPh>
    <rPh sb="9" eb="10">
      <t>ネン</t>
    </rPh>
    <rPh sb="11" eb="12">
      <t>ガツ</t>
    </rPh>
    <rPh sb="13" eb="14">
      <t>ニチ</t>
    </rPh>
    <rPh sb="14" eb="16">
      <t>ゲンザイ</t>
    </rPh>
    <phoneticPr fontId="13"/>
  </si>
  <si>
    <t>事業年度当初（令和　年４月１日現在）</t>
    <rPh sb="0" eb="2">
      <t>ジギョウ</t>
    </rPh>
    <rPh sb="2" eb="4">
      <t>ネンド</t>
    </rPh>
    <rPh sb="4" eb="6">
      <t>トウショ</t>
    </rPh>
    <rPh sb="7" eb="9">
      <t>レイワ</t>
    </rPh>
    <rPh sb="10" eb="11">
      <t>ネン</t>
    </rPh>
    <rPh sb="11" eb="12">
      <t>ヘイネン</t>
    </rPh>
    <rPh sb="12" eb="13">
      <t>ガツ</t>
    </rPh>
    <rPh sb="14" eb="15">
      <t>ニチ</t>
    </rPh>
    <rPh sb="15" eb="17">
      <t>ゲンザイ</t>
    </rPh>
    <phoneticPr fontId="13"/>
  </si>
  <si>
    <t>事業年度末（令和　年３月31日現在）←実績報告書のみに添付</t>
    <rPh sb="0" eb="2">
      <t>ジギョウ</t>
    </rPh>
    <rPh sb="2" eb="4">
      <t>ネンド</t>
    </rPh>
    <rPh sb="4" eb="5">
      <t>マツ</t>
    </rPh>
    <rPh sb="6" eb="8">
      <t>レイワ</t>
    </rPh>
    <rPh sb="9" eb="10">
      <t>ネン</t>
    </rPh>
    <rPh sb="10" eb="11">
      <t>ヘイネン</t>
    </rPh>
    <rPh sb="11" eb="12">
      <t>ガツ</t>
    </rPh>
    <rPh sb="14" eb="15">
      <t>ニチ</t>
    </rPh>
    <rPh sb="15" eb="17">
      <t>ゲンザイ</t>
    </rPh>
    <rPh sb="19" eb="21">
      <t>ジッセキ</t>
    </rPh>
    <rPh sb="21" eb="24">
      <t>ホウコクショ</t>
    </rPh>
    <rPh sb="27" eb="29">
      <t>テンプ</t>
    </rPh>
    <phoneticPr fontId="13"/>
  </si>
  <si>
    <t>第3号様式（その２）</t>
    <phoneticPr fontId="13"/>
  </si>
  <si>
    <t>　令和　年　月　日付け子子第　号により内定をした令和　年度保育士負担軽減促進事業（産休取得）については、令和　年　月　日付け　　　第　　号により保育士確保対策強化事業補助金実施要綱別添４第６条（産休）第5項の規定に基づき内定を取り消します。</t>
    <rPh sb="11" eb="13">
      <t>ココ</t>
    </rPh>
    <rPh sb="19" eb="21">
      <t>ナイテイ</t>
    </rPh>
    <rPh sb="86" eb="88">
      <t>ジッシ</t>
    </rPh>
    <rPh sb="88" eb="90">
      <t>ヨウコウ</t>
    </rPh>
    <rPh sb="90" eb="92">
      <t>ベッテン</t>
    </rPh>
    <rPh sb="97" eb="99">
      <t>サンキュウ</t>
    </rPh>
    <rPh sb="100" eb="101">
      <t>ダイ</t>
    </rPh>
    <rPh sb="102" eb="103">
      <t>コウ</t>
    </rPh>
    <rPh sb="110" eb="112">
      <t>ナイテイ</t>
    </rPh>
    <phoneticPr fontId="13"/>
  </si>
  <si>
    <t>（別紙）</t>
    <rPh sb="1" eb="3">
      <t>ベッシ</t>
    </rPh>
    <phoneticPr fontId="1"/>
  </si>
  <si>
    <t>保育士産休等代替職員配置支援事業実施計画書</t>
    <rPh sb="0" eb="3">
      <t>ホイクシ</t>
    </rPh>
    <rPh sb="3" eb="5">
      <t>サンキュウ</t>
    </rPh>
    <rPh sb="5" eb="6">
      <t>トウ</t>
    </rPh>
    <rPh sb="6" eb="8">
      <t>ダイタイ</t>
    </rPh>
    <rPh sb="8" eb="10">
      <t>ショクイン</t>
    </rPh>
    <rPh sb="10" eb="12">
      <t>ハイチ</t>
    </rPh>
    <rPh sb="12" eb="14">
      <t>シエン</t>
    </rPh>
    <rPh sb="14" eb="16">
      <t>ジギョウ</t>
    </rPh>
    <rPh sb="16" eb="18">
      <t>ジッシ</t>
    </rPh>
    <rPh sb="18" eb="21">
      <t>ケイカクショ</t>
    </rPh>
    <phoneticPr fontId="1"/>
  </si>
  <si>
    <t>実施期間</t>
    <rPh sb="0" eb="2">
      <t>ジッシ</t>
    </rPh>
    <rPh sb="2" eb="4">
      <t>キカン</t>
    </rPh>
    <phoneticPr fontId="1"/>
  </si>
  <si>
    <t>実施保育所等</t>
    <rPh sb="0" eb="2">
      <t>ジッシ</t>
    </rPh>
    <rPh sb="2" eb="5">
      <t>ホイクショ</t>
    </rPh>
    <rPh sb="5" eb="6">
      <t>トウ</t>
    </rPh>
    <phoneticPr fontId="1"/>
  </si>
  <si>
    <t>事業の必要性</t>
    <rPh sb="0" eb="2">
      <t>ジギョウ</t>
    </rPh>
    <rPh sb="3" eb="6">
      <t>ヒツヨウセイ</t>
    </rPh>
    <phoneticPr fontId="1"/>
  </si>
  <si>
    <t>その他特記事項</t>
    <rPh sb="3" eb="5">
      <t>トッキ</t>
    </rPh>
    <rPh sb="5" eb="7">
      <t>ジコウ</t>
    </rPh>
    <phoneticPr fontId="1"/>
  </si>
  <si>
    <t>令和　年　月　日から令和　年　月　日</t>
    <rPh sb="0" eb="2">
      <t>レイワ</t>
    </rPh>
    <rPh sb="3" eb="4">
      <t>ネン</t>
    </rPh>
    <rPh sb="5" eb="6">
      <t>ガツ</t>
    </rPh>
    <rPh sb="7" eb="8">
      <t>ニチ</t>
    </rPh>
    <rPh sb="10" eb="12">
      <t>レイワ</t>
    </rPh>
    <rPh sb="13" eb="14">
      <t>ネン</t>
    </rPh>
    <rPh sb="15" eb="16">
      <t>ガツ</t>
    </rPh>
    <rPh sb="17" eb="18">
      <t>ニチ</t>
    </rPh>
    <phoneticPr fontId="1"/>
  </si>
  <si>
    <t>保育士負担軽減促進事業（産休等取得）報告書</t>
    <rPh sb="0" eb="3">
      <t>ホイクシ</t>
    </rPh>
    <rPh sb="3" eb="5">
      <t>フタン</t>
    </rPh>
    <rPh sb="5" eb="7">
      <t>ケイゲン</t>
    </rPh>
    <rPh sb="7" eb="9">
      <t>ソクシン</t>
    </rPh>
    <rPh sb="9" eb="11">
      <t>ジギョウ</t>
    </rPh>
    <rPh sb="12" eb="14">
      <t>サンキュウ</t>
    </rPh>
    <rPh sb="14" eb="15">
      <t>トウ</t>
    </rPh>
    <rPh sb="15" eb="17">
      <t>シュトク</t>
    </rPh>
    <rPh sb="18" eb="21">
      <t>ホウコクショ</t>
    </rPh>
    <phoneticPr fontId="13"/>
  </si>
  <si>
    <t>　産休等代替職員の任用について、下記のとおりご報告致します。</t>
    <rPh sb="1" eb="4">
      <t>サンキュウトウ</t>
    </rPh>
    <rPh sb="4" eb="6">
      <t>ダイタイ</t>
    </rPh>
    <rPh sb="6" eb="8">
      <t>ショクイン</t>
    </rPh>
    <rPh sb="9" eb="11">
      <t>ニンヨウ</t>
    </rPh>
    <rPh sb="16" eb="18">
      <t>カキ</t>
    </rPh>
    <rPh sb="23" eb="25">
      <t>ホウコク</t>
    </rPh>
    <rPh sb="25" eb="26">
      <t>イタ</t>
    </rPh>
    <phoneticPr fontId="13"/>
  </si>
  <si>
    <t>保育士負担軽減促進事業（産休取得）変更報告書</t>
    <rPh sb="0" eb="3">
      <t>ホイクシ</t>
    </rPh>
    <rPh sb="3" eb="5">
      <t>フタン</t>
    </rPh>
    <rPh sb="5" eb="7">
      <t>ケイゲン</t>
    </rPh>
    <rPh sb="7" eb="9">
      <t>ソクシン</t>
    </rPh>
    <rPh sb="9" eb="11">
      <t>ジギョウ</t>
    </rPh>
    <rPh sb="12" eb="14">
      <t>サンキュウ</t>
    </rPh>
    <rPh sb="14" eb="16">
      <t>シュトク</t>
    </rPh>
    <rPh sb="17" eb="19">
      <t>ヘンコウ</t>
    </rPh>
    <rPh sb="19" eb="21">
      <t>ホウコク</t>
    </rPh>
    <rPh sb="21" eb="22">
      <t>ショ</t>
    </rPh>
    <phoneticPr fontId="13"/>
  </si>
  <si>
    <t>　産休等代替職員の任用事項内容の変更について、下記のとおり変更を報告します。</t>
    <rPh sb="1" eb="4">
      <t>サンキュウトウ</t>
    </rPh>
    <rPh sb="4" eb="6">
      <t>ダイタイ</t>
    </rPh>
    <rPh sb="6" eb="8">
      <t>ショクイン</t>
    </rPh>
    <rPh sb="9" eb="11">
      <t>ニンヨウ</t>
    </rPh>
    <rPh sb="11" eb="13">
      <t>ジコウ</t>
    </rPh>
    <rPh sb="13" eb="15">
      <t>ナイヨウ</t>
    </rPh>
    <rPh sb="16" eb="18">
      <t>ヘンコウ</t>
    </rPh>
    <rPh sb="23" eb="25">
      <t>カキ</t>
    </rPh>
    <rPh sb="29" eb="31">
      <t>ヘンコウ</t>
    </rPh>
    <rPh sb="32" eb="34">
      <t>ホウコク</t>
    </rPh>
    <phoneticPr fontId="13"/>
  </si>
  <si>
    <t>　令和 　　年　　月　　日付第　号で報告した標記の実施事業について、下記のとおり中止したいので、ご報告いたします。</t>
    <rPh sb="1" eb="3">
      <t>レイワ</t>
    </rPh>
    <rPh sb="6" eb="7">
      <t>ネン</t>
    </rPh>
    <rPh sb="9" eb="10">
      <t>ガツ</t>
    </rPh>
    <rPh sb="12" eb="13">
      <t>ニチ</t>
    </rPh>
    <rPh sb="13" eb="14">
      <t>ヅ</t>
    </rPh>
    <rPh sb="14" eb="15">
      <t>ダイ</t>
    </rPh>
    <rPh sb="16" eb="17">
      <t>ゴウ</t>
    </rPh>
    <rPh sb="18" eb="20">
      <t>ホウコク</t>
    </rPh>
    <rPh sb="22" eb="24">
      <t>ヒョウキ</t>
    </rPh>
    <rPh sb="25" eb="27">
      <t>ジッシ</t>
    </rPh>
    <rPh sb="27" eb="29">
      <t>ジギョウ</t>
    </rPh>
    <rPh sb="34" eb="36">
      <t>カキ</t>
    </rPh>
    <rPh sb="40" eb="42">
      <t>チュウシ</t>
    </rPh>
    <rPh sb="49" eb="51">
      <t>ホウコク</t>
    </rPh>
    <phoneticPr fontId="13"/>
  </si>
  <si>
    <t>（別紙２）</t>
    <rPh sb="1" eb="3">
      <t>ベッシ</t>
    </rPh>
    <phoneticPr fontId="1"/>
  </si>
  <si>
    <t>保育士産休等取得支援事業経費内訳書</t>
    <rPh sb="0" eb="3">
      <t>ホイクシ</t>
    </rPh>
    <rPh sb="3" eb="5">
      <t>サンキュウ</t>
    </rPh>
    <rPh sb="5" eb="6">
      <t>トウ</t>
    </rPh>
    <rPh sb="6" eb="8">
      <t>シュトク</t>
    </rPh>
    <rPh sb="8" eb="10">
      <t>シエン</t>
    </rPh>
    <rPh sb="10" eb="12">
      <t>ジギョウ</t>
    </rPh>
    <rPh sb="12" eb="14">
      <t>ケイヒ</t>
    </rPh>
    <rPh sb="14" eb="17">
      <t>ウチワケショ</t>
    </rPh>
    <phoneticPr fontId="1"/>
  </si>
  <si>
    <t>円</t>
    <rPh sb="0" eb="1">
      <t>エン</t>
    </rPh>
    <phoneticPr fontId="1"/>
  </si>
  <si>
    <t>対象費目</t>
    <rPh sb="0" eb="2">
      <t>タイショウ</t>
    </rPh>
    <rPh sb="2" eb="4">
      <t>ヒモク</t>
    </rPh>
    <phoneticPr fontId="1"/>
  </si>
  <si>
    <t>支出予定額</t>
    <rPh sb="0" eb="2">
      <t>シシュツ</t>
    </rPh>
    <rPh sb="2" eb="5">
      <t>ヨテイガク</t>
    </rPh>
    <phoneticPr fontId="1"/>
  </si>
  <si>
    <t>補助金申請額</t>
    <rPh sb="0" eb="3">
      <t>ホジョキン</t>
    </rPh>
    <rPh sb="3" eb="6">
      <t>シンセイガク</t>
    </rPh>
    <phoneticPr fontId="1"/>
  </si>
  <si>
    <t>算出内訳</t>
    <rPh sb="0" eb="2">
      <t>サンシュツ</t>
    </rPh>
    <rPh sb="2" eb="4">
      <t>ウチワケ</t>
    </rPh>
    <phoneticPr fontId="1"/>
  </si>
  <si>
    <t>（円）</t>
    <rPh sb="1" eb="2">
      <t>エン</t>
    </rPh>
    <phoneticPr fontId="1"/>
  </si>
  <si>
    <t>合計</t>
    <rPh sb="0" eb="2">
      <t>ゴウケイ</t>
    </rPh>
    <phoneticPr fontId="1"/>
  </si>
  <si>
    <t>給料</t>
    <rPh sb="0" eb="2">
      <t>キュウリョウ</t>
    </rPh>
    <phoneticPr fontId="1"/>
  </si>
  <si>
    <t>12,000×　日</t>
    <rPh sb="8" eb="9">
      <t>ニチ</t>
    </rPh>
    <phoneticPr fontId="1"/>
  </si>
  <si>
    <t>合計　　　　　　　　円</t>
    <rPh sb="0" eb="2">
      <t>ゴウケイ</t>
    </rPh>
    <rPh sb="10" eb="11">
      <t>エン</t>
    </rPh>
    <phoneticPr fontId="1"/>
  </si>
  <si>
    <t>○○○園</t>
    <rPh sb="3" eb="4">
      <t>エン</t>
    </rPh>
    <phoneticPr fontId="1"/>
  </si>
  <si>
    <t>沖縄県知事</t>
    <rPh sb="0" eb="3">
      <t>オキナワケン</t>
    </rPh>
    <rPh sb="3" eb="5">
      <t>チジ</t>
    </rPh>
    <phoneticPr fontId="13"/>
  </si>
  <si>
    <t>市町村名</t>
    <rPh sb="0" eb="4">
      <t>シチョウソンメイ</t>
    </rPh>
    <phoneticPr fontId="1"/>
  </si>
  <si>
    <t>市町村長名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</si>
</sst>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m/d;@"/>
    <numFmt numFmtId="177" formatCode="#,##0_ "/>
    <numFmt numFmtId="178" formatCode="#,##0_ ;[Red]\-#,##0\ "/>
    <numFmt numFmtId="179" formatCode="#,###&quot;円&quot;"/>
    <numFmt numFmtId="180" formatCode="0_ "/>
    <numFmt numFmtId="181" formatCode="0.0_);[Red]\(0.0\)"/>
    <numFmt numFmtId="182" formatCode="0_);[Red]\(0\)"/>
    <numFmt numFmtId="183" formatCode="0.0%"/>
    <numFmt numFmtId="184" formatCode="&quot;第&quot;\ 0\ &quot;号&quot;&quot;様&quot;&quot;式&quot;"/>
    <numFmt numFmtId="185" formatCode="\(\ &quot;別&quot;&quot;紙 &quot;0\ \)"/>
    <numFmt numFmtId="186" formatCode="#,###&quot;円&quot;\ "/>
    <numFmt numFmtId="187" formatCode="#,##0&quot;円&quot;\ ;&quot;▲ &quot;#,##0&quot;円&quot;\ "/>
    <numFmt numFmtId="188" formatCode="&quot;第&quot;\ 0\ &quot;号&quot;&quot;様&quot;&quot;式&quot;\ "/>
    <numFmt numFmtId="189" formatCode="@&quot;第&quot;"/>
    <numFmt numFmtId="190" formatCode="#&quot;号&quot;"/>
    <numFmt numFmtId="191" formatCode="#,##0&quot;円&quot;"/>
    <numFmt numFmtId="192" formatCode="&quot;令&quot;&quot;和&quot;#&quot;年&quot;"/>
    <numFmt numFmtId="193" formatCode="#&quot;月&quot;"/>
    <numFmt numFmtId="194" formatCode="#&quot;日&quot;&quot;付&quot;"/>
  </numFmts>
  <fonts count="5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1"/>
      <color theme="1"/>
      <name val="ＭＳ Ｐゴシック"/>
      <family val="2"/>
      <scheme val="minor"/>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b/>
      <sz val="9"/>
      <color indexed="8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color theme="1"/>
      <name val="ＭＳ Ｐゴシック"/>
      <family val="2"/>
      <charset val="128"/>
      <scheme val="minor"/>
    </font>
    <font>
      <sz val="11"/>
      <name val="ＭＳ 明朝"/>
      <family val="1"/>
      <charset val="128"/>
    </font>
    <font>
      <sz val="11"/>
      <color rgb="FFFF0000"/>
      <name val="ＭＳ Ｐゴシック"/>
      <family val="3"/>
      <charset val="128"/>
    </font>
    <font>
      <sz val="10"/>
      <color theme="1"/>
      <name val="ＭＳ ゴシック"/>
      <family val="3"/>
      <charset val="128"/>
    </font>
    <font>
      <sz val="10"/>
      <name val="ＭＳ ゴシック"/>
      <family val="3"/>
      <charset val="128"/>
    </font>
    <font>
      <sz val="11"/>
      <name val="ＭＳ ゴシック"/>
      <family val="3"/>
      <charset val="128"/>
    </font>
    <font>
      <b/>
      <sz val="12"/>
      <color indexed="81"/>
      <name val="ＭＳ Ｐゴシック"/>
      <family val="3"/>
      <charset val="128"/>
    </font>
    <font>
      <sz val="16"/>
      <color indexed="81"/>
      <name val="ＭＳ Ｐゴシック"/>
      <family val="3"/>
      <charset val="128"/>
    </font>
    <font>
      <sz val="12"/>
      <name val="ＭＳ ゴシック"/>
      <family val="3"/>
      <charset val="128"/>
    </font>
    <font>
      <vertAlign val="superscript"/>
      <sz val="10"/>
      <name val="ＭＳ ゴシック"/>
      <family val="3"/>
      <charset val="128"/>
    </font>
    <font>
      <b/>
      <sz val="10"/>
      <name val="ＭＳ ゴシック"/>
      <family val="3"/>
      <charset val="128"/>
    </font>
    <font>
      <sz val="10"/>
      <color rgb="FF0070C0"/>
      <name val="ＭＳ ゴシック"/>
      <family val="3"/>
      <charset val="128"/>
    </font>
    <font>
      <b/>
      <sz val="10"/>
      <color rgb="FF0070C0"/>
      <name val="ＭＳ ゴシック"/>
      <family val="3"/>
      <charset val="128"/>
    </font>
    <font>
      <b/>
      <sz val="12"/>
      <name val="ＭＳ ゴシック"/>
      <family val="3"/>
      <charset val="128"/>
    </font>
    <font>
      <b/>
      <sz val="11"/>
      <name val="ＭＳ ゴシック"/>
      <family val="3"/>
      <charset val="128"/>
    </font>
    <font>
      <sz val="11"/>
      <name val="ＭＳ Ｐゴシック"/>
      <family val="3"/>
      <charset val="128"/>
      <scheme val="major"/>
    </font>
    <font>
      <sz val="11"/>
      <color theme="1"/>
      <name val="ＭＳ Ｐゴシック"/>
      <family val="3"/>
      <charset val="128"/>
      <scheme val="major"/>
    </font>
    <font>
      <sz val="11"/>
      <color rgb="FF0070C0"/>
      <name val="ＭＳ Ｐゴシック"/>
      <family val="3"/>
      <charset val="128"/>
      <scheme val="major"/>
    </font>
    <font>
      <sz val="11"/>
      <color rgb="FF0070C0"/>
      <name val="ＭＳ Ｐゴシック"/>
      <family val="3"/>
      <charset val="128"/>
    </font>
    <font>
      <sz val="11"/>
      <color theme="1"/>
      <name val="ＭＳ Ｐゴシック"/>
      <family val="3"/>
      <charset val="128"/>
    </font>
    <font>
      <b/>
      <u/>
      <sz val="12"/>
      <color rgb="FFFF0000"/>
      <name val="ＭＳ ゴシック"/>
      <family val="3"/>
      <charset val="128"/>
    </font>
    <font>
      <sz val="11"/>
      <color rgb="FFFF0000"/>
      <name val="ＭＳ Ｐゴシック"/>
      <family val="3"/>
      <charset val="128"/>
      <scheme val="major"/>
    </font>
    <font>
      <b/>
      <sz val="10"/>
      <color theme="1"/>
      <name val="ＭＳ ゴシック"/>
      <family val="3"/>
      <charset val="128"/>
    </font>
    <font>
      <b/>
      <sz val="18"/>
      <color theme="1"/>
      <name val="ＭＳ ゴシック"/>
      <family val="3"/>
      <charset val="128"/>
    </font>
    <font>
      <sz val="6"/>
      <name val="ＭＳ Ｐゴシック"/>
      <family val="2"/>
      <charset val="128"/>
      <scheme val="minor"/>
    </font>
    <font>
      <b/>
      <sz val="11"/>
      <color rgb="FFFF0000"/>
      <name val="ＭＳ Ｐゴシック"/>
      <family val="3"/>
      <charset val="128"/>
    </font>
    <font>
      <b/>
      <sz val="11"/>
      <color rgb="FFFF0000"/>
      <name val="ＭＳ Ｐゴシック"/>
      <family val="3"/>
      <charset val="128"/>
      <scheme val="minor"/>
    </font>
    <font>
      <b/>
      <sz val="11"/>
      <name val="ＭＳ Ｐゴシック"/>
      <family val="3"/>
      <charset val="128"/>
    </font>
    <font>
      <sz val="12"/>
      <color rgb="FFFF0000"/>
      <name val="ＭＳ ゴシック"/>
      <family val="3"/>
      <charset val="128"/>
    </font>
    <font>
      <b/>
      <sz val="12"/>
      <name val="ＭＳ Ｐゴシック"/>
      <family val="3"/>
      <charset val="128"/>
    </font>
    <font>
      <sz val="11"/>
      <color indexed="8"/>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14"/>
      <name val="ＭＳ Ｐゴシック"/>
      <family val="3"/>
      <charset val="128"/>
    </font>
    <font>
      <sz val="12"/>
      <name val="ＭＳ Ｐゴシック"/>
      <family val="3"/>
      <charset val="128"/>
    </font>
    <font>
      <sz val="14"/>
      <color theme="1"/>
      <name val="ＭＳ Ｐゴシック"/>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48" fillId="0" borderId="0">
      <alignment vertical="center"/>
    </xf>
  </cellStyleXfs>
  <cellXfs count="633">
    <xf numFmtId="0" fontId="0" fillId="0" borderId="0" xfId="0"/>
    <xf numFmtId="0" fontId="2" fillId="0" borderId="0" xfId="0" applyFont="1" applyAlignment="1">
      <alignment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vertical="distributed"/>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vertical="center"/>
    </xf>
    <xf numFmtId="0" fontId="0" fillId="0" borderId="1" xfId="0"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5" fillId="0" borderId="0" xfId="0" applyFont="1"/>
    <xf numFmtId="0" fontId="5" fillId="0" borderId="0" xfId="0" applyFont="1" applyAlignment="1">
      <alignment horizontal="center" vertical="center"/>
    </xf>
    <xf numFmtId="9" fontId="5" fillId="0" borderId="0" xfId="1"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xf>
    <xf numFmtId="0" fontId="8" fillId="2" borderId="0" xfId="0" applyFont="1" applyFill="1" applyAlignment="1">
      <alignment vertical="center"/>
    </xf>
    <xf numFmtId="176"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9" fillId="2" borderId="0" xfId="0" applyNumberFormat="1" applyFont="1" applyFill="1" applyAlignment="1">
      <alignment vertical="center"/>
    </xf>
    <xf numFmtId="0" fontId="9" fillId="2" borderId="0" xfId="0" applyFont="1" applyFill="1" applyAlignment="1">
      <alignment vertical="center"/>
    </xf>
    <xf numFmtId="0" fontId="12" fillId="0" borderId="0" xfId="2" applyFont="1">
      <alignment vertical="center"/>
    </xf>
    <xf numFmtId="0" fontId="12" fillId="0" borderId="11" xfId="2" applyFont="1" applyBorder="1" applyAlignment="1">
      <alignment vertical="center"/>
    </xf>
    <xf numFmtId="0" fontId="12" fillId="0" borderId="7" xfId="2" applyFont="1" applyBorder="1" applyAlignment="1">
      <alignment horizontal="center" vertical="center"/>
    </xf>
    <xf numFmtId="0" fontId="12" fillId="0" borderId="7" xfId="2" applyFont="1" applyBorder="1">
      <alignment vertical="center"/>
    </xf>
    <xf numFmtId="0" fontId="12" fillId="0" borderId="8" xfId="2" applyFont="1" applyBorder="1">
      <alignment vertical="center"/>
    </xf>
    <xf numFmtId="0" fontId="12" fillId="0" borderId="0" xfId="2" applyFont="1" applyBorder="1" applyAlignment="1">
      <alignment vertical="center"/>
    </xf>
    <xf numFmtId="0" fontId="12" fillId="0" borderId="0" xfId="2" applyFont="1" applyBorder="1" applyAlignment="1">
      <alignment horizontal="center" vertical="center"/>
    </xf>
    <xf numFmtId="0" fontId="12" fillId="0" borderId="0" xfId="2" applyFont="1" applyBorder="1">
      <alignment vertical="center"/>
    </xf>
    <xf numFmtId="0" fontId="12" fillId="0" borderId="13" xfId="2" applyFont="1" applyBorder="1">
      <alignment vertical="center"/>
    </xf>
    <xf numFmtId="0" fontId="12" fillId="0" borderId="3" xfId="2" applyFont="1" applyBorder="1" applyAlignment="1">
      <alignment vertical="center"/>
    </xf>
    <xf numFmtId="0" fontId="12" fillId="0" borderId="3" xfId="2" applyFont="1" applyBorder="1">
      <alignment vertical="center"/>
    </xf>
    <xf numFmtId="0" fontId="12" fillId="0" borderId="10" xfId="2" applyFont="1" applyBorder="1">
      <alignment vertical="center"/>
    </xf>
    <xf numFmtId="0" fontId="15" fillId="0" borderId="15" xfId="2" applyFont="1" applyBorder="1" applyAlignment="1">
      <alignment vertical="center"/>
    </xf>
    <xf numFmtId="0" fontId="15" fillId="0" borderId="16" xfId="2" applyFont="1" applyBorder="1" applyAlignment="1">
      <alignment vertical="center"/>
    </xf>
    <xf numFmtId="0" fontId="12" fillId="0" borderId="16" xfId="2" applyFont="1" applyBorder="1" applyAlignment="1">
      <alignment vertical="center"/>
    </xf>
    <xf numFmtId="0" fontId="12" fillId="0" borderId="12" xfId="2" applyFont="1" applyBorder="1">
      <alignment vertical="center"/>
    </xf>
    <xf numFmtId="0" fontId="12" fillId="0" borderId="13" xfId="2" applyFont="1" applyBorder="1" applyAlignment="1">
      <alignment horizontal="center" vertical="center"/>
    </xf>
    <xf numFmtId="0" fontId="12" fillId="0" borderId="0" xfId="2" applyFont="1" applyFill="1" applyBorder="1" applyAlignment="1">
      <alignment vertical="center"/>
    </xf>
    <xf numFmtId="0" fontId="12" fillId="0" borderId="0" xfId="2" applyFont="1" applyAlignment="1">
      <alignment vertical="center"/>
    </xf>
    <xf numFmtId="0" fontId="12" fillId="0" borderId="0" xfId="2" applyFont="1" applyAlignment="1">
      <alignment horizontal="center" vertical="center"/>
    </xf>
    <xf numFmtId="0" fontId="12" fillId="0" borderId="7" xfId="2" applyFont="1" applyBorder="1" applyAlignment="1">
      <alignment vertical="center"/>
    </xf>
    <xf numFmtId="0" fontId="12" fillId="0" borderId="13" xfId="2" applyFont="1" applyBorder="1" applyAlignment="1">
      <alignment vertical="center"/>
    </xf>
    <xf numFmtId="0" fontId="12" fillId="0" borderId="9" xfId="2" applyFont="1" applyBorder="1" applyAlignment="1">
      <alignment vertical="center"/>
    </xf>
    <xf numFmtId="0" fontId="12" fillId="0" borderId="10" xfId="2" applyFont="1" applyBorder="1" applyAlignment="1">
      <alignment vertical="center"/>
    </xf>
    <xf numFmtId="0" fontId="12" fillId="0" borderId="6" xfId="2" applyFont="1" applyBorder="1" applyAlignment="1">
      <alignment horizontal="center" vertical="center"/>
    </xf>
    <xf numFmtId="0" fontId="12" fillId="0" borderId="8" xfId="2" applyFont="1" applyBorder="1" applyAlignment="1">
      <alignment horizontal="center" vertical="center"/>
    </xf>
    <xf numFmtId="0" fontId="12" fillId="0" borderId="12" xfId="2" applyFont="1" applyBorder="1" applyAlignment="1">
      <alignment horizontal="center" vertical="center"/>
    </xf>
    <xf numFmtId="0" fontId="12" fillId="0" borderId="0" xfId="2" applyFont="1" applyFill="1" applyBorder="1" applyAlignment="1">
      <alignment horizontal="center" vertical="center"/>
    </xf>
    <xf numFmtId="0" fontId="16" fillId="0" borderId="0" xfId="2" applyFont="1" applyBorder="1" applyAlignment="1">
      <alignment vertical="center"/>
    </xf>
    <xf numFmtId="0" fontId="12" fillId="0" borderId="19" xfId="2" applyFont="1" applyBorder="1" applyAlignment="1">
      <alignment vertical="center"/>
    </xf>
    <xf numFmtId="0" fontId="12" fillId="0" borderId="21" xfId="2" applyFont="1" applyBorder="1">
      <alignment vertical="center"/>
    </xf>
    <xf numFmtId="0" fontId="12" fillId="0" borderId="22" xfId="2" applyFont="1" applyBorder="1">
      <alignment vertical="center"/>
    </xf>
    <xf numFmtId="0" fontId="12" fillId="0" borderId="22" xfId="2" applyFont="1" applyBorder="1" applyAlignment="1">
      <alignment vertical="center"/>
    </xf>
    <xf numFmtId="0" fontId="12" fillId="0" borderId="11" xfId="2" applyFont="1" applyBorder="1">
      <alignment vertical="center"/>
    </xf>
    <xf numFmtId="0" fontId="12" fillId="0" borderId="23" xfId="2" applyFont="1" applyBorder="1" applyAlignment="1">
      <alignment vertical="center"/>
    </xf>
    <xf numFmtId="0" fontId="12" fillId="0" borderId="24" xfId="2" applyFont="1" applyBorder="1" applyAlignment="1">
      <alignment vertical="center"/>
    </xf>
    <xf numFmtId="0" fontId="16" fillId="0" borderId="24" xfId="2" applyFont="1" applyBorder="1" applyAlignment="1">
      <alignment vertical="center"/>
    </xf>
    <xf numFmtId="0" fontId="12" fillId="0" borderId="24" xfId="2" applyFont="1" applyBorder="1" applyAlignment="1">
      <alignment horizontal="center" vertical="center"/>
    </xf>
    <xf numFmtId="0" fontId="12" fillId="0" borderId="24" xfId="2" applyFont="1" applyBorder="1">
      <alignment vertical="center"/>
    </xf>
    <xf numFmtId="0" fontId="12" fillId="0" borderId="25" xfId="2" applyFont="1" applyBorder="1" applyAlignment="1">
      <alignment horizontal="center" vertical="center"/>
    </xf>
    <xf numFmtId="0" fontId="12" fillId="0" borderId="3" xfId="2" applyFont="1" applyFill="1" applyBorder="1" applyAlignment="1">
      <alignment vertical="center"/>
    </xf>
    <xf numFmtId="0" fontId="12" fillId="0" borderId="9" xfId="2" applyFont="1" applyFill="1" applyBorder="1" applyAlignment="1">
      <alignment vertical="center"/>
    </xf>
    <xf numFmtId="0" fontId="12" fillId="0" borderId="12" xfId="2" applyFont="1" applyFill="1" applyBorder="1" applyAlignment="1">
      <alignment vertical="center"/>
    </xf>
    <xf numFmtId="0" fontId="12" fillId="0" borderId="7" xfId="2" applyFont="1" applyFill="1" applyBorder="1">
      <alignment vertical="center"/>
    </xf>
    <xf numFmtId="0" fontId="12" fillId="0" borderId="6" xfId="2" applyFont="1" applyFill="1" applyBorder="1">
      <alignment vertical="center"/>
    </xf>
    <xf numFmtId="0" fontId="12" fillId="0" borderId="12" xfId="2" applyFont="1" applyBorder="1" applyAlignment="1">
      <alignment vertical="center"/>
    </xf>
    <xf numFmtId="0" fontId="12" fillId="0" borderId="20" xfId="2" applyFont="1" applyBorder="1">
      <alignment vertical="center"/>
    </xf>
    <xf numFmtId="0" fontId="12" fillId="0" borderId="19" xfId="2" applyFont="1" applyBorder="1">
      <alignment vertical="center"/>
    </xf>
    <xf numFmtId="0" fontId="12" fillId="0" borderId="18" xfId="2" applyFont="1" applyBorder="1" applyAlignment="1">
      <alignment vertical="center"/>
    </xf>
    <xf numFmtId="0" fontId="12" fillId="0" borderId="0" xfId="2" applyFont="1" applyBorder="1" applyAlignment="1">
      <alignment horizontal="center" vertical="center" textRotation="255"/>
    </xf>
    <xf numFmtId="6" fontId="12" fillId="0" borderId="0" xfId="4" applyFont="1" applyBorder="1" applyAlignment="1">
      <alignment horizontal="center" vertical="center" textRotation="255"/>
    </xf>
    <xf numFmtId="6" fontId="12" fillId="0" borderId="0" xfId="4" applyFont="1" applyBorder="1" applyAlignment="1">
      <alignment vertical="center"/>
    </xf>
    <xf numFmtId="0" fontId="12" fillId="0" borderId="7" xfId="2" applyFont="1" applyBorder="1" applyAlignment="1">
      <alignment horizontal="center" vertical="center" textRotation="255"/>
    </xf>
    <xf numFmtId="6" fontId="12" fillId="0" borderId="7" xfId="4" applyFont="1" applyBorder="1" applyAlignment="1">
      <alignment horizontal="center" vertical="center" textRotation="255"/>
    </xf>
    <xf numFmtId="0" fontId="14" fillId="0" borderId="0" xfId="2" applyFont="1" applyAlignment="1">
      <alignment horizontal="center" vertical="center"/>
    </xf>
    <xf numFmtId="0" fontId="11" fillId="0" borderId="0" xfId="2" applyBorder="1">
      <alignment vertical="center"/>
    </xf>
    <xf numFmtId="0" fontId="11" fillId="0" borderId="0" xfId="2">
      <alignment vertical="center"/>
    </xf>
    <xf numFmtId="0" fontId="12" fillId="0" borderId="0" xfId="2" applyFont="1" applyAlignment="1">
      <alignment horizontal="center" vertical="center"/>
    </xf>
    <xf numFmtId="0" fontId="12" fillId="0" borderId="0" xfId="2" applyFont="1" applyBorder="1" applyAlignment="1">
      <alignment vertical="center"/>
    </xf>
    <xf numFmtId="0" fontId="12" fillId="0" borderId="6" xfId="2" applyFont="1" applyBorder="1" applyAlignment="1">
      <alignment vertical="center"/>
    </xf>
    <xf numFmtId="0" fontId="12" fillId="0" borderId="7" xfId="2" applyFont="1" applyBorder="1" applyAlignment="1">
      <alignment vertical="center"/>
    </xf>
    <xf numFmtId="0" fontId="12" fillId="0" borderId="8" xfId="2" applyFont="1" applyBorder="1" applyAlignment="1">
      <alignment vertical="center"/>
    </xf>
    <xf numFmtId="0" fontId="12" fillId="0" borderId="9" xfId="2" applyFont="1" applyBorder="1" applyAlignment="1">
      <alignment vertical="center"/>
    </xf>
    <xf numFmtId="0" fontId="12" fillId="0" borderId="3" xfId="2" applyFont="1" applyBorder="1" applyAlignment="1">
      <alignment vertical="center"/>
    </xf>
    <xf numFmtId="0" fontId="12" fillId="0" borderId="10" xfId="2" applyFont="1" applyBorder="1" applyAlignment="1">
      <alignment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3" xfId="2" applyFont="1" applyBorder="1" applyAlignment="1">
      <alignment horizontal="center" vertical="center"/>
    </xf>
    <xf numFmtId="0" fontId="12" fillId="0" borderId="13" xfId="2" applyFont="1" applyBorder="1" applyAlignment="1">
      <alignment horizontal="center" vertical="center"/>
    </xf>
    <xf numFmtId="0" fontId="12" fillId="0" borderId="10" xfId="2" applyFont="1" applyBorder="1" applyAlignment="1">
      <alignment horizontal="center" vertical="center"/>
    </xf>
    <xf numFmtId="0" fontId="12" fillId="0" borderId="0" xfId="2" applyFont="1" applyBorder="1" applyAlignment="1">
      <alignment horizontal="center" vertical="center"/>
    </xf>
    <xf numFmtId="0" fontId="12" fillId="0" borderId="9" xfId="2" applyFont="1" applyBorder="1" applyAlignment="1">
      <alignment horizontal="center" vertical="center"/>
    </xf>
    <xf numFmtId="0" fontId="12" fillId="0" borderId="0" xfId="2" applyFont="1" applyFill="1" applyBorder="1" applyAlignment="1">
      <alignment horizontal="center" vertical="center"/>
    </xf>
    <xf numFmtId="0" fontId="11" fillId="0" borderId="0" xfId="2">
      <alignment vertical="center"/>
    </xf>
    <xf numFmtId="0" fontId="12" fillId="0" borderId="0" xfId="2" applyFont="1" applyAlignment="1">
      <alignment vertical="center"/>
    </xf>
    <xf numFmtId="0" fontId="12" fillId="0" borderId="0" xfId="2" applyFont="1" applyBorder="1" applyAlignment="1">
      <alignment horizontal="center" vertical="center" textRotation="255"/>
    </xf>
    <xf numFmtId="0" fontId="12" fillId="0" borderId="13" xfId="2" applyFont="1" applyBorder="1" applyAlignment="1">
      <alignment vertical="center"/>
    </xf>
    <xf numFmtId="0" fontId="12" fillId="0" borderId="7" xfId="2" applyFont="1" applyBorder="1">
      <alignment vertical="center"/>
    </xf>
    <xf numFmtId="0" fontId="12" fillId="0" borderId="12" xfId="2" applyFont="1" applyBorder="1">
      <alignment vertical="center"/>
    </xf>
    <xf numFmtId="0" fontId="12" fillId="0" borderId="0" xfId="2" applyFont="1" applyBorder="1">
      <alignment vertical="center"/>
    </xf>
    <xf numFmtId="0" fontId="12" fillId="0" borderId="13" xfId="2" applyFont="1" applyBorder="1">
      <alignment vertical="center"/>
    </xf>
    <xf numFmtId="0" fontId="19" fillId="0" borderId="0" xfId="2" applyFont="1">
      <alignment vertical="center"/>
    </xf>
    <xf numFmtId="0" fontId="19" fillId="0" borderId="0" xfId="2" applyFont="1" applyAlignment="1">
      <alignment horizontal="right" vertical="center"/>
    </xf>
    <xf numFmtId="0" fontId="11" fillId="2" borderId="0" xfId="2" applyFill="1" applyAlignment="1">
      <alignment vertical="center"/>
    </xf>
    <xf numFmtId="0" fontId="11" fillId="0" borderId="0" xfId="2" applyAlignment="1">
      <alignment vertical="center"/>
    </xf>
    <xf numFmtId="0" fontId="11" fillId="2" borderId="0" xfId="2" applyFill="1" applyAlignment="1">
      <alignment horizontal="center" vertical="center"/>
    </xf>
    <xf numFmtId="0" fontId="11" fillId="2" borderId="3" xfId="2" applyFill="1" applyBorder="1" applyAlignment="1">
      <alignment horizontal="right" vertical="center"/>
    </xf>
    <xf numFmtId="0" fontId="11" fillId="2" borderId="26" xfId="2" applyFill="1" applyBorder="1" applyAlignment="1">
      <alignment horizontal="center" vertical="center"/>
    </xf>
    <xf numFmtId="0" fontId="20" fillId="2" borderId="26" xfId="2" applyFont="1" applyFill="1" applyBorder="1" applyAlignment="1">
      <alignment horizontal="center" vertical="center" wrapText="1"/>
    </xf>
    <xf numFmtId="0" fontId="11" fillId="2" borderId="26" xfId="2" applyFill="1" applyBorder="1" applyAlignment="1">
      <alignment horizontal="center" vertical="center" wrapText="1"/>
    </xf>
    <xf numFmtId="0" fontId="11" fillId="2" borderId="5" xfId="2" applyFill="1" applyBorder="1" applyAlignment="1">
      <alignment vertical="center"/>
    </xf>
    <xf numFmtId="0" fontId="21" fillId="2" borderId="1" xfId="2" applyFont="1" applyFill="1" applyBorder="1" applyAlignment="1">
      <alignment vertical="center" shrinkToFit="1"/>
    </xf>
    <xf numFmtId="177" fontId="21" fillId="2" borderId="5" xfId="2" applyNumberFormat="1" applyFont="1" applyFill="1" applyBorder="1" applyAlignment="1">
      <alignment vertical="center" shrinkToFit="1"/>
    </xf>
    <xf numFmtId="178" fontId="22" fillId="2" borderId="5" xfId="3" applyNumberFormat="1" applyFont="1" applyFill="1" applyBorder="1" applyAlignment="1">
      <alignment vertical="center"/>
    </xf>
    <xf numFmtId="0" fontId="11" fillId="2" borderId="1" xfId="2" applyFill="1" applyBorder="1" applyAlignment="1">
      <alignment vertical="center"/>
    </xf>
    <xf numFmtId="177" fontId="23" fillId="2" borderId="1" xfId="2" applyNumberFormat="1" applyFont="1" applyFill="1" applyBorder="1" applyAlignment="1">
      <alignment vertical="center"/>
    </xf>
    <xf numFmtId="177" fontId="22" fillId="2" borderId="14" xfId="2" applyNumberFormat="1" applyFont="1" applyFill="1" applyBorder="1" applyAlignment="1">
      <alignment horizontal="right" vertical="center"/>
    </xf>
    <xf numFmtId="0" fontId="11" fillId="2" borderId="0" xfId="2" applyFont="1" applyFill="1" applyAlignment="1">
      <alignment horizontal="center" vertical="center"/>
    </xf>
    <xf numFmtId="0" fontId="20" fillId="0" borderId="0" xfId="2" applyFont="1" applyAlignment="1">
      <alignment vertical="center"/>
    </xf>
    <xf numFmtId="0" fontId="23" fillId="0" borderId="0" xfId="2" applyFont="1">
      <alignment vertical="center"/>
    </xf>
    <xf numFmtId="49" fontId="23" fillId="0" borderId="0" xfId="2" applyNumberFormat="1" applyFont="1" applyAlignment="1">
      <alignment horizontal="distributed" vertical="center"/>
    </xf>
    <xf numFmtId="0" fontId="23" fillId="0" borderId="0" xfId="2" applyFont="1" applyBorder="1" applyAlignment="1">
      <alignment horizontal="center" vertical="center"/>
    </xf>
    <xf numFmtId="0" fontId="23" fillId="0" borderId="0" xfId="2" applyFont="1" applyBorder="1">
      <alignment vertical="center"/>
    </xf>
    <xf numFmtId="0" fontId="23" fillId="0" borderId="30" xfId="2" applyFont="1" applyBorder="1" applyAlignment="1">
      <alignment vertical="center"/>
    </xf>
    <xf numFmtId="0" fontId="23" fillId="0" borderId="31" xfId="2" applyFont="1" applyBorder="1" applyAlignment="1">
      <alignment vertical="center"/>
    </xf>
    <xf numFmtId="0" fontId="23" fillId="0" borderId="32" xfId="2" applyFont="1" applyBorder="1">
      <alignment vertical="center"/>
    </xf>
    <xf numFmtId="0" fontId="23" fillId="0" borderId="33" xfId="2" applyFont="1" applyBorder="1">
      <alignment vertical="center"/>
    </xf>
    <xf numFmtId="0" fontId="23" fillId="0" borderId="12" xfId="2" applyFont="1" applyBorder="1">
      <alignment vertical="center"/>
    </xf>
    <xf numFmtId="0" fontId="23" fillId="0" borderId="1" xfId="2" applyFont="1" applyBorder="1">
      <alignment vertical="center"/>
    </xf>
    <xf numFmtId="0" fontId="23" fillId="0" borderId="1" xfId="2" applyFont="1" applyBorder="1" applyAlignment="1">
      <alignment horizontal="center" vertical="center"/>
    </xf>
    <xf numFmtId="0" fontId="23" fillId="0" borderId="13" xfId="2" applyFont="1" applyBorder="1">
      <alignment vertical="center"/>
    </xf>
    <xf numFmtId="0" fontId="23" fillId="0" borderId="35" xfId="2" applyFont="1" applyBorder="1">
      <alignment vertical="center"/>
    </xf>
    <xf numFmtId="0" fontId="23" fillId="0" borderId="36" xfId="2" applyFont="1" applyBorder="1">
      <alignment vertical="center"/>
    </xf>
    <xf numFmtId="0" fontId="23" fillId="0" borderId="9" xfId="2" applyFont="1" applyBorder="1">
      <alignment vertical="center"/>
    </xf>
    <xf numFmtId="0" fontId="23" fillId="0" borderId="3" xfId="2" applyFont="1" applyBorder="1">
      <alignment vertical="center"/>
    </xf>
    <xf numFmtId="0" fontId="26" fillId="0" borderId="0" xfId="2" applyFont="1">
      <alignment vertical="center"/>
    </xf>
    <xf numFmtId="0" fontId="23" fillId="0" borderId="6" xfId="2" applyFont="1" applyBorder="1">
      <alignment vertical="center"/>
    </xf>
    <xf numFmtId="0" fontId="23" fillId="0" borderId="7" xfId="2" applyFont="1" applyBorder="1">
      <alignment vertical="center"/>
    </xf>
    <xf numFmtId="0" fontId="23" fillId="0" borderId="0" xfId="2" applyFont="1" applyAlignment="1">
      <alignment vertical="center"/>
    </xf>
    <xf numFmtId="0" fontId="22" fillId="0" borderId="0" xfId="2" applyFont="1">
      <alignment vertical="center"/>
    </xf>
    <xf numFmtId="49" fontId="23" fillId="0" borderId="0" xfId="2" applyNumberFormat="1" applyFont="1">
      <alignment vertical="center"/>
    </xf>
    <xf numFmtId="0" fontId="22" fillId="0" borderId="0" xfId="2" applyFont="1" applyBorder="1" applyAlignment="1">
      <alignment horizontal="left" vertical="center"/>
    </xf>
    <xf numFmtId="0" fontId="22" fillId="0" borderId="0" xfId="2" applyFont="1" applyBorder="1" applyAlignment="1">
      <alignment horizontal="center" vertical="center" wrapText="1"/>
    </xf>
    <xf numFmtId="0" fontId="22" fillId="0" borderId="0" xfId="2" applyFont="1" applyBorder="1" applyAlignment="1">
      <alignment horizontal="center" vertical="center"/>
    </xf>
    <xf numFmtId="0" fontId="22" fillId="0" borderId="0" xfId="2" applyFont="1" applyBorder="1" applyAlignment="1">
      <alignment horizontal="right" vertical="center"/>
    </xf>
    <xf numFmtId="0" fontId="22" fillId="0" borderId="9" xfId="2" applyFont="1" applyBorder="1" applyAlignment="1">
      <alignment horizontal="center" vertical="center"/>
    </xf>
    <xf numFmtId="0" fontId="22" fillId="0" borderId="3" xfId="2" applyFont="1" applyBorder="1" applyAlignment="1">
      <alignment horizontal="center" vertical="center"/>
    </xf>
    <xf numFmtId="0" fontId="28" fillId="0" borderId="44" xfId="2" applyFont="1" applyBorder="1" applyAlignment="1">
      <alignment vertical="center"/>
    </xf>
    <xf numFmtId="0" fontId="28" fillId="0" borderId="45" xfId="2" applyFont="1" applyBorder="1" applyAlignment="1">
      <alignment vertical="center"/>
    </xf>
    <xf numFmtId="184" fontId="26" fillId="5" borderId="0" xfId="3" applyNumberFormat="1" applyFont="1" applyFill="1" applyAlignment="1">
      <alignment horizontal="left" vertical="center"/>
    </xf>
    <xf numFmtId="185" fontId="31" fillId="5" borderId="0" xfId="3" applyNumberFormat="1" applyFont="1" applyFill="1" applyAlignment="1">
      <alignment horizontal="left" vertical="center"/>
    </xf>
    <xf numFmtId="38" fontId="32" fillId="5" borderId="0" xfId="5" applyFont="1" applyFill="1" applyAlignment="1">
      <alignment vertical="center"/>
    </xf>
    <xf numFmtId="38" fontId="23" fillId="5" borderId="0" xfId="5" applyFont="1" applyFill="1" applyAlignment="1">
      <alignment vertical="center"/>
    </xf>
    <xf numFmtId="38" fontId="31" fillId="5" borderId="0" xfId="5" applyFont="1" applyFill="1" applyAlignment="1">
      <alignment horizontal="left" vertical="center"/>
    </xf>
    <xf numFmtId="0" fontId="0" fillId="5" borderId="1" xfId="6" applyFont="1" applyFill="1" applyBorder="1" applyAlignment="1">
      <alignment horizontal="center" vertical="center" wrapText="1"/>
    </xf>
    <xf numFmtId="0" fontId="11" fillId="5" borderId="0" xfId="6" applyFont="1" applyFill="1" applyAlignment="1">
      <alignment vertical="center"/>
    </xf>
    <xf numFmtId="0" fontId="11" fillId="5" borderId="28" xfId="6" applyFont="1" applyFill="1" applyBorder="1" applyAlignment="1">
      <alignment vertical="center"/>
    </xf>
    <xf numFmtId="0" fontId="33" fillId="5" borderId="6" xfId="6" applyFont="1" applyFill="1" applyBorder="1" applyAlignment="1">
      <alignment horizontal="left" vertical="center" wrapText="1"/>
    </xf>
    <xf numFmtId="0" fontId="33" fillId="5" borderId="8" xfId="6" applyFont="1" applyFill="1" applyBorder="1" applyAlignment="1">
      <alignment horizontal="left" vertical="center" wrapText="1"/>
    </xf>
    <xf numFmtId="0" fontId="11" fillId="5" borderId="0" xfId="6" applyFont="1" applyFill="1" applyBorder="1" applyAlignment="1">
      <alignment vertical="center"/>
    </xf>
    <xf numFmtId="0" fontId="33" fillId="5" borderId="12" xfId="6" applyFont="1" applyFill="1" applyBorder="1" applyAlignment="1">
      <alignment horizontal="right" vertical="center" wrapText="1"/>
    </xf>
    <xf numFmtId="186" fontId="34" fillId="5" borderId="13" xfId="6" applyNumberFormat="1" applyFont="1" applyFill="1" applyBorder="1" applyAlignment="1">
      <alignment horizontal="left" vertical="center" wrapText="1"/>
    </xf>
    <xf numFmtId="0" fontId="11" fillId="5" borderId="28" xfId="6" applyFont="1" applyFill="1" applyBorder="1" applyAlignment="1">
      <alignment horizontal="center" vertical="center"/>
    </xf>
    <xf numFmtId="186" fontId="35" fillId="3" borderId="13" xfId="6" applyNumberFormat="1" applyFont="1" applyFill="1" applyBorder="1" applyAlignment="1">
      <alignment horizontal="left" vertical="center" wrapText="1"/>
    </xf>
    <xf numFmtId="0" fontId="11" fillId="5" borderId="28" xfId="6" applyFont="1" applyFill="1" applyBorder="1" applyAlignment="1">
      <alignment horizontal="center" vertical="center" wrapText="1"/>
    </xf>
    <xf numFmtId="186" fontId="33" fillId="5" borderId="13" xfId="6" applyNumberFormat="1" applyFont="1" applyFill="1" applyBorder="1" applyAlignment="1">
      <alignment horizontal="left" vertical="center" wrapText="1"/>
    </xf>
    <xf numFmtId="0" fontId="34" fillId="5" borderId="12" xfId="6" applyFont="1" applyFill="1" applyBorder="1" applyAlignment="1">
      <alignment vertical="center" wrapText="1"/>
    </xf>
    <xf numFmtId="0" fontId="0" fillId="5" borderId="28" xfId="6" applyFont="1" applyFill="1" applyBorder="1" applyAlignment="1">
      <alignment horizontal="left" vertical="center"/>
    </xf>
    <xf numFmtId="0" fontId="0" fillId="5" borderId="28" xfId="6" applyFont="1" applyFill="1" applyBorder="1" applyAlignment="1">
      <alignment horizontal="left" vertical="center" wrapText="1"/>
    </xf>
    <xf numFmtId="0" fontId="0" fillId="5" borderId="12" xfId="6" applyFont="1" applyFill="1" applyBorder="1" applyAlignment="1">
      <alignment horizontal="right" vertical="center" wrapText="1"/>
    </xf>
    <xf numFmtId="186" fontId="36" fillId="3" borderId="13" xfId="6" applyNumberFormat="1" applyFont="1" applyFill="1" applyBorder="1" applyAlignment="1">
      <alignment horizontal="left" vertical="center" wrapText="1"/>
    </xf>
    <xf numFmtId="186" fontId="37" fillId="5" borderId="13" xfId="6" applyNumberFormat="1" applyFont="1" applyFill="1" applyBorder="1" applyAlignment="1">
      <alignment horizontal="left" vertical="center" wrapText="1"/>
    </xf>
    <xf numFmtId="0" fontId="0" fillId="5" borderId="0" xfId="6" applyFont="1" applyFill="1" applyBorder="1" applyAlignment="1">
      <alignment horizontal="right" vertical="center"/>
    </xf>
    <xf numFmtId="187" fontId="36" fillId="3" borderId="13" xfId="6" applyNumberFormat="1" applyFont="1" applyFill="1" applyBorder="1" applyAlignment="1">
      <alignment horizontal="left" vertical="center" wrapText="1"/>
    </xf>
    <xf numFmtId="0" fontId="11" fillId="5" borderId="5" xfId="6" applyFont="1" applyFill="1" applyBorder="1" applyAlignment="1">
      <alignment vertical="center"/>
    </xf>
    <xf numFmtId="185" fontId="38" fillId="5" borderId="0" xfId="3" applyNumberFormat="1" applyFont="1" applyFill="1" applyAlignment="1">
      <alignment horizontal="right" vertical="center"/>
    </xf>
    <xf numFmtId="38" fontId="26" fillId="5" borderId="0" xfId="5" applyFont="1" applyFill="1" applyAlignment="1">
      <alignment horizontal="left" vertical="center"/>
    </xf>
    <xf numFmtId="38" fontId="26" fillId="5" borderId="0" xfId="5" applyFont="1" applyFill="1" applyAlignment="1">
      <alignment horizontal="center" vertical="center"/>
    </xf>
    <xf numFmtId="0" fontId="39" fillId="5" borderId="12" xfId="6" applyFont="1" applyFill="1" applyBorder="1" applyAlignment="1">
      <alignment vertical="center" wrapText="1"/>
    </xf>
    <xf numFmtId="0" fontId="33" fillId="5" borderId="12" xfId="6" applyFont="1" applyFill="1" applyBorder="1" applyAlignment="1">
      <alignment vertical="center" wrapText="1"/>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3" fillId="0" borderId="0" xfId="2" applyFont="1" applyBorder="1" applyAlignment="1">
      <alignment vertical="center"/>
    </xf>
    <xf numFmtId="0" fontId="32" fillId="0" borderId="26" xfId="2" applyFont="1" applyBorder="1" applyAlignment="1">
      <alignment horizontal="center" vertical="center"/>
    </xf>
    <xf numFmtId="0" fontId="23" fillId="0" borderId="0" xfId="2" applyFont="1" applyAlignment="1">
      <alignment horizontal="center" vertical="center"/>
    </xf>
    <xf numFmtId="0" fontId="23" fillId="0" borderId="5" xfId="2" applyFont="1" applyBorder="1" applyAlignment="1">
      <alignment vertical="center"/>
    </xf>
    <xf numFmtId="0" fontId="23" fillId="0" borderId="5" xfId="2" applyFont="1" applyBorder="1" applyAlignment="1">
      <alignment horizontal="center" vertical="center"/>
    </xf>
    <xf numFmtId="0" fontId="23" fillId="0" borderId="1" xfId="2" applyFont="1" applyBorder="1" applyAlignment="1">
      <alignment vertical="center"/>
    </xf>
    <xf numFmtId="0" fontId="19" fillId="0" borderId="0" xfId="2" applyFont="1" applyAlignment="1">
      <alignment vertical="distributed" wrapText="1"/>
    </xf>
    <xf numFmtId="0" fontId="19" fillId="0" borderId="0" xfId="2" applyFont="1" applyAlignment="1">
      <alignment vertical="center"/>
    </xf>
    <xf numFmtId="185" fontId="40" fillId="5" borderId="0" xfId="3" applyNumberFormat="1" applyFont="1" applyFill="1" applyAlignment="1">
      <alignment horizontal="left" vertical="center"/>
    </xf>
    <xf numFmtId="0" fontId="0" fillId="5" borderId="59" xfId="6" applyFont="1" applyFill="1" applyBorder="1" applyAlignment="1">
      <alignment horizontal="center" vertical="center" wrapText="1"/>
    </xf>
    <xf numFmtId="186" fontId="39" fillId="5" borderId="63" xfId="6" applyNumberFormat="1" applyFont="1" applyFill="1" applyBorder="1" applyAlignment="1">
      <alignment horizontal="left" vertical="center" wrapText="1"/>
    </xf>
    <xf numFmtId="0" fontId="11" fillId="5" borderId="62" xfId="6" applyFont="1" applyFill="1" applyBorder="1" applyAlignment="1">
      <alignment horizontal="center" vertical="center"/>
    </xf>
    <xf numFmtId="186" fontId="35" fillId="3" borderId="63" xfId="6" applyNumberFormat="1" applyFont="1" applyFill="1" applyBorder="1" applyAlignment="1">
      <alignment horizontal="left" vertical="center" wrapText="1"/>
    </xf>
    <xf numFmtId="0" fontId="11" fillId="5" borderId="62" xfId="6" applyFont="1" applyFill="1" applyBorder="1" applyAlignment="1">
      <alignment horizontal="center" vertical="center" wrapText="1"/>
    </xf>
    <xf numFmtId="186" fontId="33" fillId="5" borderId="63" xfId="6" applyNumberFormat="1" applyFont="1" applyFill="1" applyBorder="1" applyAlignment="1">
      <alignment horizontal="left" vertical="center" wrapText="1"/>
    </xf>
    <xf numFmtId="0" fontId="0" fillId="5" borderId="62" xfId="6" applyFont="1" applyFill="1" applyBorder="1" applyAlignment="1">
      <alignment horizontal="left" vertical="center"/>
    </xf>
    <xf numFmtId="186" fontId="36" fillId="3" borderId="63" xfId="6" applyNumberFormat="1" applyFont="1" applyFill="1" applyBorder="1" applyAlignment="1">
      <alignment horizontal="left" vertical="center" wrapText="1"/>
    </xf>
    <xf numFmtId="0" fontId="18" fillId="4" borderId="12" xfId="6" applyFont="1" applyFill="1" applyBorder="1" applyAlignment="1">
      <alignment horizontal="right" vertical="center" wrapText="1"/>
    </xf>
    <xf numFmtId="186" fontId="43" fillId="4" borderId="63" xfId="6" applyNumberFormat="1" applyFont="1" applyFill="1" applyBorder="1" applyAlignment="1">
      <alignment horizontal="left" vertical="center" wrapText="1"/>
    </xf>
    <xf numFmtId="187" fontId="36" fillId="3" borderId="63" xfId="6" applyNumberFormat="1" applyFont="1" applyFill="1" applyBorder="1" applyAlignment="1">
      <alignment horizontal="left" vertical="center" wrapText="1"/>
    </xf>
    <xf numFmtId="0" fontId="11" fillId="5" borderId="9" xfId="6" applyFont="1" applyFill="1" applyBorder="1" applyAlignment="1">
      <alignment vertical="center" wrapText="1"/>
    </xf>
    <xf numFmtId="0" fontId="39" fillId="5" borderId="43" xfId="6" applyFont="1" applyFill="1" applyBorder="1" applyAlignment="1">
      <alignment vertical="center" wrapText="1"/>
    </xf>
    <xf numFmtId="0" fontId="39" fillId="5" borderId="0" xfId="6" applyFont="1" applyFill="1" applyBorder="1" applyAlignment="1">
      <alignment vertical="center" wrapText="1"/>
    </xf>
    <xf numFmtId="0" fontId="39" fillId="5" borderId="63" xfId="6" applyFont="1" applyFill="1" applyBorder="1" applyAlignment="1">
      <alignment vertical="center" wrapText="1"/>
    </xf>
    <xf numFmtId="0" fontId="11" fillId="5" borderId="64" xfId="6" applyFont="1" applyFill="1" applyBorder="1" applyAlignment="1">
      <alignment horizontal="center" vertical="center" wrapText="1"/>
    </xf>
    <xf numFmtId="0" fontId="20" fillId="5" borderId="0" xfId="6" applyFont="1" applyFill="1" applyBorder="1" applyAlignment="1">
      <alignment vertical="center" wrapText="1"/>
    </xf>
    <xf numFmtId="177" fontId="20" fillId="5" borderId="63" xfId="6" applyNumberFormat="1" applyFont="1" applyFill="1" applyBorder="1" applyAlignment="1">
      <alignment horizontal="right" vertical="center"/>
    </xf>
    <xf numFmtId="0" fontId="11" fillId="5" borderId="64" xfId="6" applyFont="1" applyFill="1" applyBorder="1" applyAlignment="1">
      <alignment vertical="center"/>
    </xf>
    <xf numFmtId="0" fontId="11" fillId="5" borderId="64" xfId="6" applyFont="1" applyFill="1" applyBorder="1" applyAlignment="1">
      <alignment horizontal="right" vertical="center"/>
    </xf>
    <xf numFmtId="177" fontId="11" fillId="5" borderId="63" xfId="6" applyNumberFormat="1" applyFont="1" applyFill="1" applyBorder="1" applyAlignment="1">
      <alignment horizontal="right" vertical="center"/>
    </xf>
    <xf numFmtId="0" fontId="11" fillId="5" borderId="63" xfId="6" applyFont="1" applyFill="1" applyBorder="1" applyAlignment="1">
      <alignment vertical="center"/>
    </xf>
    <xf numFmtId="0" fontId="11" fillId="5" borderId="65" xfId="6" applyFont="1" applyFill="1" applyBorder="1" applyAlignment="1">
      <alignment vertical="center"/>
    </xf>
    <xf numFmtId="0" fontId="11" fillId="5" borderId="66" xfId="6" applyFont="1" applyFill="1" applyBorder="1" applyAlignment="1">
      <alignment vertical="center"/>
    </xf>
    <xf numFmtId="0" fontId="11" fillId="5" borderId="67" xfId="6" applyFont="1" applyFill="1" applyBorder="1" applyAlignment="1">
      <alignment vertical="center"/>
    </xf>
    <xf numFmtId="38" fontId="26" fillId="5" borderId="0" xfId="5" applyFont="1" applyFill="1" applyAlignment="1">
      <alignment vertical="center"/>
    </xf>
    <xf numFmtId="186" fontId="20" fillId="5" borderId="63" xfId="6" applyNumberFormat="1" applyFont="1" applyFill="1" applyBorder="1" applyAlignment="1">
      <alignment horizontal="left" vertical="center" wrapText="1"/>
    </xf>
    <xf numFmtId="0" fontId="39" fillId="5" borderId="1" xfId="6" applyFont="1" applyFill="1" applyBorder="1" applyAlignment="1">
      <alignment vertical="center" wrapText="1"/>
    </xf>
    <xf numFmtId="0" fontId="39" fillId="5" borderId="45" xfId="6" applyFont="1" applyFill="1" applyBorder="1" applyAlignment="1">
      <alignment vertical="center" wrapText="1"/>
    </xf>
    <xf numFmtId="0" fontId="20" fillId="5" borderId="1" xfId="6" applyFont="1" applyFill="1" applyBorder="1" applyAlignment="1">
      <alignment vertical="center" wrapText="1"/>
    </xf>
    <xf numFmtId="177" fontId="20" fillId="5" borderId="45" xfId="6" applyNumberFormat="1" applyFont="1" applyFill="1" applyBorder="1" applyAlignment="1">
      <alignment horizontal="right" vertical="center"/>
    </xf>
    <xf numFmtId="0" fontId="11" fillId="5" borderId="62" xfId="6" applyFont="1" applyFill="1" applyBorder="1" applyAlignment="1">
      <alignment vertical="center"/>
    </xf>
    <xf numFmtId="0" fontId="11" fillId="5" borderId="1" xfId="6" applyFont="1" applyFill="1" applyBorder="1" applyAlignment="1">
      <alignment vertical="center"/>
    </xf>
    <xf numFmtId="177" fontId="11" fillId="5" borderId="45" xfId="6" applyNumberFormat="1" applyFont="1" applyFill="1" applyBorder="1" applyAlignment="1">
      <alignment horizontal="right" vertical="center"/>
    </xf>
    <xf numFmtId="0" fontId="11" fillId="5" borderId="7" xfId="6" applyFont="1" applyFill="1" applyBorder="1" applyAlignment="1">
      <alignment vertical="center"/>
    </xf>
    <xf numFmtId="0" fontId="11" fillId="5" borderId="68" xfId="6" applyFont="1" applyFill="1" applyBorder="1" applyAlignment="1">
      <alignment vertical="center"/>
    </xf>
    <xf numFmtId="0" fontId="45" fillId="4" borderId="69" xfId="6" applyFont="1" applyFill="1" applyBorder="1" applyAlignment="1">
      <alignment horizontal="right" vertical="center"/>
    </xf>
    <xf numFmtId="0" fontId="45" fillId="4" borderId="70" xfId="6" applyFont="1" applyFill="1" applyBorder="1" applyAlignment="1">
      <alignment horizontal="right" vertical="center"/>
    </xf>
    <xf numFmtId="186" fontId="45" fillId="4" borderId="71" xfId="6" applyNumberFormat="1" applyFont="1" applyFill="1" applyBorder="1" applyAlignment="1">
      <alignment vertical="center"/>
    </xf>
    <xf numFmtId="38" fontId="46" fillId="5" borderId="0" xfId="5" applyFont="1" applyFill="1" applyAlignment="1">
      <alignment vertical="center"/>
    </xf>
    <xf numFmtId="0" fontId="12" fillId="2" borderId="0" xfId="7" applyFont="1" applyFill="1" applyBorder="1">
      <alignment vertical="center"/>
    </xf>
    <xf numFmtId="0" fontId="12" fillId="2" borderId="0" xfId="7" applyFont="1" applyFill="1" applyBorder="1" applyAlignment="1">
      <alignment horizontal="center" vertical="center"/>
    </xf>
    <xf numFmtId="0" fontId="33" fillId="2" borderId="0" xfId="7" applyFont="1" applyFill="1" applyBorder="1">
      <alignment vertical="center"/>
    </xf>
    <xf numFmtId="0" fontId="33" fillId="2" borderId="0" xfId="7" applyFont="1" applyFill="1" applyBorder="1" applyAlignment="1">
      <alignment horizontal="center" vertical="center"/>
    </xf>
    <xf numFmtId="0" fontId="33" fillId="2" borderId="0" xfId="7" applyFont="1" applyFill="1" applyBorder="1" applyAlignment="1">
      <alignment horizontal="right" vertical="center"/>
    </xf>
    <xf numFmtId="0" fontId="33" fillId="2" borderId="0" xfId="7" applyFont="1" applyFill="1" applyBorder="1" applyAlignment="1">
      <alignment horizontal="left" vertical="center"/>
    </xf>
    <xf numFmtId="0" fontId="33" fillId="2" borderId="0" xfId="7" applyFont="1" applyFill="1" applyBorder="1" applyAlignment="1">
      <alignment horizontal="distributed" vertical="center"/>
    </xf>
    <xf numFmtId="0" fontId="33" fillId="2" borderId="0" xfId="2" applyFont="1" applyFill="1" applyBorder="1" applyAlignment="1">
      <alignment vertical="center"/>
    </xf>
    <xf numFmtId="49" fontId="33" fillId="2" borderId="0" xfId="7" applyNumberFormat="1" applyFont="1" applyFill="1" applyBorder="1" applyAlignment="1">
      <alignment vertical="center"/>
    </xf>
    <xf numFmtId="190" fontId="33" fillId="2" borderId="0" xfId="7" applyNumberFormat="1" applyFont="1" applyFill="1" applyBorder="1" applyAlignment="1">
      <alignment vertical="center"/>
    </xf>
    <xf numFmtId="0" fontId="33" fillId="2" borderId="0" xfId="7" applyFont="1" applyFill="1" applyBorder="1" applyAlignment="1">
      <alignment vertical="center"/>
    </xf>
    <xf numFmtId="0" fontId="33" fillId="2" borderId="0" xfId="2" applyFont="1" applyFill="1" applyBorder="1" applyAlignment="1">
      <alignment vertical="center" wrapText="1"/>
    </xf>
    <xf numFmtId="0" fontId="33" fillId="2" borderId="0" xfId="2" applyFont="1" applyFill="1" applyBorder="1" applyAlignment="1">
      <alignment horizontal="distributed" vertical="center" wrapText="1"/>
    </xf>
    <xf numFmtId="0" fontId="33" fillId="2" borderId="0" xfId="7" applyFont="1" applyFill="1" applyBorder="1" applyAlignment="1">
      <alignment vertical="top"/>
    </xf>
    <xf numFmtId="0" fontId="33" fillId="2" borderId="0" xfId="7" applyFont="1" applyFill="1" applyBorder="1" applyAlignment="1">
      <alignment horizontal="left" vertical="center" wrapText="1"/>
    </xf>
    <xf numFmtId="0" fontId="12" fillId="2" borderId="0" xfId="7" applyFont="1" applyFill="1" applyBorder="1" applyAlignment="1">
      <alignment vertical="center"/>
    </xf>
    <xf numFmtId="0" fontId="49" fillId="0" borderId="0" xfId="2" applyFont="1">
      <alignment vertical="center"/>
    </xf>
    <xf numFmtId="0" fontId="50" fillId="0" borderId="0" xfId="2" applyFont="1" applyAlignment="1">
      <alignment horizontal="center" vertical="center"/>
    </xf>
    <xf numFmtId="0" fontId="12" fillId="0" borderId="0" xfId="2" applyFont="1" applyAlignment="1">
      <alignment horizontal="center" vertical="center" wrapText="1"/>
    </xf>
    <xf numFmtId="0" fontId="12" fillId="0" borderId="0" xfId="2" applyFont="1" applyAlignment="1">
      <alignment vertical="center" wrapText="1"/>
    </xf>
    <xf numFmtId="0" fontId="12" fillId="0" borderId="0" xfId="2" applyFont="1" applyBorder="1" applyAlignment="1">
      <alignment vertical="center" wrapText="1"/>
    </xf>
    <xf numFmtId="0" fontId="12" fillId="0" borderId="13" xfId="2" applyFont="1" applyBorder="1" applyAlignment="1">
      <alignment vertical="center" wrapText="1"/>
    </xf>
    <xf numFmtId="0" fontId="12" fillId="0" borderId="0" xfId="2" applyFont="1" applyFill="1" applyBorder="1">
      <alignment vertical="center"/>
    </xf>
    <xf numFmtId="0" fontId="12" fillId="0" borderId="6" xfId="2" applyFont="1" applyBorder="1">
      <alignment vertical="center"/>
    </xf>
    <xf numFmtId="0" fontId="12" fillId="0" borderId="7" xfId="2" applyFont="1" applyBorder="1" applyAlignment="1">
      <alignment vertical="center" wrapText="1"/>
    </xf>
    <xf numFmtId="0" fontId="12" fillId="0" borderId="8" xfId="2" applyFont="1" applyBorder="1" applyAlignment="1">
      <alignment vertical="center" wrapText="1"/>
    </xf>
    <xf numFmtId="0" fontId="12" fillId="0" borderId="0" xfId="2" applyFont="1" applyBorder="1" applyAlignment="1">
      <alignment horizontal="left" vertical="center"/>
    </xf>
    <xf numFmtId="0" fontId="51" fillId="0" borderId="0" xfId="2" applyFont="1">
      <alignment vertical="center"/>
    </xf>
    <xf numFmtId="0" fontId="51" fillId="0" borderId="0" xfId="2" applyFont="1" applyAlignment="1">
      <alignment vertical="center"/>
    </xf>
    <xf numFmtId="0" fontId="51" fillId="0" borderId="0" xfId="2" applyFont="1" applyAlignment="1">
      <alignment horizontal="center" vertical="center"/>
    </xf>
    <xf numFmtId="0" fontId="51" fillId="0" borderId="0" xfId="2" applyFont="1" applyBorder="1" applyAlignment="1">
      <alignment vertical="center"/>
    </xf>
    <xf numFmtId="0" fontId="51" fillId="0" borderId="0" xfId="2" applyFont="1" applyFill="1" applyBorder="1">
      <alignment vertical="center"/>
    </xf>
    <xf numFmtId="0" fontId="51" fillId="0" borderId="0" xfId="2" applyFont="1" applyBorder="1">
      <alignment vertical="center"/>
    </xf>
    <xf numFmtId="0" fontId="51" fillId="0" borderId="0" xfId="2" applyFont="1" applyFill="1" applyBorder="1" applyAlignment="1">
      <alignment vertical="center"/>
    </xf>
    <xf numFmtId="0" fontId="51" fillId="0" borderId="0" xfId="2" applyFont="1" applyFill="1" applyBorder="1" applyAlignment="1">
      <alignment horizontal="center" vertical="center"/>
    </xf>
    <xf numFmtId="0" fontId="51" fillId="0" borderId="0" xfId="2" applyFont="1" applyBorder="1" applyAlignment="1">
      <alignment vertical="center" textRotation="255" wrapText="1"/>
    </xf>
    <xf numFmtId="0" fontId="51" fillId="0" borderId="0" xfId="2" applyFont="1" applyBorder="1" applyAlignment="1">
      <alignment horizontal="center" vertical="center"/>
    </xf>
    <xf numFmtId="0" fontId="51" fillId="0" borderId="0" xfId="2" applyFont="1" applyBorder="1" applyAlignment="1">
      <alignment vertical="center" wrapText="1"/>
    </xf>
    <xf numFmtId="0" fontId="51" fillId="0" borderId="0" xfId="2" applyFont="1" applyBorder="1" applyAlignment="1">
      <alignment horizontal="right" vertical="center"/>
    </xf>
    <xf numFmtId="0" fontId="51" fillId="0" borderId="7" xfId="2" applyFont="1" applyBorder="1" applyAlignment="1">
      <alignment vertical="center"/>
    </xf>
    <xf numFmtId="0" fontId="51" fillId="0" borderId="8" xfId="2" applyFont="1" applyBorder="1" applyAlignment="1">
      <alignment vertical="center"/>
    </xf>
    <xf numFmtId="0" fontId="51" fillId="0" borderId="3" xfId="2" applyFont="1" applyBorder="1" applyAlignment="1">
      <alignment vertical="center"/>
    </xf>
    <xf numFmtId="0" fontId="51" fillId="0" borderId="10" xfId="2" applyFont="1" applyBorder="1" applyAlignment="1">
      <alignment vertical="center"/>
    </xf>
    <xf numFmtId="0" fontId="51" fillId="0" borderId="13" xfId="2" applyFont="1" applyBorder="1" applyAlignment="1">
      <alignment vertical="center"/>
    </xf>
    <xf numFmtId="0" fontId="51" fillId="0" borderId="3" xfId="2" applyFont="1" applyBorder="1" applyAlignment="1">
      <alignment horizontal="center" vertical="center"/>
    </xf>
    <xf numFmtId="0" fontId="52" fillId="0" borderId="0" xfId="2" applyFont="1" applyBorder="1" applyAlignment="1">
      <alignment vertical="center"/>
    </xf>
    <xf numFmtId="0" fontId="51" fillId="0" borderId="13" xfId="2" applyFont="1" applyBorder="1">
      <alignment vertical="center"/>
    </xf>
    <xf numFmtId="0" fontId="52" fillId="0" borderId="3" xfId="2"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54" fillId="0" borderId="0" xfId="0" applyFont="1" applyAlignment="1">
      <alignment horizontal="center"/>
    </xf>
    <xf numFmtId="0" fontId="0" fillId="0" borderId="0" xfId="0" applyAlignment="1">
      <alignment horizontal="right"/>
    </xf>
    <xf numFmtId="0" fontId="0" fillId="0" borderId="28" xfId="0" applyBorder="1" applyAlignment="1">
      <alignment vertical="center"/>
    </xf>
    <xf numFmtId="0" fontId="0" fillId="0" borderId="0" xfId="0" applyBorder="1" applyAlignment="1">
      <alignment vertical="center"/>
    </xf>
    <xf numFmtId="0" fontId="54" fillId="0" borderId="0" xfId="0" applyFont="1" applyAlignment="1"/>
    <xf numFmtId="0" fontId="0" fillId="0" borderId="28" xfId="0" applyBorder="1"/>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0" fillId="0" borderId="28" xfId="0" applyBorder="1" applyAlignment="1">
      <alignment horizontal="right" vertical="center"/>
    </xf>
    <xf numFmtId="0" fontId="12" fillId="0" borderId="0" xfId="2" applyFont="1" applyAlignment="1">
      <alignment vertical="center"/>
    </xf>
    <xf numFmtId="0" fontId="2" fillId="0" borderId="0" xfId="0" applyFont="1" applyAlignment="1">
      <alignment horizontal="left" vertical="distributed" wrapText="1"/>
    </xf>
    <xf numFmtId="0" fontId="2" fillId="0" borderId="0" xfId="0" applyFont="1" applyAlignment="1">
      <alignment horizontal="center" vertical="center"/>
    </xf>
    <xf numFmtId="0" fontId="0" fillId="0" borderId="1" xfId="0" applyBorder="1" applyAlignment="1">
      <alignment horizontal="center" vertical="center"/>
    </xf>
    <xf numFmtId="0" fontId="19" fillId="0" borderId="0" xfId="2" applyFont="1" applyAlignment="1">
      <alignment vertical="center"/>
    </xf>
    <xf numFmtId="0" fontId="19" fillId="0" borderId="0" xfId="2" applyFont="1" applyAlignment="1">
      <alignment horizontal="center" vertical="center"/>
    </xf>
    <xf numFmtId="0" fontId="19" fillId="0" borderId="0" xfId="2" applyFont="1" applyAlignment="1">
      <alignment horizontal="left" vertical="distributed" wrapText="1"/>
    </xf>
    <xf numFmtId="0" fontId="19" fillId="0" borderId="0" xfId="2" applyFont="1" applyAlignment="1">
      <alignment horizontal="left" vertical="center" wrapText="1"/>
    </xf>
    <xf numFmtId="0" fontId="11" fillId="2" borderId="0" xfId="2" applyFill="1" applyAlignment="1">
      <alignment horizontal="left" vertical="center"/>
    </xf>
    <xf numFmtId="0" fontId="11" fillId="2" borderId="0" xfId="2" applyFill="1" applyAlignment="1">
      <alignment horizontal="center" vertical="center"/>
    </xf>
    <xf numFmtId="0" fontId="11" fillId="2" borderId="27" xfId="2" applyFill="1" applyBorder="1" applyAlignment="1">
      <alignment horizontal="center" vertical="center"/>
    </xf>
    <xf numFmtId="0" fontId="11" fillId="2" borderId="2" xfId="2" applyFill="1" applyBorder="1" applyAlignment="1">
      <alignment horizontal="center" vertical="center"/>
    </xf>
    <xf numFmtId="0" fontId="11" fillId="2" borderId="14" xfId="2" applyFill="1" applyBorder="1" applyAlignment="1">
      <alignment horizontal="center" vertical="center"/>
    </xf>
    <xf numFmtId="0" fontId="11" fillId="2" borderId="7" xfId="2" applyFont="1" applyFill="1" applyBorder="1" applyAlignment="1">
      <alignment vertical="center"/>
    </xf>
    <xf numFmtId="0" fontId="23" fillId="0" borderId="1" xfId="2" applyFont="1" applyBorder="1" applyAlignment="1">
      <alignment horizontal="left" vertical="center"/>
    </xf>
    <xf numFmtId="49" fontId="23" fillId="0" borderId="0" xfId="2" applyNumberFormat="1" applyFont="1" applyAlignment="1">
      <alignment horizontal="distributed" vertical="center"/>
    </xf>
    <xf numFmtId="0" fontId="23" fillId="0" borderId="0" xfId="2" applyFont="1" applyAlignment="1">
      <alignment horizontal="distributed" vertical="center"/>
    </xf>
    <xf numFmtId="0" fontId="23" fillId="0" borderId="0" xfId="2" applyFont="1" applyBorder="1" applyAlignment="1">
      <alignment horizontal="left" vertical="center"/>
    </xf>
    <xf numFmtId="0" fontId="23" fillId="0" borderId="0" xfId="2" applyFont="1" applyAlignment="1">
      <alignment horizontal="center" vertical="center"/>
    </xf>
    <xf numFmtId="0" fontId="23" fillId="0" borderId="0" xfId="2" applyFont="1" applyAlignment="1">
      <alignment horizontal="left" vertical="center" wrapText="1"/>
    </xf>
    <xf numFmtId="0" fontId="23" fillId="0" borderId="33" xfId="2" applyFont="1" applyBorder="1" applyAlignment="1">
      <alignment horizontal="distributed" vertical="center"/>
    </xf>
    <xf numFmtId="0" fontId="23" fillId="0" borderId="33" xfId="2" applyFont="1" applyBorder="1" applyAlignment="1">
      <alignment horizontal="left" vertical="center"/>
    </xf>
    <xf numFmtId="49" fontId="23" fillId="0" borderId="33" xfId="2" applyNumberFormat="1" applyFont="1" applyBorder="1" applyAlignment="1">
      <alignment horizontal="left" vertical="center"/>
    </xf>
    <xf numFmtId="49" fontId="23" fillId="0" borderId="34" xfId="2" applyNumberFormat="1" applyFont="1" applyBorder="1" applyAlignment="1">
      <alignment horizontal="left" vertical="center"/>
    </xf>
    <xf numFmtId="179" fontId="23" fillId="0" borderId="27" xfId="2" applyNumberFormat="1" applyFont="1" applyBorder="1" applyAlignment="1">
      <alignment horizontal="left" vertical="center"/>
    </xf>
    <xf numFmtId="179" fontId="23" fillId="0" borderId="2" xfId="2" applyNumberFormat="1" applyFont="1" applyBorder="1" applyAlignment="1">
      <alignment horizontal="left" vertical="center"/>
    </xf>
    <xf numFmtId="179" fontId="23" fillId="0" borderId="14" xfId="2" applyNumberFormat="1" applyFont="1" applyBorder="1" applyAlignment="1">
      <alignment horizontal="left" vertical="center"/>
    </xf>
    <xf numFmtId="0" fontId="23" fillId="0" borderId="29" xfId="2" applyFont="1" applyBorder="1" applyAlignment="1">
      <alignment horizontal="left" vertical="center"/>
    </xf>
    <xf numFmtId="0" fontId="23" fillId="0" borderId="30" xfId="2" applyFont="1" applyBorder="1" applyAlignment="1">
      <alignment horizontal="left" vertical="center"/>
    </xf>
    <xf numFmtId="0" fontId="23" fillId="0" borderId="0" xfId="2" applyFont="1" applyBorder="1" applyAlignment="1">
      <alignment horizontal="distributed" vertical="center"/>
    </xf>
    <xf numFmtId="0" fontId="23" fillId="0" borderId="13" xfId="2" applyFont="1" applyBorder="1" applyAlignment="1">
      <alignment horizontal="left" vertical="center"/>
    </xf>
    <xf numFmtId="49" fontId="23" fillId="0" borderId="0" xfId="2" applyNumberFormat="1" applyFont="1" applyBorder="1" applyAlignment="1">
      <alignment horizontal="left" vertical="center"/>
    </xf>
    <xf numFmtId="49" fontId="23" fillId="0" borderId="13" xfId="2" applyNumberFormat="1" applyFont="1" applyBorder="1" applyAlignment="1">
      <alignment horizontal="left" vertical="center"/>
    </xf>
    <xf numFmtId="0" fontId="23" fillId="0" borderId="13" xfId="2" applyFont="1" applyBorder="1" applyAlignment="1">
      <alignment horizontal="distributed" vertical="center"/>
    </xf>
    <xf numFmtId="0" fontId="23" fillId="0" borderId="13" xfId="2" applyFont="1" applyBorder="1" applyAlignment="1">
      <alignment horizontal="center" vertical="center"/>
    </xf>
    <xf numFmtId="0" fontId="23" fillId="0" borderId="37" xfId="2" applyFont="1" applyBorder="1" applyAlignment="1">
      <alignment horizontal="center" vertical="center"/>
    </xf>
    <xf numFmtId="0" fontId="23" fillId="0" borderId="10" xfId="2" applyFont="1" applyBorder="1" applyAlignment="1">
      <alignment horizontal="center" vertical="center"/>
    </xf>
    <xf numFmtId="0" fontId="23" fillId="0" borderId="7" xfId="2" applyFont="1" applyBorder="1" applyAlignment="1">
      <alignment horizontal="distributed" vertical="center"/>
    </xf>
    <xf numFmtId="0" fontId="23" fillId="0" borderId="7" xfId="2" applyFont="1" applyBorder="1" applyAlignment="1">
      <alignment horizontal="left" vertical="center"/>
    </xf>
    <xf numFmtId="49" fontId="23" fillId="0" borderId="7" xfId="2" applyNumberFormat="1" applyFont="1" applyBorder="1" applyAlignment="1">
      <alignment horizontal="left" vertical="center"/>
    </xf>
    <xf numFmtId="49" fontId="23" fillId="0" borderId="8" xfId="2" applyNumberFormat="1" applyFont="1" applyBorder="1" applyAlignment="1">
      <alignment horizontal="left" vertical="center"/>
    </xf>
    <xf numFmtId="0" fontId="22" fillId="0" borderId="1" xfId="2" applyFont="1" applyBorder="1" applyAlignment="1">
      <alignment horizontal="center"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xf>
    <xf numFmtId="0" fontId="22" fillId="0" borderId="9" xfId="2" applyFont="1" applyBorder="1" applyAlignment="1">
      <alignment horizontal="center" vertical="center"/>
    </xf>
    <xf numFmtId="0" fontId="22" fillId="0" borderId="3" xfId="2" applyFont="1" applyBorder="1" applyAlignment="1">
      <alignment horizontal="center" vertical="center"/>
    </xf>
    <xf numFmtId="0" fontId="28" fillId="0" borderId="38" xfId="2" applyFont="1" applyBorder="1" applyAlignment="1">
      <alignment horizontal="center" vertical="center" wrapText="1"/>
    </xf>
    <xf numFmtId="0" fontId="28" fillId="0" borderId="39" xfId="2" applyFont="1" applyBorder="1" applyAlignment="1">
      <alignment horizontal="center" vertical="center"/>
    </xf>
    <xf numFmtId="0" fontId="28" fillId="0" borderId="42" xfId="2" applyFont="1" applyBorder="1" applyAlignment="1">
      <alignment horizontal="center" vertical="center"/>
    </xf>
    <xf numFmtId="0" fontId="28" fillId="0" borderId="43" xfId="2" applyFont="1" applyBorder="1" applyAlignment="1">
      <alignment horizontal="center" vertical="center"/>
    </xf>
    <xf numFmtId="49" fontId="22" fillId="0" borderId="1" xfId="2" applyNumberFormat="1" applyFont="1" applyBorder="1" applyAlignment="1">
      <alignment horizontal="center" vertical="center"/>
    </xf>
    <xf numFmtId="49" fontId="22" fillId="0" borderId="40" xfId="2" applyNumberFormat="1" applyFont="1" applyBorder="1" applyAlignment="1">
      <alignment horizontal="center" vertical="center"/>
    </xf>
    <xf numFmtId="49" fontId="22" fillId="0" borderId="41" xfId="2" applyNumberFormat="1" applyFont="1" applyBorder="1" applyAlignment="1">
      <alignment horizontal="center" vertical="center"/>
    </xf>
    <xf numFmtId="49" fontId="22" fillId="0" borderId="27" xfId="2" applyNumberFormat="1" applyFont="1" applyBorder="1" applyAlignment="1">
      <alignment horizontal="center" vertical="center"/>
    </xf>
    <xf numFmtId="49" fontId="22" fillId="0" borderId="2" xfId="2" applyNumberFormat="1" applyFont="1" applyBorder="1" applyAlignment="1">
      <alignment horizontal="center" vertical="center"/>
    </xf>
    <xf numFmtId="0" fontId="22" fillId="0" borderId="1" xfId="2" applyFont="1" applyBorder="1" applyAlignment="1">
      <alignment horizontal="center" vertical="center" wrapText="1"/>
    </xf>
    <xf numFmtId="0" fontId="29" fillId="3" borderId="1" xfId="2" applyFont="1" applyFill="1" applyBorder="1" applyAlignment="1">
      <alignment horizontal="center" vertical="center"/>
    </xf>
    <xf numFmtId="0" fontId="22" fillId="0" borderId="27" xfId="2" applyFont="1" applyBorder="1" applyAlignment="1">
      <alignment horizontal="center" vertical="center"/>
    </xf>
    <xf numFmtId="0" fontId="30" fillId="4" borderId="44" xfId="2" applyFont="1" applyFill="1" applyBorder="1" applyAlignment="1">
      <alignment horizontal="center" vertical="center"/>
    </xf>
    <xf numFmtId="0" fontId="30" fillId="4" borderId="45" xfId="2" applyFont="1" applyFill="1" applyBorder="1" applyAlignment="1">
      <alignment horizontal="center" vertical="center"/>
    </xf>
    <xf numFmtId="0" fontId="30" fillId="4" borderId="46" xfId="2" applyFont="1" applyFill="1" applyBorder="1" applyAlignment="1">
      <alignment horizontal="center" vertical="center"/>
    </xf>
    <xf numFmtId="0" fontId="30" fillId="4" borderId="47" xfId="2" applyFont="1" applyFill="1" applyBorder="1" applyAlignment="1">
      <alignment horizontal="center" vertical="center"/>
    </xf>
    <xf numFmtId="180" fontId="30" fillId="4" borderId="44" xfId="2" applyNumberFormat="1" applyFont="1" applyFill="1" applyBorder="1" applyAlignment="1">
      <alignment horizontal="center" vertical="center"/>
    </xf>
    <xf numFmtId="0" fontId="22" fillId="0" borderId="8" xfId="2" applyFont="1" applyBorder="1" applyAlignment="1">
      <alignment horizontal="center" vertical="center"/>
    </xf>
    <xf numFmtId="0" fontId="22" fillId="0" borderId="10" xfId="2" applyFont="1" applyBorder="1" applyAlignment="1">
      <alignment horizontal="center" vertical="center"/>
    </xf>
    <xf numFmtId="0" fontId="22" fillId="0" borderId="6" xfId="2" applyFont="1" applyBorder="1" applyAlignment="1">
      <alignment horizontal="center" vertical="center"/>
    </xf>
    <xf numFmtId="0" fontId="22" fillId="0" borderId="5" xfId="2" applyFont="1" applyBorder="1" applyAlignment="1">
      <alignment horizontal="center" vertical="center"/>
    </xf>
    <xf numFmtId="0" fontId="29" fillId="3" borderId="6" xfId="2" applyFont="1" applyFill="1" applyBorder="1" applyAlignment="1">
      <alignment horizontal="center" vertical="center"/>
    </xf>
    <xf numFmtId="0" fontId="29" fillId="3" borderId="8" xfId="2" applyFont="1" applyFill="1" applyBorder="1" applyAlignment="1">
      <alignment horizontal="center" vertical="center"/>
    </xf>
    <xf numFmtId="0" fontId="29" fillId="3" borderId="9" xfId="2" applyFont="1" applyFill="1" applyBorder="1" applyAlignment="1">
      <alignment horizontal="center" vertical="center"/>
    </xf>
    <xf numFmtId="0" fontId="29" fillId="3" borderId="10" xfId="2" applyFont="1" applyFill="1" applyBorder="1" applyAlignment="1">
      <alignment horizontal="center" vertical="center"/>
    </xf>
    <xf numFmtId="181" fontId="29" fillId="3" borderId="1" xfId="2" applyNumberFormat="1" applyFont="1" applyFill="1" applyBorder="1" applyAlignment="1">
      <alignment horizontal="center" vertical="center"/>
    </xf>
    <xf numFmtId="181" fontId="29" fillId="3" borderId="6" xfId="2" applyNumberFormat="1" applyFont="1" applyFill="1" applyBorder="1" applyAlignment="1">
      <alignment horizontal="center" vertical="center"/>
    </xf>
    <xf numFmtId="181" fontId="29" fillId="3" borderId="7" xfId="2" applyNumberFormat="1" applyFont="1" applyFill="1" applyBorder="1" applyAlignment="1">
      <alignment horizontal="center" vertical="center"/>
    </xf>
    <xf numFmtId="181" fontId="29" fillId="3" borderId="8" xfId="2" applyNumberFormat="1" applyFont="1" applyFill="1" applyBorder="1" applyAlignment="1">
      <alignment horizontal="center" vertical="center"/>
    </xf>
    <xf numFmtId="181" fontId="29" fillId="3" borderId="9" xfId="2" applyNumberFormat="1" applyFont="1" applyFill="1" applyBorder="1" applyAlignment="1">
      <alignment horizontal="center" vertical="center"/>
    </xf>
    <xf numFmtId="181" fontId="29" fillId="3" borderId="3" xfId="2" applyNumberFormat="1" applyFont="1" applyFill="1" applyBorder="1" applyAlignment="1">
      <alignment horizontal="center" vertical="center"/>
    </xf>
    <xf numFmtId="181" fontId="29" fillId="3" borderId="10" xfId="2" applyNumberFormat="1" applyFont="1" applyFill="1" applyBorder="1" applyAlignment="1">
      <alignment horizontal="center" vertical="center"/>
    </xf>
    <xf numFmtId="182" fontId="29" fillId="3" borderId="1" xfId="2" applyNumberFormat="1" applyFont="1" applyFill="1" applyBorder="1" applyAlignment="1">
      <alignment horizontal="center" vertical="center"/>
    </xf>
    <xf numFmtId="180" fontId="29" fillId="3" borderId="1" xfId="2" applyNumberFormat="1" applyFont="1" applyFill="1" applyBorder="1" applyAlignment="1">
      <alignment horizontal="center" vertical="center"/>
    </xf>
    <xf numFmtId="183" fontId="29" fillId="3" borderId="1" xfId="2" applyNumberFormat="1" applyFont="1" applyFill="1" applyBorder="1" applyAlignment="1">
      <alignment horizontal="center"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xf>
    <xf numFmtId="0" fontId="22" fillId="0" borderId="50" xfId="2" applyFont="1" applyBorder="1" applyAlignment="1">
      <alignment horizontal="center" vertical="center"/>
    </xf>
    <xf numFmtId="0" fontId="22" fillId="0" borderId="51" xfId="2" applyFont="1" applyBorder="1" applyAlignment="1">
      <alignment horizontal="center" vertical="center"/>
    </xf>
    <xf numFmtId="181" fontId="29" fillId="3" borderId="0" xfId="2" applyNumberFormat="1" applyFont="1" applyFill="1" applyBorder="1" applyAlignment="1">
      <alignment horizontal="center" vertical="center"/>
    </xf>
    <xf numFmtId="181" fontId="29" fillId="3" borderId="13" xfId="2" applyNumberFormat="1" applyFont="1" applyFill="1" applyBorder="1" applyAlignment="1">
      <alignment horizontal="center" vertical="center"/>
    </xf>
    <xf numFmtId="182" fontId="29" fillId="3" borderId="4" xfId="2" applyNumberFormat="1" applyFont="1" applyFill="1" applyBorder="1" applyAlignment="1">
      <alignment horizontal="center" vertical="center"/>
    </xf>
    <xf numFmtId="0" fontId="28" fillId="0" borderId="52" xfId="2" applyFont="1" applyBorder="1" applyAlignment="1">
      <alignment horizontal="center" vertical="center"/>
    </xf>
    <xf numFmtId="0" fontId="28" fillId="0" borderId="3" xfId="2" applyFont="1" applyBorder="1" applyAlignment="1">
      <alignment horizontal="center" vertical="center"/>
    </xf>
    <xf numFmtId="0" fontId="28" fillId="0" borderId="53" xfId="2" applyFont="1" applyBorder="1" applyAlignment="1">
      <alignment horizontal="center" vertical="center" wrapText="1"/>
    </xf>
    <xf numFmtId="0" fontId="28" fillId="0" borderId="54" xfId="2" applyFont="1" applyBorder="1" applyAlignment="1">
      <alignment horizontal="center" vertical="center" wrapText="1"/>
    </xf>
    <xf numFmtId="180" fontId="30" fillId="4" borderId="45" xfId="2" applyNumberFormat="1" applyFont="1" applyFill="1" applyBorder="1" applyAlignment="1">
      <alignment horizontal="center" vertical="center"/>
    </xf>
    <xf numFmtId="0" fontId="30" fillId="4" borderId="27" xfId="2" applyFont="1" applyFill="1" applyBorder="1" applyAlignment="1">
      <alignment horizontal="center" vertical="center"/>
    </xf>
    <xf numFmtId="0" fontId="30" fillId="4" borderId="55" xfId="2" applyFont="1" applyFill="1" applyBorder="1" applyAlignment="1">
      <alignment horizontal="center" vertical="center"/>
    </xf>
    <xf numFmtId="181" fontId="29" fillId="0" borderId="56" xfId="2" applyNumberFormat="1" applyFont="1" applyBorder="1" applyAlignment="1">
      <alignment horizontal="center" vertical="center"/>
    </xf>
    <xf numFmtId="181" fontId="29" fillId="0" borderId="48" xfId="2" applyNumberFormat="1" applyFont="1" applyBorder="1" applyAlignment="1">
      <alignment horizontal="center" vertical="center"/>
    </xf>
    <xf numFmtId="181" fontId="29" fillId="0" borderId="57" xfId="2" applyNumberFormat="1" applyFont="1" applyBorder="1" applyAlignment="1">
      <alignment horizontal="center" vertical="center"/>
    </xf>
    <xf numFmtId="181" fontId="29" fillId="0" borderId="49" xfId="2" applyNumberFormat="1" applyFont="1" applyBorder="1" applyAlignment="1">
      <alignment horizontal="center" vertical="center"/>
    </xf>
    <xf numFmtId="181" fontId="29" fillId="0" borderId="50" xfId="2" applyNumberFormat="1" applyFont="1" applyBorder="1" applyAlignment="1">
      <alignment horizontal="center" vertical="center"/>
    </xf>
    <xf numFmtId="181" fontId="29" fillId="0" borderId="58" xfId="2" applyNumberFormat="1" applyFont="1" applyBorder="1" applyAlignment="1">
      <alignment horizontal="center" vertical="center"/>
    </xf>
    <xf numFmtId="181" fontId="29" fillId="0" borderId="51" xfId="2" applyNumberFormat="1" applyFont="1" applyBorder="1" applyAlignment="1">
      <alignment horizontal="center" vertical="center"/>
    </xf>
    <xf numFmtId="0" fontId="29" fillId="3" borderId="14" xfId="2" applyFont="1" applyFill="1" applyBorder="1" applyAlignment="1">
      <alignment horizontal="center" vertical="center"/>
    </xf>
    <xf numFmtId="180" fontId="29" fillId="3" borderId="6" xfId="2" applyNumberFormat="1" applyFont="1" applyFill="1" applyBorder="1" applyAlignment="1">
      <alignment horizontal="center" vertical="center"/>
    </xf>
    <xf numFmtId="180" fontId="29" fillId="3" borderId="8" xfId="2" applyNumberFormat="1" applyFont="1" applyFill="1" applyBorder="1" applyAlignment="1">
      <alignment horizontal="center" vertical="center"/>
    </xf>
    <xf numFmtId="180" fontId="29" fillId="3" borderId="9" xfId="2" applyNumberFormat="1" applyFont="1" applyFill="1" applyBorder="1" applyAlignment="1">
      <alignment horizontal="center" vertical="center"/>
    </xf>
    <xf numFmtId="180" fontId="29" fillId="3" borderId="10" xfId="2" applyNumberFormat="1" applyFont="1" applyFill="1" applyBorder="1" applyAlignment="1">
      <alignment horizontal="center" vertical="center"/>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9"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0" xfId="2" applyFont="1" applyBorder="1" applyAlignment="1">
      <alignment horizontal="center" vertical="center" wrapText="1"/>
    </xf>
    <xf numFmtId="0" fontId="11" fillId="5" borderId="12" xfId="6" applyFont="1" applyFill="1" applyBorder="1" applyAlignment="1">
      <alignment horizontal="left" vertical="top" wrapText="1"/>
    </xf>
    <xf numFmtId="0" fontId="11" fillId="5" borderId="13" xfId="6" applyFont="1" applyFill="1" applyBorder="1" applyAlignment="1">
      <alignment horizontal="left" vertical="top" wrapText="1"/>
    </xf>
    <xf numFmtId="0" fontId="11" fillId="5" borderId="9" xfId="6" applyFont="1" applyFill="1" applyBorder="1" applyAlignment="1">
      <alignment horizontal="left" vertical="top" wrapText="1"/>
    </xf>
    <xf numFmtId="0" fontId="11" fillId="5" borderId="10" xfId="6" applyFont="1" applyFill="1" applyBorder="1" applyAlignment="1">
      <alignment horizontal="left" vertical="top" wrapText="1"/>
    </xf>
    <xf numFmtId="38" fontId="26" fillId="5" borderId="0" xfId="5" applyFont="1" applyFill="1" applyAlignment="1">
      <alignment horizontal="center" vertical="center"/>
    </xf>
    <xf numFmtId="38" fontId="31" fillId="5" borderId="3" xfId="5" applyFont="1" applyFill="1" applyBorder="1" applyAlignment="1">
      <alignment horizontal="left" vertical="center"/>
    </xf>
    <xf numFmtId="0" fontId="0" fillId="5" borderId="27" xfId="6" applyFont="1" applyFill="1" applyBorder="1" applyAlignment="1">
      <alignment horizontal="center" vertical="center" wrapText="1"/>
    </xf>
    <xf numFmtId="0" fontId="0" fillId="5" borderId="14" xfId="6" applyFont="1" applyFill="1" applyBorder="1" applyAlignment="1">
      <alignment horizontal="center" vertical="center" wrapText="1"/>
    </xf>
    <xf numFmtId="0" fontId="0" fillId="5" borderId="28" xfId="6" applyFont="1" applyFill="1" applyBorder="1" applyAlignment="1">
      <alignment horizontal="left" vertical="top" wrapText="1"/>
    </xf>
    <xf numFmtId="0" fontId="33" fillId="5" borderId="12" xfId="6" applyFont="1" applyFill="1" applyBorder="1" applyAlignment="1">
      <alignment horizontal="left" vertical="center" wrapText="1"/>
    </xf>
    <xf numFmtId="0" fontId="33" fillId="5" borderId="13" xfId="6" applyFont="1" applyFill="1" applyBorder="1" applyAlignment="1">
      <alignment horizontal="left" vertical="center" wrapText="1"/>
    </xf>
    <xf numFmtId="0" fontId="34" fillId="5" borderId="12" xfId="6" applyFont="1" applyFill="1" applyBorder="1" applyAlignment="1">
      <alignment horizontal="left" vertical="top" wrapText="1"/>
    </xf>
    <xf numFmtId="0" fontId="34" fillId="5" borderId="13" xfId="6" applyFont="1" applyFill="1" applyBorder="1" applyAlignment="1">
      <alignment horizontal="left" vertical="top" wrapText="1"/>
    </xf>
    <xf numFmtId="0" fontId="0" fillId="5" borderId="60" xfId="6" applyFont="1" applyFill="1" applyBorder="1" applyAlignment="1">
      <alignment horizontal="center" vertical="center" wrapText="1"/>
    </xf>
    <xf numFmtId="0" fontId="0" fillId="5" borderId="61" xfId="6" applyFont="1" applyFill="1" applyBorder="1" applyAlignment="1">
      <alignment horizontal="center" vertical="center" wrapText="1"/>
    </xf>
    <xf numFmtId="0" fontId="0" fillId="5" borderId="62" xfId="6" applyFont="1" applyFill="1" applyBorder="1" applyAlignment="1">
      <alignment horizontal="left" vertical="top" wrapText="1"/>
    </xf>
    <xf numFmtId="0" fontId="33" fillId="5" borderId="63" xfId="6" applyFont="1" applyFill="1" applyBorder="1" applyAlignment="1">
      <alignment horizontal="left" vertical="center" wrapText="1"/>
    </xf>
    <xf numFmtId="0" fontId="43" fillId="5" borderId="62" xfId="6" applyFont="1" applyFill="1" applyBorder="1" applyAlignment="1">
      <alignment horizontal="left" vertical="center" wrapText="1"/>
    </xf>
    <xf numFmtId="0" fontId="5" fillId="5" borderId="62" xfId="6" applyFont="1" applyFill="1" applyBorder="1" applyAlignment="1">
      <alignment horizontal="left" vertical="top" wrapText="1"/>
    </xf>
    <xf numFmtId="0" fontId="5" fillId="5" borderId="64" xfId="6" applyFont="1" applyFill="1" applyBorder="1" applyAlignment="1">
      <alignment horizontal="left" vertical="top" wrapText="1"/>
    </xf>
    <xf numFmtId="0" fontId="39" fillId="5" borderId="12" xfId="6" applyFont="1" applyFill="1" applyBorder="1" applyAlignment="1">
      <alignment horizontal="left" vertical="top" wrapText="1"/>
    </xf>
    <xf numFmtId="0" fontId="39" fillId="5" borderId="13" xfId="6" applyFont="1" applyFill="1" applyBorder="1" applyAlignment="1">
      <alignment horizontal="left" vertical="top" wrapText="1"/>
    </xf>
    <xf numFmtId="0" fontId="32" fillId="0" borderId="27" xfId="2" applyFont="1" applyBorder="1" applyAlignment="1">
      <alignment horizontal="center" vertical="center"/>
    </xf>
    <xf numFmtId="0" fontId="32" fillId="0" borderId="14" xfId="2" applyFont="1" applyBorder="1" applyAlignment="1">
      <alignment horizontal="center" vertical="center"/>
    </xf>
    <xf numFmtId="0" fontId="19" fillId="0" borderId="0" xfId="2" applyFont="1" applyAlignment="1">
      <alignment horizontal="left" vertical="top" wrapText="1"/>
    </xf>
    <xf numFmtId="0" fontId="33" fillId="2" borderId="0" xfId="2" applyFont="1" applyFill="1" applyBorder="1" applyAlignment="1">
      <alignment horizontal="left" vertical="center" wrapText="1"/>
    </xf>
    <xf numFmtId="189" fontId="33" fillId="2" borderId="0" xfId="7" applyNumberFormat="1" applyFont="1" applyFill="1" applyBorder="1" applyAlignment="1">
      <alignment horizontal="center" vertical="center" shrinkToFit="1"/>
    </xf>
    <xf numFmtId="49" fontId="33" fillId="2" borderId="0" xfId="7" applyNumberFormat="1" applyFont="1" applyFill="1" applyBorder="1" applyAlignment="1">
      <alignment horizontal="center" vertical="center"/>
    </xf>
    <xf numFmtId="188" fontId="47" fillId="5" borderId="0" xfId="2" applyNumberFormat="1" applyFont="1" applyFill="1" applyBorder="1" applyAlignment="1">
      <alignment horizontal="left" vertical="top"/>
    </xf>
    <xf numFmtId="0" fontId="12" fillId="2" borderId="0" xfId="7" applyFont="1" applyFill="1" applyBorder="1" applyAlignment="1">
      <alignment horizontal="center" vertical="center"/>
    </xf>
    <xf numFmtId="0" fontId="33" fillId="2" borderId="0" xfId="7" applyFont="1" applyFill="1" applyBorder="1" applyAlignment="1">
      <alignment horizontal="right" vertical="center"/>
    </xf>
    <xf numFmtId="0" fontId="33" fillId="0" borderId="0" xfId="7" applyFont="1" applyFill="1" applyBorder="1" applyAlignment="1">
      <alignment horizontal="center" vertical="center"/>
    </xf>
    <xf numFmtId="0" fontId="33" fillId="2" borderId="0" xfId="7" applyFont="1" applyFill="1" applyBorder="1" applyAlignment="1">
      <alignment horizontal="center" vertical="center"/>
    </xf>
    <xf numFmtId="0" fontId="33" fillId="2" borderId="0" xfId="7" applyFont="1" applyFill="1" applyBorder="1" applyAlignment="1">
      <alignment horizontal="left" vertical="top" wrapText="1" justifyLastLine="1"/>
    </xf>
    <xf numFmtId="0" fontId="33" fillId="2" borderId="0" xfId="2" applyFont="1" applyFill="1" applyBorder="1" applyAlignment="1">
      <alignment horizontal="center" vertical="center" wrapText="1"/>
    </xf>
    <xf numFmtId="0" fontId="33" fillId="2" borderId="0" xfId="2" applyFont="1" applyFill="1" applyBorder="1" applyAlignment="1">
      <alignment horizontal="center" vertical="center" shrinkToFit="1"/>
    </xf>
    <xf numFmtId="191" fontId="33" fillId="2" borderId="0" xfId="7" applyNumberFormat="1" applyFont="1" applyFill="1" applyBorder="1" applyAlignment="1">
      <alignment horizontal="right" vertical="center"/>
    </xf>
    <xf numFmtId="191" fontId="33" fillId="2" borderId="0" xfId="2" applyNumberFormat="1" applyFont="1" applyFill="1" applyBorder="1" applyAlignment="1">
      <alignment horizontal="right" vertical="center" wrapText="1"/>
    </xf>
    <xf numFmtId="0" fontId="33" fillId="2" borderId="0" xfId="7" applyFont="1" applyFill="1" applyBorder="1" applyAlignment="1">
      <alignment horizontal="distributed" vertical="top"/>
    </xf>
    <xf numFmtId="192" fontId="33" fillId="2" borderId="0" xfId="7" applyNumberFormat="1" applyFont="1" applyFill="1" applyBorder="1" applyAlignment="1">
      <alignment horizontal="center" vertical="top" shrinkToFit="1"/>
    </xf>
    <xf numFmtId="193" fontId="33" fillId="2" borderId="0" xfId="7" applyNumberFormat="1" applyFont="1" applyFill="1" applyBorder="1" applyAlignment="1">
      <alignment horizontal="center" vertical="top" shrinkToFit="1"/>
    </xf>
    <xf numFmtId="0" fontId="12" fillId="2" borderId="0" xfId="7" applyFont="1" applyFill="1" applyBorder="1" applyAlignment="1">
      <alignment horizontal="left" vertical="top" wrapText="1"/>
    </xf>
    <xf numFmtId="0" fontId="33" fillId="2" borderId="0" xfId="7" applyFont="1" applyFill="1" applyBorder="1" applyAlignment="1">
      <alignment horizontal="center" vertical="top"/>
    </xf>
    <xf numFmtId="0" fontId="33" fillId="2" borderId="0" xfId="7" quotePrefix="1" applyFont="1" applyFill="1" applyBorder="1" applyAlignment="1">
      <alignment horizontal="center" vertical="top"/>
    </xf>
    <xf numFmtId="0" fontId="33" fillId="2" borderId="0" xfId="7" applyFont="1" applyFill="1" applyBorder="1" applyAlignment="1">
      <alignment horizontal="left" vertical="top"/>
    </xf>
    <xf numFmtId="0" fontId="33" fillId="2" borderId="0" xfId="2" applyFont="1" applyFill="1" applyBorder="1" applyAlignment="1">
      <alignment horizontal="distributed" vertical="center" wrapText="1"/>
    </xf>
    <xf numFmtId="194" fontId="33" fillId="2" borderId="0" xfId="7" applyNumberFormat="1" applyFont="1" applyFill="1" applyBorder="1" applyAlignment="1">
      <alignment horizontal="center" vertical="top" shrinkToFit="1"/>
    </xf>
    <xf numFmtId="0" fontId="33" fillId="2" borderId="0" xfId="2" applyFont="1" applyFill="1" applyBorder="1" applyAlignment="1">
      <alignment horizontal="left" vertical="top" wrapText="1"/>
    </xf>
    <xf numFmtId="0" fontId="33" fillId="2" borderId="0" xfId="7" applyFont="1" applyFill="1" applyBorder="1" applyAlignment="1">
      <alignment horizontal="left" vertical="top"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7"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12" fillId="0" borderId="12" xfId="2" applyFont="1" applyBorder="1" applyAlignment="1">
      <alignment vertical="center"/>
    </xf>
    <xf numFmtId="0" fontId="12" fillId="0" borderId="9" xfId="2" applyFont="1" applyBorder="1" applyAlignment="1">
      <alignment vertical="center"/>
    </xf>
    <xf numFmtId="0" fontId="12" fillId="0" borderId="0" xfId="2" applyFont="1" applyBorder="1" applyAlignment="1">
      <alignment vertical="center"/>
    </xf>
    <xf numFmtId="0" fontId="12" fillId="0" borderId="3" xfId="2" applyFont="1" applyBorder="1" applyAlignment="1">
      <alignment vertical="center"/>
    </xf>
    <xf numFmtId="0" fontId="11" fillId="0" borderId="0" xfId="2">
      <alignment vertical="center"/>
    </xf>
    <xf numFmtId="0" fontId="16" fillId="0" borderId="19" xfId="2" applyFont="1" applyBorder="1" applyAlignment="1">
      <alignment vertical="center"/>
    </xf>
    <xf numFmtId="0" fontId="16" fillId="0" borderId="3" xfId="2" applyFont="1" applyBorder="1" applyAlignment="1">
      <alignment vertical="center"/>
    </xf>
    <xf numFmtId="0" fontId="12" fillId="0" borderId="14" xfId="2" applyFont="1" applyBorder="1" applyAlignment="1">
      <alignment horizontal="center" vertical="center"/>
    </xf>
    <xf numFmtId="0" fontId="12" fillId="0" borderId="1" xfId="2" applyFont="1" applyBorder="1" applyAlignment="1">
      <alignment horizontal="center" vertical="center"/>
    </xf>
    <xf numFmtId="0" fontId="12" fillId="0" borderId="0" xfId="2" applyFont="1" applyBorder="1" applyAlignment="1">
      <alignment horizontal="center" vertical="center"/>
    </xf>
    <xf numFmtId="0" fontId="12" fillId="0" borderId="13" xfId="2" applyFont="1" applyBorder="1" applyAlignment="1">
      <alignment horizontal="center" vertical="center"/>
    </xf>
    <xf numFmtId="0" fontId="12" fillId="0" borderId="3" xfId="2" applyFont="1" applyBorder="1" applyAlignment="1">
      <alignment horizontal="center" vertical="center"/>
    </xf>
    <xf numFmtId="0" fontId="12" fillId="0" borderId="10"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6" xfId="2" applyFont="1" applyBorder="1" applyAlignment="1">
      <alignment vertical="center"/>
    </xf>
    <xf numFmtId="0" fontId="12" fillId="0" borderId="7" xfId="2" applyFont="1" applyBorder="1" applyAlignment="1">
      <alignment vertical="center"/>
    </xf>
    <xf numFmtId="0" fontId="16" fillId="0" borderId="12" xfId="2" applyFont="1" applyBorder="1" applyAlignment="1">
      <alignment vertical="center"/>
    </xf>
    <xf numFmtId="0" fontId="16" fillId="0" borderId="0" xfId="2" applyFont="1" applyBorder="1" applyAlignment="1">
      <alignment vertical="center"/>
    </xf>
    <xf numFmtId="0" fontId="16" fillId="0" borderId="13" xfId="2" applyFont="1" applyBorder="1" applyAlignment="1">
      <alignment vertical="center"/>
    </xf>
    <xf numFmtId="0" fontId="12" fillId="0" borderId="19" xfId="2" applyFont="1" applyBorder="1" applyAlignment="1">
      <alignment horizontal="center" vertical="center"/>
    </xf>
    <xf numFmtId="0" fontId="12" fillId="0" borderId="10" xfId="2" applyFont="1" applyBorder="1" applyAlignment="1">
      <alignment vertical="center"/>
    </xf>
    <xf numFmtId="0" fontId="12" fillId="0" borderId="24" xfId="2" applyFont="1" applyFill="1" applyBorder="1" applyAlignment="1">
      <alignment horizontal="center" vertical="center"/>
    </xf>
    <xf numFmtId="0" fontId="12" fillId="0" borderId="12" xfId="2" applyFont="1" applyBorder="1" applyAlignment="1">
      <alignment horizontal="center" vertical="center" textRotation="255" wrapText="1"/>
    </xf>
    <xf numFmtId="0" fontId="12" fillId="0" borderId="0"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9" xfId="2" applyFont="1" applyBorder="1" applyAlignment="1">
      <alignment horizontal="center" vertical="center" textRotation="255" wrapText="1"/>
    </xf>
    <xf numFmtId="0" fontId="12" fillId="0" borderId="3" xfId="2" applyFont="1" applyBorder="1" applyAlignment="1">
      <alignment horizontal="center" vertical="center" textRotation="255" wrapText="1"/>
    </xf>
    <xf numFmtId="0" fontId="12" fillId="0" borderId="10" xfId="2" applyFont="1" applyBorder="1" applyAlignment="1">
      <alignment horizontal="center" vertical="center" textRotation="255" wrapText="1"/>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12" fillId="0" borderId="6" xfId="2" applyFont="1" applyBorder="1" applyAlignment="1">
      <alignment horizontal="center" vertical="center"/>
    </xf>
    <xf numFmtId="0" fontId="12" fillId="0" borderId="9" xfId="2" applyFont="1" applyBorder="1" applyAlignment="1">
      <alignment horizontal="center" vertical="center"/>
    </xf>
    <xf numFmtId="0" fontId="15" fillId="0" borderId="7" xfId="2" applyFont="1" applyBorder="1" applyAlignment="1">
      <alignment vertical="center"/>
    </xf>
    <xf numFmtId="0" fontId="15" fillId="0" borderId="16" xfId="2" applyFont="1" applyBorder="1" applyAlignment="1">
      <alignment vertical="center"/>
    </xf>
    <xf numFmtId="0" fontId="12" fillId="0" borderId="19" xfId="2" applyFont="1" applyBorder="1" applyAlignment="1">
      <alignment vertical="center"/>
    </xf>
    <xf numFmtId="0" fontId="15" fillId="0" borderId="6" xfId="2" applyFont="1" applyBorder="1" applyAlignment="1">
      <alignment vertical="center"/>
    </xf>
    <xf numFmtId="0" fontId="15" fillId="0" borderId="15" xfId="2" applyFont="1" applyBorder="1" applyAlignment="1">
      <alignment vertical="center"/>
    </xf>
    <xf numFmtId="0" fontId="12" fillId="0" borderId="0" xfId="2" applyFont="1" applyAlignment="1">
      <alignment horizontal="center" vertical="center"/>
    </xf>
    <xf numFmtId="0" fontId="12" fillId="0" borderId="12" xfId="2" applyFont="1" applyBorder="1" applyAlignment="1">
      <alignment horizontal="center" vertical="center"/>
    </xf>
    <xf numFmtId="0" fontId="12" fillId="0" borderId="0" xfId="2" applyFont="1" applyFill="1" applyBorder="1" applyAlignment="1">
      <alignment horizontal="center" vertical="center"/>
    </xf>
    <xf numFmtId="0" fontId="14" fillId="0" borderId="0" xfId="2" applyFont="1" applyAlignment="1">
      <alignment horizontal="center" vertical="center"/>
    </xf>
    <xf numFmtId="0" fontId="12" fillId="0" borderId="20" xfId="2" applyFont="1" applyBorder="1" applyAlignment="1">
      <alignment vertical="center"/>
    </xf>
    <xf numFmtId="0" fontId="12" fillId="0" borderId="16" xfId="2" applyFont="1" applyBorder="1" applyAlignment="1">
      <alignment vertical="center"/>
    </xf>
    <xf numFmtId="0" fontId="17" fillId="0" borderId="9" xfId="2" applyFont="1" applyBorder="1" applyAlignment="1">
      <alignment horizontal="center" vertical="center"/>
    </xf>
    <xf numFmtId="0" fontId="17" fillId="0" borderId="3" xfId="2" applyFont="1" applyBorder="1" applyAlignment="1">
      <alignment horizontal="center" vertical="center"/>
    </xf>
    <xf numFmtId="0" fontId="17" fillId="0" borderId="10" xfId="2" applyFont="1" applyBorder="1" applyAlignment="1">
      <alignment horizontal="center" vertical="center"/>
    </xf>
    <xf numFmtId="0" fontId="16" fillId="0" borderId="11" xfId="2" applyFont="1" applyBorder="1" applyAlignment="1">
      <alignment horizontal="center" vertical="center" wrapText="1"/>
    </xf>
    <xf numFmtId="0" fontId="16" fillId="0" borderId="11" xfId="2" applyFont="1" applyBorder="1" applyAlignment="1">
      <alignment horizontal="center" vertical="center"/>
    </xf>
    <xf numFmtId="0" fontId="12" fillId="0" borderId="11" xfId="2" applyFont="1" applyBorder="1" applyAlignment="1">
      <alignment horizontal="center" vertical="center"/>
    </xf>
    <xf numFmtId="0" fontId="12" fillId="0" borderId="6" xfId="2" applyFont="1" applyBorder="1" applyAlignment="1">
      <alignment horizontal="center" vertical="center" textRotation="255" wrapText="1"/>
    </xf>
    <xf numFmtId="0" fontId="12" fillId="0" borderId="7" xfId="2" applyFont="1" applyBorder="1" applyAlignment="1">
      <alignment horizontal="center" vertical="center" textRotation="255" wrapText="1"/>
    </xf>
    <xf numFmtId="0" fontId="12" fillId="0" borderId="8" xfId="2" applyFont="1" applyBorder="1" applyAlignment="1">
      <alignment horizontal="center" vertical="center" textRotation="255" wrapText="1"/>
    </xf>
    <xf numFmtId="0" fontId="12" fillId="0" borderId="8" xfId="2" applyFont="1" applyBorder="1" applyAlignment="1">
      <alignment vertical="center"/>
    </xf>
    <xf numFmtId="0" fontId="12" fillId="0" borderId="17" xfId="2" applyFont="1" applyBorder="1" applyAlignment="1">
      <alignment vertical="center"/>
    </xf>
    <xf numFmtId="0" fontId="12" fillId="0" borderId="22" xfId="2" applyFont="1" applyBorder="1" applyAlignment="1">
      <alignment horizontal="center" vertical="center"/>
    </xf>
    <xf numFmtId="0" fontId="12" fillId="0" borderId="0" xfId="2" applyFont="1" applyBorder="1" applyAlignment="1">
      <alignment horizontal="right" vertical="center"/>
    </xf>
    <xf numFmtId="0" fontId="12" fillId="0" borderId="3" xfId="2" applyFont="1" applyBorder="1" applyAlignment="1">
      <alignment horizontal="right" vertical="center"/>
    </xf>
    <xf numFmtId="0" fontId="12" fillId="0" borderId="0" xfId="2" applyFont="1" applyAlignment="1">
      <alignment horizontal="left" vertical="center" wrapText="1"/>
    </xf>
    <xf numFmtId="0" fontId="49"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12" fillId="0" borderId="0" xfId="2" applyFont="1" applyAlignment="1">
      <alignment vertical="center"/>
    </xf>
    <xf numFmtId="0" fontId="12" fillId="0" borderId="6"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8"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0"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9" xfId="2" applyFont="1" applyBorder="1" applyAlignment="1">
      <alignment horizontal="center" vertical="center" textRotation="255"/>
    </xf>
    <xf numFmtId="0" fontId="12" fillId="0" borderId="3"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0" xfId="2" applyFont="1" applyBorder="1" applyAlignment="1">
      <alignment vertical="center" wrapText="1"/>
    </xf>
    <xf numFmtId="0" fontId="12" fillId="0" borderId="13" xfId="2" applyFont="1" applyBorder="1" applyAlignment="1">
      <alignment vertical="center" wrapText="1"/>
    </xf>
    <xf numFmtId="0" fontId="12" fillId="0" borderId="12" xfId="2" applyFont="1" applyBorder="1" applyAlignment="1">
      <alignment horizontal="right" vertical="center"/>
    </xf>
    <xf numFmtId="0" fontId="0" fillId="0" borderId="27"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27" xfId="0" applyBorder="1" applyAlignment="1">
      <alignment horizontal="left" vertical="top"/>
    </xf>
    <xf numFmtId="0" fontId="0" fillId="0" borderId="2" xfId="0" applyBorder="1" applyAlignment="1">
      <alignment horizontal="left" vertical="top"/>
    </xf>
    <xf numFmtId="0" fontId="0" fillId="0" borderId="14" xfId="0" applyBorder="1" applyAlignment="1">
      <alignment horizontal="left" vertical="top"/>
    </xf>
    <xf numFmtId="0" fontId="0" fillId="0" borderId="27" xfId="0" applyBorder="1" applyAlignment="1">
      <alignment horizontal="left" vertical="center"/>
    </xf>
    <xf numFmtId="0" fontId="0" fillId="0" borderId="2" xfId="0" applyBorder="1" applyAlignment="1">
      <alignment horizontal="left" vertical="center"/>
    </xf>
    <xf numFmtId="0" fontId="0" fillId="0" borderId="14" xfId="0" applyBorder="1" applyAlignment="1">
      <alignment horizontal="left" vertical="center"/>
    </xf>
    <xf numFmtId="0" fontId="54" fillId="0" borderId="0" xfId="0" applyFont="1" applyAlignment="1">
      <alignment horizontal="center"/>
    </xf>
    <xf numFmtId="0" fontId="54" fillId="0" borderId="0" xfId="0" applyFont="1" applyAlignment="1">
      <alignment horizontal="left"/>
    </xf>
    <xf numFmtId="6" fontId="12" fillId="0" borderId="6" xfId="4" applyFont="1" applyBorder="1" applyAlignment="1">
      <alignment horizontal="center" vertical="center" textRotation="255" wrapText="1"/>
    </xf>
    <xf numFmtId="6" fontId="12" fillId="0" borderId="7" xfId="4" applyFont="1" applyBorder="1" applyAlignment="1">
      <alignment horizontal="center" vertical="center" textRotation="255" wrapText="1"/>
    </xf>
    <xf numFmtId="6" fontId="12" fillId="0" borderId="8" xfId="4" applyFont="1" applyBorder="1" applyAlignment="1">
      <alignment horizontal="center" vertical="center" textRotation="255" wrapText="1"/>
    </xf>
    <xf numFmtId="6" fontId="12" fillId="0" borderId="12" xfId="4" applyFont="1" applyBorder="1" applyAlignment="1">
      <alignment horizontal="center" vertical="center" textRotation="255" wrapText="1"/>
    </xf>
    <xf numFmtId="6" fontId="12" fillId="0" borderId="0" xfId="4" applyFont="1" applyBorder="1" applyAlignment="1">
      <alignment horizontal="center" vertical="center" textRotation="255" wrapText="1"/>
    </xf>
    <xf numFmtId="6" fontId="12" fillId="0" borderId="13" xfId="4" applyFont="1" applyBorder="1" applyAlignment="1">
      <alignment horizontal="center" vertical="center" textRotation="255" wrapText="1"/>
    </xf>
    <xf numFmtId="0" fontId="12" fillId="0" borderId="7" xfId="2" applyFont="1" applyBorder="1">
      <alignment vertical="center"/>
    </xf>
    <xf numFmtId="0" fontId="12" fillId="0" borderId="8" xfId="2" applyFont="1" applyBorder="1">
      <alignment vertical="center"/>
    </xf>
    <xf numFmtId="0" fontId="12" fillId="0" borderId="12" xfId="2" applyFont="1" applyBorder="1">
      <alignment vertical="center"/>
    </xf>
    <xf numFmtId="0" fontId="12" fillId="0" borderId="0" xfId="2" applyFont="1" applyBorder="1">
      <alignment vertical="center"/>
    </xf>
    <xf numFmtId="0" fontId="12" fillId="0" borderId="13" xfId="2" applyFont="1" applyBorder="1">
      <alignment vertical="center"/>
    </xf>
    <xf numFmtId="0" fontId="12" fillId="0" borderId="9" xfId="2" applyFont="1" applyBorder="1">
      <alignment vertical="center"/>
    </xf>
    <xf numFmtId="0" fontId="12" fillId="0" borderId="3" xfId="2" applyFont="1" applyBorder="1">
      <alignment vertical="center"/>
    </xf>
    <xf numFmtId="0" fontId="12" fillId="0" borderId="10" xfId="2" applyFont="1" applyBorder="1">
      <alignment vertical="center"/>
    </xf>
    <xf numFmtId="0" fontId="12" fillId="0" borderId="6"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12" fillId="0" borderId="18"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15" xfId="2" applyFont="1" applyBorder="1" applyAlignment="1">
      <alignment horizontal="center" vertical="center" shrinkToFit="1"/>
    </xf>
    <xf numFmtId="0" fontId="12" fillId="0" borderId="17"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13" xfId="2" applyFont="1" applyBorder="1" applyAlignment="1">
      <alignment vertical="center"/>
    </xf>
    <xf numFmtId="0" fontId="12" fillId="0" borderId="1" xfId="2" applyFont="1" applyBorder="1" applyAlignment="1">
      <alignment horizontal="center" vertical="center" textRotation="255"/>
    </xf>
    <xf numFmtId="6" fontId="12" fillId="0" borderId="6" xfId="4" applyFont="1" applyBorder="1" applyAlignment="1">
      <alignment horizontal="center" vertical="center"/>
    </xf>
    <xf numFmtId="6" fontId="12" fillId="0" borderId="7" xfId="4" applyFont="1" applyBorder="1" applyAlignment="1">
      <alignment horizontal="center" vertical="center"/>
    </xf>
    <xf numFmtId="6" fontId="12" fillId="0" borderId="8" xfId="4" applyFont="1" applyBorder="1" applyAlignment="1">
      <alignment horizontal="center" vertical="center"/>
    </xf>
    <xf numFmtId="6" fontId="12" fillId="0" borderId="12" xfId="4" applyFont="1" applyBorder="1" applyAlignment="1">
      <alignment horizontal="center" vertical="center"/>
    </xf>
    <xf numFmtId="6" fontId="12" fillId="0" borderId="0" xfId="4" applyFont="1" applyBorder="1" applyAlignment="1">
      <alignment horizontal="center" vertical="center"/>
    </xf>
    <xf numFmtId="6" fontId="12" fillId="0" borderId="13" xfId="4" applyFont="1" applyBorder="1" applyAlignment="1">
      <alignment horizontal="center" vertical="center"/>
    </xf>
    <xf numFmtId="6" fontId="12" fillId="0" borderId="9" xfId="4" applyFont="1" applyBorder="1" applyAlignment="1">
      <alignment horizontal="center" vertical="center"/>
    </xf>
    <xf numFmtId="6" fontId="12" fillId="0" borderId="3" xfId="4" applyFont="1" applyBorder="1" applyAlignment="1">
      <alignment horizontal="center" vertical="center"/>
    </xf>
    <xf numFmtId="6" fontId="12" fillId="0" borderId="10" xfId="4" applyFont="1" applyBorder="1" applyAlignment="1">
      <alignment horizontal="center" vertical="center"/>
    </xf>
    <xf numFmtId="0" fontId="15" fillId="0" borderId="8" xfId="2" applyFont="1" applyBorder="1" applyAlignment="1">
      <alignment vertical="center"/>
    </xf>
    <xf numFmtId="0" fontId="15" fillId="0" borderId="12" xfId="2" applyFont="1" applyBorder="1" applyAlignment="1">
      <alignment vertical="center"/>
    </xf>
    <xf numFmtId="0" fontId="15" fillId="0" borderId="0" xfId="2" applyFont="1" applyBorder="1" applyAlignment="1">
      <alignment vertical="center"/>
    </xf>
    <xf numFmtId="0" fontId="15" fillId="0" borderId="13" xfId="2" applyFont="1" applyBorder="1" applyAlignment="1">
      <alignment vertical="center"/>
    </xf>
    <xf numFmtId="0" fontId="15" fillId="0" borderId="9" xfId="2" applyFont="1" applyBorder="1" applyAlignment="1">
      <alignment vertical="center"/>
    </xf>
    <xf numFmtId="0" fontId="15" fillId="0" borderId="3" xfId="2" applyFont="1" applyBorder="1" applyAlignment="1">
      <alignment vertical="center"/>
    </xf>
    <xf numFmtId="0" fontId="15" fillId="0" borderId="10" xfId="2" applyFont="1" applyBorder="1" applyAlignment="1">
      <alignment vertical="center"/>
    </xf>
    <xf numFmtId="188" fontId="53" fillId="5" borderId="0" xfId="2" applyNumberFormat="1" applyFont="1" applyFill="1" applyBorder="1" applyAlignment="1">
      <alignment horizontal="left" vertical="top"/>
    </xf>
    <xf numFmtId="0" fontId="51" fillId="0" borderId="6" xfId="2" applyFont="1" applyBorder="1" applyAlignment="1">
      <alignment horizontal="center" vertical="center"/>
    </xf>
    <xf numFmtId="0" fontId="51" fillId="0" borderId="7" xfId="2" applyFont="1" applyBorder="1" applyAlignment="1">
      <alignment horizontal="center" vertical="center"/>
    </xf>
    <xf numFmtId="0" fontId="51" fillId="0" borderId="8" xfId="2" applyFont="1" applyBorder="1" applyAlignment="1">
      <alignment horizontal="center" vertical="center"/>
    </xf>
    <xf numFmtId="0" fontId="51" fillId="0" borderId="1" xfId="2" applyFont="1" applyBorder="1" applyAlignment="1">
      <alignment horizontal="center" vertical="center"/>
    </xf>
    <xf numFmtId="0" fontId="51" fillId="0" borderId="0" xfId="2" applyFont="1" applyAlignment="1">
      <alignment horizontal="center" vertical="center"/>
    </xf>
    <xf numFmtId="0" fontId="51" fillId="0" borderId="9" xfId="2" applyFont="1" applyBorder="1" applyAlignment="1">
      <alignment horizontal="center" vertical="center"/>
    </xf>
    <xf numFmtId="0" fontId="51" fillId="0" borderId="3" xfId="2" applyFont="1" applyBorder="1" applyAlignment="1">
      <alignment horizontal="center" vertical="center"/>
    </xf>
    <xf numFmtId="0" fontId="51" fillId="0" borderId="10" xfId="2" applyFont="1" applyBorder="1" applyAlignment="1">
      <alignment horizontal="center" vertical="center"/>
    </xf>
    <xf numFmtId="0" fontId="51" fillId="0" borderId="12" xfId="2" applyFont="1" applyBorder="1" applyAlignment="1">
      <alignment horizontal="center" vertical="center"/>
    </xf>
    <xf numFmtId="0" fontId="51" fillId="0" borderId="0" xfId="2" applyFont="1" applyBorder="1" applyAlignment="1">
      <alignment horizontal="center" vertical="center"/>
    </xf>
    <xf numFmtId="0" fontId="51" fillId="0" borderId="13" xfId="2" applyFont="1" applyBorder="1" applyAlignment="1">
      <alignment horizontal="center" vertical="center"/>
    </xf>
    <xf numFmtId="0" fontId="51" fillId="0" borderId="6" xfId="2" applyFont="1" applyBorder="1" applyAlignment="1">
      <alignment horizontal="center" vertical="center" wrapText="1"/>
    </xf>
    <xf numFmtId="0" fontId="51" fillId="0" borderId="7" xfId="2" applyFont="1" applyBorder="1" applyAlignment="1">
      <alignment horizontal="center" vertical="center" wrapText="1"/>
    </xf>
    <xf numFmtId="0" fontId="51" fillId="0" borderId="8" xfId="2" applyFont="1" applyBorder="1" applyAlignment="1">
      <alignment horizontal="center" vertical="center" wrapText="1"/>
    </xf>
    <xf numFmtId="0" fontId="51" fillId="0" borderId="12" xfId="2" applyFont="1" applyBorder="1" applyAlignment="1">
      <alignment horizontal="center" vertical="center" wrapText="1"/>
    </xf>
    <xf numFmtId="0" fontId="51" fillId="0" borderId="0" xfId="2" applyFont="1" applyBorder="1" applyAlignment="1">
      <alignment horizontal="center" vertical="center" wrapText="1"/>
    </xf>
    <xf numFmtId="0" fontId="51" fillId="0" borderId="13" xfId="2" applyFont="1" applyBorder="1" applyAlignment="1">
      <alignment horizontal="center" vertical="center" wrapText="1"/>
    </xf>
    <xf numFmtId="0" fontId="51" fillId="0" borderId="9" xfId="2" applyFont="1" applyBorder="1" applyAlignment="1">
      <alignment horizontal="center" vertical="center" wrapText="1"/>
    </xf>
    <xf numFmtId="0" fontId="51" fillId="0" borderId="3" xfId="2" applyFont="1" applyBorder="1" applyAlignment="1">
      <alignment horizontal="center" vertical="center" wrapText="1"/>
    </xf>
    <xf numFmtId="0" fontId="51" fillId="0" borderId="10" xfId="2" applyFont="1" applyBorder="1" applyAlignment="1">
      <alignment horizontal="center" vertical="center" wrapText="1"/>
    </xf>
  </cellXfs>
  <cellStyles count="8">
    <cellStyle name="パーセント" xfId="1" builtinId="5"/>
    <cellStyle name="桁区切り 2" xfId="3"/>
    <cellStyle name="桁区切り 2 2" xfId="5"/>
    <cellStyle name="通貨 2" xfId="4"/>
    <cellStyle name="標準" xfId="0" builtinId="0"/>
    <cellStyle name="標準 2" xfId="2"/>
    <cellStyle name="標準 2 2" xfId="6"/>
    <cellStyle name="標準_300万事業返還"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252133</xdr:colOff>
      <xdr:row>29</xdr:row>
      <xdr:rowOff>97491</xdr:rowOff>
    </xdr:from>
    <xdr:to>
      <xdr:col>7</xdr:col>
      <xdr:colOff>507067</xdr:colOff>
      <xdr:row>31</xdr:row>
      <xdr:rowOff>183217</xdr:rowOff>
    </xdr:to>
    <xdr:sp macro="" textlink="">
      <xdr:nvSpPr>
        <xdr:cNvPr id="2" name="角丸四角形吹き出し 1"/>
        <xdr:cNvSpPr/>
      </xdr:nvSpPr>
      <xdr:spPr>
        <a:xfrm>
          <a:off x="7024408" y="7203141"/>
          <a:ext cx="2312334" cy="561976"/>
        </a:xfrm>
        <a:prstGeom prst="wedgeRoundRectCallout">
          <a:avLst>
            <a:gd name="adj1" fmla="val 67615"/>
            <a:gd name="adj2" fmla="val 3092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交付額は、当年度で全額充当するように計画的な充当内容を検討すること。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252133</xdr:colOff>
      <xdr:row>29</xdr:row>
      <xdr:rowOff>97491</xdr:rowOff>
    </xdr:from>
    <xdr:to>
      <xdr:col>7</xdr:col>
      <xdr:colOff>507067</xdr:colOff>
      <xdr:row>31</xdr:row>
      <xdr:rowOff>183217</xdr:rowOff>
    </xdr:to>
    <xdr:sp macro="" textlink="">
      <xdr:nvSpPr>
        <xdr:cNvPr id="2" name="角丸四角形吹き出し 1"/>
        <xdr:cNvSpPr/>
      </xdr:nvSpPr>
      <xdr:spPr>
        <a:xfrm>
          <a:off x="7024408" y="7203141"/>
          <a:ext cx="2312334" cy="561976"/>
        </a:xfrm>
        <a:prstGeom prst="wedgeRoundRectCallout">
          <a:avLst>
            <a:gd name="adj1" fmla="val 67615"/>
            <a:gd name="adj2" fmla="val 3092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交付額は、当年度で全額充当するように計画的な充当内容を検討すること。</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252133</xdr:colOff>
      <xdr:row>29</xdr:row>
      <xdr:rowOff>97491</xdr:rowOff>
    </xdr:from>
    <xdr:to>
      <xdr:col>7</xdr:col>
      <xdr:colOff>507067</xdr:colOff>
      <xdr:row>31</xdr:row>
      <xdr:rowOff>183217</xdr:rowOff>
    </xdr:to>
    <xdr:sp macro="" textlink="">
      <xdr:nvSpPr>
        <xdr:cNvPr id="2" name="角丸四角形吹き出し 1"/>
        <xdr:cNvSpPr/>
      </xdr:nvSpPr>
      <xdr:spPr>
        <a:xfrm>
          <a:off x="7024408" y="7203141"/>
          <a:ext cx="2312334" cy="561976"/>
        </a:xfrm>
        <a:prstGeom prst="wedgeRoundRectCallout">
          <a:avLst>
            <a:gd name="adj1" fmla="val 67615"/>
            <a:gd name="adj2" fmla="val 30923"/>
            <a:gd name="adj3" fmla="val 16667"/>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交付額は、当年度で全額充当するように計画的な充当内容を検討すること。</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36</xdr:row>
      <xdr:rowOff>28575</xdr:rowOff>
    </xdr:from>
    <xdr:to>
      <xdr:col>6</xdr:col>
      <xdr:colOff>76200</xdr:colOff>
      <xdr:row>38</xdr:row>
      <xdr:rowOff>47625</xdr:rowOff>
    </xdr:to>
    <xdr:sp macro="" textlink="">
      <xdr:nvSpPr>
        <xdr:cNvPr id="2" name="円/楕円 1"/>
        <xdr:cNvSpPr/>
      </xdr:nvSpPr>
      <xdr:spPr>
        <a:xfrm>
          <a:off x="838200" y="6210300"/>
          <a:ext cx="381000" cy="3619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2"/>
  <sheetViews>
    <sheetView topLeftCell="A13" zoomScaleNormal="100" workbookViewId="0">
      <selection activeCell="A15" sqref="A15:J15"/>
    </sheetView>
  </sheetViews>
  <sheetFormatPr defaultRowHeight="21.95" customHeight="1" x14ac:dyDescent="0.15"/>
  <cols>
    <col min="1" max="8" width="9" style="1"/>
    <col min="9" max="9" width="7" style="1" customWidth="1"/>
    <col min="10" max="10" width="7.25" style="1" customWidth="1"/>
    <col min="11" max="16384" width="9" style="1"/>
  </cols>
  <sheetData>
    <row r="1" spans="1:10" ht="21.95" customHeight="1" x14ac:dyDescent="0.15">
      <c r="A1" s="1" t="s">
        <v>5</v>
      </c>
    </row>
    <row r="3" spans="1:10" ht="21.95" customHeight="1" x14ac:dyDescent="0.15">
      <c r="J3" s="2" t="s">
        <v>2</v>
      </c>
    </row>
    <row r="4" spans="1:10" ht="21.95" customHeight="1" x14ac:dyDescent="0.15">
      <c r="J4" s="3" t="s">
        <v>0</v>
      </c>
    </row>
    <row r="5" spans="1:10" ht="21.95" customHeight="1" x14ac:dyDescent="0.15">
      <c r="J5" s="3"/>
    </row>
    <row r="7" spans="1:10" ht="21.95" customHeight="1" x14ac:dyDescent="0.15">
      <c r="A7" s="4" t="s">
        <v>3</v>
      </c>
    </row>
    <row r="8" spans="1:10" ht="21.95" customHeight="1" x14ac:dyDescent="0.15">
      <c r="A8" s="4"/>
    </row>
    <row r="9" spans="1:10" ht="21.95" customHeight="1" x14ac:dyDescent="0.15">
      <c r="B9" s="2"/>
    </row>
    <row r="10" spans="1:10" ht="21.95" customHeight="1" x14ac:dyDescent="0.15">
      <c r="F10" s="5"/>
      <c r="I10" s="2" t="s">
        <v>4</v>
      </c>
    </row>
    <row r="11" spans="1:10" ht="21.95" customHeight="1" x14ac:dyDescent="0.15">
      <c r="F11" s="5"/>
      <c r="I11" s="2"/>
    </row>
    <row r="13" spans="1:10" ht="21.95" customHeight="1" x14ac:dyDescent="0.15">
      <c r="A13" s="309" t="s">
        <v>6</v>
      </c>
      <c r="B13" s="309"/>
      <c r="C13" s="309"/>
      <c r="D13" s="309"/>
      <c r="E13" s="309"/>
      <c r="F13" s="309"/>
      <c r="G13" s="309"/>
      <c r="H13" s="309"/>
      <c r="I13" s="309"/>
      <c r="J13" s="309"/>
    </row>
    <row r="15" spans="1:10" s="7" customFormat="1" ht="33" customHeight="1" x14ac:dyDescent="0.15">
      <c r="A15" s="308" t="s">
        <v>7</v>
      </c>
      <c r="B15" s="308"/>
      <c r="C15" s="308"/>
      <c r="D15" s="308"/>
      <c r="E15" s="308"/>
      <c r="F15" s="308"/>
      <c r="G15" s="308"/>
      <c r="H15" s="308"/>
      <c r="I15" s="308"/>
      <c r="J15" s="308"/>
    </row>
    <row r="17" spans="1:11" ht="21.95" customHeight="1" x14ac:dyDescent="0.15">
      <c r="A17" s="309" t="s">
        <v>1</v>
      </c>
      <c r="B17" s="309"/>
      <c r="C17" s="309"/>
      <c r="D17" s="309"/>
      <c r="E17" s="309"/>
      <c r="F17" s="309"/>
      <c r="G17" s="309"/>
      <c r="H17" s="309"/>
      <c r="I17" s="309"/>
      <c r="J17" s="309"/>
    </row>
    <row r="19" spans="1:11" ht="21.95" customHeight="1" x14ac:dyDescent="0.15">
      <c r="A19" s="1" t="s">
        <v>47</v>
      </c>
    </row>
    <row r="20" spans="1:11" ht="21.95" customHeight="1" x14ac:dyDescent="0.15">
      <c r="A20" s="4"/>
      <c r="B20" s="4"/>
      <c r="C20" s="4"/>
    </row>
    <row r="21" spans="1:11" ht="21.95" customHeight="1" x14ac:dyDescent="0.15">
      <c r="A21" s="1" t="s">
        <v>8</v>
      </c>
    </row>
    <row r="22" spans="1:11" ht="21.95" customHeight="1" x14ac:dyDescent="0.15">
      <c r="A22" s="4"/>
      <c r="B22" s="4"/>
      <c r="C22" s="4"/>
    </row>
    <row r="24" spans="1:11" ht="21.95" customHeight="1" x14ac:dyDescent="0.15">
      <c r="A24" s="4"/>
      <c r="B24" s="4"/>
      <c r="C24" s="4"/>
    </row>
    <row r="26" spans="1:11" ht="21.95" customHeight="1" x14ac:dyDescent="0.15">
      <c r="A26" s="4"/>
      <c r="B26" s="4"/>
      <c r="C26" s="4"/>
    </row>
    <row r="31" spans="1:11" ht="21.95" customHeight="1" x14ac:dyDescent="0.15">
      <c r="K31" s="6"/>
    </row>
    <row r="32" spans="1:11" ht="21.95" customHeight="1" x14ac:dyDescent="0.15">
      <c r="A32" s="4"/>
      <c r="B32" s="4"/>
      <c r="C32" s="4"/>
      <c r="D32" s="4"/>
      <c r="E32" s="4"/>
      <c r="F32" s="4"/>
      <c r="G32" s="4"/>
      <c r="H32" s="4"/>
      <c r="I32" s="4"/>
      <c r="J32" s="4"/>
    </row>
  </sheetData>
  <mergeCells count="3">
    <mergeCell ref="A15:J15"/>
    <mergeCell ref="A17:J17"/>
    <mergeCell ref="A13:J13"/>
  </mergeCells>
  <phoneticPr fontId="1"/>
  <pageMargins left="0.9055118110236221"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workbookViewId="0">
      <selection activeCell="E6" sqref="E6"/>
    </sheetView>
  </sheetViews>
  <sheetFormatPr defaultRowHeight="13.5" x14ac:dyDescent="0.15"/>
  <cols>
    <col min="1" max="1" width="2.125" customWidth="1"/>
    <col min="2" max="2" width="36.625" customWidth="1"/>
    <col min="3" max="4" width="9" bestFit="1" customWidth="1"/>
    <col min="5" max="7" width="9" customWidth="1"/>
  </cols>
  <sheetData>
    <row r="1" spans="1:7" x14ac:dyDescent="0.15">
      <c r="A1" t="s">
        <v>12</v>
      </c>
    </row>
    <row r="3" spans="1:7" ht="21.75" customHeight="1" x14ac:dyDescent="0.15">
      <c r="B3" s="8" t="s">
        <v>14</v>
      </c>
      <c r="C3" s="8"/>
      <c r="D3" s="8"/>
      <c r="E3" s="8"/>
    </row>
    <row r="4" spans="1:7" ht="21.75" customHeight="1" x14ac:dyDescent="0.15">
      <c r="B4" s="8" t="s">
        <v>15</v>
      </c>
      <c r="C4" s="8"/>
      <c r="D4" s="8"/>
      <c r="E4" s="8"/>
    </row>
    <row r="5" spans="1:7" s="9" customFormat="1" ht="22.5" customHeight="1" x14ac:dyDescent="0.15">
      <c r="B5" s="310" t="s">
        <v>10</v>
      </c>
      <c r="C5" s="310" t="s">
        <v>9</v>
      </c>
      <c r="D5" s="310" t="s">
        <v>16</v>
      </c>
      <c r="E5" s="310" t="s">
        <v>11</v>
      </c>
      <c r="F5" s="310"/>
      <c r="G5" s="310"/>
    </row>
    <row r="6" spans="1:7" s="9" customFormat="1" ht="22.5" customHeight="1" x14ac:dyDescent="0.15">
      <c r="B6" s="310"/>
      <c r="C6" s="310"/>
      <c r="D6" s="310"/>
      <c r="E6" s="11" t="s">
        <v>18</v>
      </c>
      <c r="F6" s="11" t="s">
        <v>19</v>
      </c>
      <c r="G6" s="12" t="s">
        <v>13</v>
      </c>
    </row>
    <row r="7" spans="1:7" s="8" customFormat="1" ht="39" customHeight="1" x14ac:dyDescent="0.15">
      <c r="B7" s="10" t="s">
        <v>46</v>
      </c>
      <c r="C7" s="10"/>
      <c r="D7" s="10"/>
      <c r="E7" s="13"/>
      <c r="F7" s="13"/>
      <c r="G7" s="10">
        <f>E7+F7</f>
        <v>0</v>
      </c>
    </row>
    <row r="8" spans="1:7" s="8" customFormat="1" ht="39" customHeight="1" x14ac:dyDescent="0.15">
      <c r="B8" s="10" t="s">
        <v>46</v>
      </c>
      <c r="C8" s="10"/>
      <c r="D8" s="10"/>
      <c r="E8" s="13"/>
      <c r="F8" s="13"/>
      <c r="G8" s="10">
        <f>E8+F8</f>
        <v>0</v>
      </c>
    </row>
    <row r="9" spans="1:7" s="8" customFormat="1" ht="39" customHeight="1" x14ac:dyDescent="0.15">
      <c r="B9" s="14" t="s">
        <v>17</v>
      </c>
      <c r="C9" s="14">
        <f>C7+C8</f>
        <v>0</v>
      </c>
      <c r="D9" s="14">
        <f>D7+D8</f>
        <v>0</v>
      </c>
      <c r="E9" s="14">
        <f>E7+E8</f>
        <v>0</v>
      </c>
      <c r="F9" s="14">
        <f>F7+F8</f>
        <v>0</v>
      </c>
      <c r="G9" s="14">
        <f>G7+G8</f>
        <v>0</v>
      </c>
    </row>
    <row r="10" spans="1:7" ht="39" customHeight="1" x14ac:dyDescent="0.15">
      <c r="B10" s="15" t="s">
        <v>21</v>
      </c>
      <c r="C10" s="16"/>
      <c r="D10" s="16"/>
      <c r="E10" s="17"/>
      <c r="F10" s="18" t="s">
        <v>20</v>
      </c>
      <c r="G10" s="19" t="e">
        <f>G9/D10</f>
        <v>#DIV/0!</v>
      </c>
    </row>
  </sheetData>
  <mergeCells count="4">
    <mergeCell ref="E5:G5"/>
    <mergeCell ref="B5:B6"/>
    <mergeCell ref="D5:D6"/>
    <mergeCell ref="C5:C6"/>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2"/>
  <sheetViews>
    <sheetView topLeftCell="A7" zoomScaleNormal="100" workbookViewId="0">
      <selection activeCell="G27" sqref="G27"/>
    </sheetView>
  </sheetViews>
  <sheetFormatPr defaultRowHeight="24.95" customHeight="1" x14ac:dyDescent="0.15"/>
  <cols>
    <col min="1" max="9" width="9" style="117"/>
    <col min="10" max="10" width="7.375" style="117" customWidth="1"/>
    <col min="11" max="265" width="9" style="117"/>
    <col min="266" max="266" width="7.375" style="117" customWidth="1"/>
    <col min="267" max="521" width="9" style="117"/>
    <col min="522" max="522" width="7.375" style="117" customWidth="1"/>
    <col min="523" max="777" width="9" style="117"/>
    <col min="778" max="778" width="7.375" style="117" customWidth="1"/>
    <col min="779" max="1033" width="9" style="117"/>
    <col min="1034" max="1034" width="7.375" style="117" customWidth="1"/>
    <col min="1035" max="1289" width="9" style="117"/>
    <col min="1290" max="1290" width="7.375" style="117" customWidth="1"/>
    <col min="1291" max="1545" width="9" style="117"/>
    <col min="1546" max="1546" width="7.375" style="117" customWidth="1"/>
    <col min="1547" max="1801" width="9" style="117"/>
    <col min="1802" max="1802" width="7.375" style="117" customWidth="1"/>
    <col min="1803" max="2057" width="9" style="117"/>
    <col min="2058" max="2058" width="7.375" style="117" customWidth="1"/>
    <col min="2059" max="2313" width="9" style="117"/>
    <col min="2314" max="2314" width="7.375" style="117" customWidth="1"/>
    <col min="2315" max="2569" width="9" style="117"/>
    <col min="2570" max="2570" width="7.375" style="117" customWidth="1"/>
    <col min="2571" max="2825" width="9" style="117"/>
    <col min="2826" max="2826" width="7.375" style="117" customWidth="1"/>
    <col min="2827" max="3081" width="9" style="117"/>
    <col min="3082" max="3082" width="7.375" style="117" customWidth="1"/>
    <col min="3083" max="3337" width="9" style="117"/>
    <col min="3338" max="3338" width="7.375" style="117" customWidth="1"/>
    <col min="3339" max="3593" width="9" style="117"/>
    <col min="3594" max="3594" width="7.375" style="117" customWidth="1"/>
    <col min="3595" max="3849" width="9" style="117"/>
    <col min="3850" max="3850" width="7.375" style="117" customWidth="1"/>
    <col min="3851" max="4105" width="9" style="117"/>
    <col min="4106" max="4106" width="7.375" style="117" customWidth="1"/>
    <col min="4107" max="4361" width="9" style="117"/>
    <col min="4362" max="4362" width="7.375" style="117" customWidth="1"/>
    <col min="4363" max="4617" width="9" style="117"/>
    <col min="4618" max="4618" width="7.375" style="117" customWidth="1"/>
    <col min="4619" max="4873" width="9" style="117"/>
    <col min="4874" max="4874" width="7.375" style="117" customWidth="1"/>
    <col min="4875" max="5129" width="9" style="117"/>
    <col min="5130" max="5130" width="7.375" style="117" customWidth="1"/>
    <col min="5131" max="5385" width="9" style="117"/>
    <col min="5386" max="5386" width="7.375" style="117" customWidth="1"/>
    <col min="5387" max="5641" width="9" style="117"/>
    <col min="5642" max="5642" width="7.375" style="117" customWidth="1"/>
    <col min="5643" max="5897" width="9" style="117"/>
    <col min="5898" max="5898" width="7.375" style="117" customWidth="1"/>
    <col min="5899" max="6153" width="9" style="117"/>
    <col min="6154" max="6154" width="7.375" style="117" customWidth="1"/>
    <col min="6155" max="6409" width="9" style="117"/>
    <col min="6410" max="6410" width="7.375" style="117" customWidth="1"/>
    <col min="6411" max="6665" width="9" style="117"/>
    <col min="6666" max="6666" width="7.375" style="117" customWidth="1"/>
    <col min="6667" max="6921" width="9" style="117"/>
    <col min="6922" max="6922" width="7.375" style="117" customWidth="1"/>
    <col min="6923" max="7177" width="9" style="117"/>
    <col min="7178" max="7178" width="7.375" style="117" customWidth="1"/>
    <col min="7179" max="7433" width="9" style="117"/>
    <col min="7434" max="7434" width="7.375" style="117" customWidth="1"/>
    <col min="7435" max="7689" width="9" style="117"/>
    <col min="7690" max="7690" width="7.375" style="117" customWidth="1"/>
    <col min="7691" max="7945" width="9" style="117"/>
    <col min="7946" max="7946" width="7.375" style="117" customWidth="1"/>
    <col min="7947" max="8201" width="9" style="117"/>
    <col min="8202" max="8202" width="7.375" style="117" customWidth="1"/>
    <col min="8203" max="8457" width="9" style="117"/>
    <col min="8458" max="8458" width="7.375" style="117" customWidth="1"/>
    <col min="8459" max="8713" width="9" style="117"/>
    <col min="8714" max="8714" width="7.375" style="117" customWidth="1"/>
    <col min="8715" max="8969" width="9" style="117"/>
    <col min="8970" max="8970" width="7.375" style="117" customWidth="1"/>
    <col min="8971" max="9225" width="9" style="117"/>
    <col min="9226" max="9226" width="7.375" style="117" customWidth="1"/>
    <col min="9227" max="9481" width="9" style="117"/>
    <col min="9482" max="9482" width="7.375" style="117" customWidth="1"/>
    <col min="9483" max="9737" width="9" style="117"/>
    <col min="9738" max="9738" width="7.375" style="117" customWidth="1"/>
    <col min="9739" max="9993" width="9" style="117"/>
    <col min="9994" max="9994" width="7.375" style="117" customWidth="1"/>
    <col min="9995" max="10249" width="9" style="117"/>
    <col min="10250" max="10250" width="7.375" style="117" customWidth="1"/>
    <col min="10251" max="10505" width="9" style="117"/>
    <col min="10506" max="10506" width="7.375" style="117" customWidth="1"/>
    <col min="10507" max="10761" width="9" style="117"/>
    <col min="10762" max="10762" width="7.375" style="117" customWidth="1"/>
    <col min="10763" max="11017" width="9" style="117"/>
    <col min="11018" max="11018" width="7.375" style="117" customWidth="1"/>
    <col min="11019" max="11273" width="9" style="117"/>
    <col min="11274" max="11274" width="7.375" style="117" customWidth="1"/>
    <col min="11275" max="11529" width="9" style="117"/>
    <col min="11530" max="11530" width="7.375" style="117" customWidth="1"/>
    <col min="11531" max="11785" width="9" style="117"/>
    <col min="11786" max="11786" width="7.375" style="117" customWidth="1"/>
    <col min="11787" max="12041" width="9" style="117"/>
    <col min="12042" max="12042" width="7.375" style="117" customWidth="1"/>
    <col min="12043" max="12297" width="9" style="117"/>
    <col min="12298" max="12298" width="7.375" style="117" customWidth="1"/>
    <col min="12299" max="12553" width="9" style="117"/>
    <col min="12554" max="12554" width="7.375" style="117" customWidth="1"/>
    <col min="12555" max="12809" width="9" style="117"/>
    <col min="12810" max="12810" width="7.375" style="117" customWidth="1"/>
    <col min="12811" max="13065" width="9" style="117"/>
    <col min="13066" max="13066" width="7.375" style="117" customWidth="1"/>
    <col min="13067" max="13321" width="9" style="117"/>
    <col min="13322" max="13322" width="7.375" style="117" customWidth="1"/>
    <col min="13323" max="13577" width="9" style="117"/>
    <col min="13578" max="13578" width="7.375" style="117" customWidth="1"/>
    <col min="13579" max="13833" width="9" style="117"/>
    <col min="13834" max="13834" width="7.375" style="117" customWidth="1"/>
    <col min="13835" max="14089" width="9" style="117"/>
    <col min="14090" max="14090" width="7.375" style="117" customWidth="1"/>
    <col min="14091" max="14345" width="9" style="117"/>
    <col min="14346" max="14346" width="7.375" style="117" customWidth="1"/>
    <col min="14347" max="14601" width="9" style="117"/>
    <col min="14602" max="14602" width="7.375" style="117" customWidth="1"/>
    <col min="14603" max="14857" width="9" style="117"/>
    <col min="14858" max="14858" width="7.375" style="117" customWidth="1"/>
    <col min="14859" max="15113" width="9" style="117"/>
    <col min="15114" max="15114" width="7.375" style="117" customWidth="1"/>
    <col min="15115" max="15369" width="9" style="117"/>
    <col min="15370" max="15370" width="7.375" style="117" customWidth="1"/>
    <col min="15371" max="15625" width="9" style="117"/>
    <col min="15626" max="15626" width="7.375" style="117" customWidth="1"/>
    <col min="15627" max="15881" width="9" style="117"/>
    <col min="15882" max="15882" width="7.375" style="117" customWidth="1"/>
    <col min="15883" max="16137" width="9" style="117"/>
    <col min="16138" max="16138" width="7.375" style="117" customWidth="1"/>
    <col min="16139" max="16384" width="9" style="117"/>
  </cols>
  <sheetData>
    <row r="1" spans="1:10" ht="24.95" customHeight="1" x14ac:dyDescent="0.15">
      <c r="A1" s="117" t="s">
        <v>150</v>
      </c>
    </row>
    <row r="2" spans="1:10" ht="24.95" customHeight="1" x14ac:dyDescent="0.15">
      <c r="J2" s="118" t="s">
        <v>133</v>
      </c>
    </row>
    <row r="3" spans="1:10" ht="24.95" customHeight="1" x14ac:dyDescent="0.15">
      <c r="J3" s="118" t="s">
        <v>134</v>
      </c>
    </row>
    <row r="6" spans="1:10" ht="24.95" customHeight="1" x14ac:dyDescent="0.15">
      <c r="A6" s="117" t="s">
        <v>135</v>
      </c>
    </row>
    <row r="9" spans="1:10" ht="24.95" customHeight="1" x14ac:dyDescent="0.15">
      <c r="H9" s="311" t="s">
        <v>136</v>
      </c>
      <c r="I9" s="311"/>
      <c r="J9" s="311"/>
    </row>
    <row r="12" spans="1:10" ht="24.95" customHeight="1" x14ac:dyDescent="0.15">
      <c r="A12" s="312" t="s">
        <v>299</v>
      </c>
      <c r="B12" s="312"/>
      <c r="C12" s="312"/>
      <c r="D12" s="312"/>
      <c r="E12" s="312"/>
      <c r="F12" s="312"/>
      <c r="G12" s="312"/>
      <c r="H12" s="312"/>
      <c r="I12" s="312"/>
      <c r="J12" s="312"/>
    </row>
    <row r="14" spans="1:10" ht="35.25" customHeight="1" x14ac:dyDescent="0.15">
      <c r="A14" s="313" t="s">
        <v>294</v>
      </c>
      <c r="B14" s="313"/>
      <c r="C14" s="313"/>
      <c r="D14" s="313"/>
      <c r="E14" s="313"/>
      <c r="F14" s="313"/>
      <c r="G14" s="313"/>
      <c r="H14" s="313"/>
      <c r="I14" s="313"/>
      <c r="J14" s="313"/>
    </row>
    <row r="16" spans="1:10" ht="24.95" customHeight="1" x14ac:dyDescent="0.15">
      <c r="A16" s="312" t="s">
        <v>137</v>
      </c>
      <c r="B16" s="312"/>
      <c r="C16" s="312"/>
      <c r="D16" s="312"/>
      <c r="E16" s="312"/>
      <c r="F16" s="312"/>
      <c r="G16" s="312"/>
      <c r="H16" s="312"/>
      <c r="I16" s="312"/>
      <c r="J16" s="312"/>
    </row>
    <row r="18" spans="1:11" ht="24.95" customHeight="1" x14ac:dyDescent="0.15">
      <c r="A18" s="117" t="s">
        <v>138</v>
      </c>
    </row>
    <row r="19" spans="1:11" ht="24.95" customHeight="1" x14ac:dyDescent="0.15">
      <c r="A19" s="117" t="s">
        <v>139</v>
      </c>
      <c r="E19" s="117" t="s">
        <v>295</v>
      </c>
    </row>
    <row r="20" spans="1:11" ht="24.95" customHeight="1" x14ac:dyDescent="0.15">
      <c r="A20" s="117" t="s">
        <v>140</v>
      </c>
      <c r="E20" s="117" t="s">
        <v>296</v>
      </c>
    </row>
    <row r="21" spans="1:11" ht="24.95" customHeight="1" x14ac:dyDescent="0.15">
      <c r="A21" s="314" t="s">
        <v>300</v>
      </c>
      <c r="B21" s="314"/>
      <c r="C21" s="314"/>
      <c r="D21" s="314"/>
      <c r="E21" s="314"/>
      <c r="F21" s="314"/>
      <c r="G21" s="314"/>
      <c r="H21" s="314"/>
      <c r="I21" s="314"/>
      <c r="J21" s="314"/>
      <c r="K21" s="314"/>
    </row>
    <row r="22" spans="1:11" ht="24.95" customHeight="1" x14ac:dyDescent="0.15">
      <c r="A22" s="314"/>
      <c r="B22" s="314"/>
      <c r="C22" s="314"/>
      <c r="D22" s="314"/>
      <c r="E22" s="314"/>
      <c r="F22" s="314"/>
      <c r="G22" s="314"/>
      <c r="H22" s="314"/>
      <c r="I22" s="314"/>
      <c r="J22" s="314"/>
      <c r="K22" s="314"/>
    </row>
  </sheetData>
  <mergeCells count="5">
    <mergeCell ref="H9:J9"/>
    <mergeCell ref="A12:J12"/>
    <mergeCell ref="A14:J14"/>
    <mergeCell ref="A16:J16"/>
    <mergeCell ref="A21:K22"/>
  </mergeCells>
  <phoneticPr fontId="1"/>
  <pageMargins left="0.7" right="0.7" top="0.75" bottom="0.75" header="0.3" footer="0.3"/>
  <pageSetup paperSize="9" scale="9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workbookViewId="0">
      <selection activeCell="E7" sqref="E7"/>
    </sheetView>
  </sheetViews>
  <sheetFormatPr defaultRowHeight="20.100000000000001" customHeight="1" x14ac:dyDescent="0.15"/>
  <cols>
    <col min="1" max="1" width="4.125" style="120" bestFit="1" customWidth="1"/>
    <col min="2" max="2" width="24.375" style="120" customWidth="1"/>
    <col min="3" max="3" width="31.75" style="120" customWidth="1"/>
    <col min="4" max="6" width="20" style="120" customWidth="1"/>
    <col min="7" max="256" width="9" style="120"/>
    <col min="257" max="257" width="4.125" style="120" bestFit="1" customWidth="1"/>
    <col min="258" max="258" width="24.375" style="120" customWidth="1"/>
    <col min="259" max="259" width="31.75" style="120" customWidth="1"/>
    <col min="260" max="262" width="20" style="120" customWidth="1"/>
    <col min="263" max="512" width="9" style="120"/>
    <col min="513" max="513" width="4.125" style="120" bestFit="1" customWidth="1"/>
    <col min="514" max="514" width="24.375" style="120" customWidth="1"/>
    <col min="515" max="515" width="31.75" style="120" customWidth="1"/>
    <col min="516" max="518" width="20" style="120" customWidth="1"/>
    <col min="519" max="768" width="9" style="120"/>
    <col min="769" max="769" width="4.125" style="120" bestFit="1" customWidth="1"/>
    <col min="770" max="770" width="24.375" style="120" customWidth="1"/>
    <col min="771" max="771" width="31.75" style="120" customWidth="1"/>
    <col min="772" max="774" width="20" style="120" customWidth="1"/>
    <col min="775" max="1024" width="9" style="120"/>
    <col min="1025" max="1025" width="4.125" style="120" bestFit="1" customWidth="1"/>
    <col min="1026" max="1026" width="24.375" style="120" customWidth="1"/>
    <col min="1027" max="1027" width="31.75" style="120" customWidth="1"/>
    <col min="1028" max="1030" width="20" style="120" customWidth="1"/>
    <col min="1031" max="1280" width="9" style="120"/>
    <col min="1281" max="1281" width="4.125" style="120" bestFit="1" customWidth="1"/>
    <col min="1282" max="1282" width="24.375" style="120" customWidth="1"/>
    <col min="1283" max="1283" width="31.75" style="120" customWidth="1"/>
    <col min="1284" max="1286" width="20" style="120" customWidth="1"/>
    <col min="1287" max="1536" width="9" style="120"/>
    <col min="1537" max="1537" width="4.125" style="120" bestFit="1" customWidth="1"/>
    <col min="1538" max="1538" width="24.375" style="120" customWidth="1"/>
    <col min="1539" max="1539" width="31.75" style="120" customWidth="1"/>
    <col min="1540" max="1542" width="20" style="120" customWidth="1"/>
    <col min="1543" max="1792" width="9" style="120"/>
    <col min="1793" max="1793" width="4.125" style="120" bestFit="1" customWidth="1"/>
    <col min="1794" max="1794" width="24.375" style="120" customWidth="1"/>
    <col min="1795" max="1795" width="31.75" style="120" customWidth="1"/>
    <col min="1796" max="1798" width="20" style="120" customWidth="1"/>
    <col min="1799" max="2048" width="9" style="120"/>
    <col min="2049" max="2049" width="4.125" style="120" bestFit="1" customWidth="1"/>
    <col min="2050" max="2050" width="24.375" style="120" customWidth="1"/>
    <col min="2051" max="2051" width="31.75" style="120" customWidth="1"/>
    <col min="2052" max="2054" width="20" style="120" customWidth="1"/>
    <col min="2055" max="2304" width="9" style="120"/>
    <col min="2305" max="2305" width="4.125" style="120" bestFit="1" customWidth="1"/>
    <col min="2306" max="2306" width="24.375" style="120" customWidth="1"/>
    <col min="2307" max="2307" width="31.75" style="120" customWidth="1"/>
    <col min="2308" max="2310" width="20" style="120" customWidth="1"/>
    <col min="2311" max="2560" width="9" style="120"/>
    <col min="2561" max="2561" width="4.125" style="120" bestFit="1" customWidth="1"/>
    <col min="2562" max="2562" width="24.375" style="120" customWidth="1"/>
    <col min="2563" max="2563" width="31.75" style="120" customWidth="1"/>
    <col min="2564" max="2566" width="20" style="120" customWidth="1"/>
    <col min="2567" max="2816" width="9" style="120"/>
    <col min="2817" max="2817" width="4.125" style="120" bestFit="1" customWidth="1"/>
    <col min="2818" max="2818" width="24.375" style="120" customWidth="1"/>
    <col min="2819" max="2819" width="31.75" style="120" customWidth="1"/>
    <col min="2820" max="2822" width="20" style="120" customWidth="1"/>
    <col min="2823" max="3072" width="9" style="120"/>
    <col min="3073" max="3073" width="4.125" style="120" bestFit="1" customWidth="1"/>
    <col min="3074" max="3074" width="24.375" style="120" customWidth="1"/>
    <col min="3075" max="3075" width="31.75" style="120" customWidth="1"/>
    <col min="3076" max="3078" width="20" style="120" customWidth="1"/>
    <col min="3079" max="3328" width="9" style="120"/>
    <col min="3329" max="3329" width="4.125" style="120" bestFit="1" customWidth="1"/>
    <col min="3330" max="3330" width="24.375" style="120" customWidth="1"/>
    <col min="3331" max="3331" width="31.75" style="120" customWidth="1"/>
    <col min="3332" max="3334" width="20" style="120" customWidth="1"/>
    <col min="3335" max="3584" width="9" style="120"/>
    <col min="3585" max="3585" width="4.125" style="120" bestFit="1" customWidth="1"/>
    <col min="3586" max="3586" width="24.375" style="120" customWidth="1"/>
    <col min="3587" max="3587" width="31.75" style="120" customWidth="1"/>
    <col min="3588" max="3590" width="20" style="120" customWidth="1"/>
    <col min="3591" max="3840" width="9" style="120"/>
    <col min="3841" max="3841" width="4.125" style="120" bestFit="1" customWidth="1"/>
    <col min="3842" max="3842" width="24.375" style="120" customWidth="1"/>
    <col min="3843" max="3843" width="31.75" style="120" customWidth="1"/>
    <col min="3844" max="3846" width="20" style="120" customWidth="1"/>
    <col min="3847" max="4096" width="9" style="120"/>
    <col min="4097" max="4097" width="4.125" style="120" bestFit="1" customWidth="1"/>
    <col min="4098" max="4098" width="24.375" style="120" customWidth="1"/>
    <col min="4099" max="4099" width="31.75" style="120" customWidth="1"/>
    <col min="4100" max="4102" width="20" style="120" customWidth="1"/>
    <col min="4103" max="4352" width="9" style="120"/>
    <col min="4353" max="4353" width="4.125" style="120" bestFit="1" customWidth="1"/>
    <col min="4354" max="4354" width="24.375" style="120" customWidth="1"/>
    <col min="4355" max="4355" width="31.75" style="120" customWidth="1"/>
    <col min="4356" max="4358" width="20" style="120" customWidth="1"/>
    <col min="4359" max="4608" width="9" style="120"/>
    <col min="4609" max="4609" width="4.125" style="120" bestFit="1" customWidth="1"/>
    <col min="4610" max="4610" width="24.375" style="120" customWidth="1"/>
    <col min="4611" max="4611" width="31.75" style="120" customWidth="1"/>
    <col min="4612" max="4614" width="20" style="120" customWidth="1"/>
    <col min="4615" max="4864" width="9" style="120"/>
    <col min="4865" max="4865" width="4.125" style="120" bestFit="1" customWidth="1"/>
    <col min="4866" max="4866" width="24.375" style="120" customWidth="1"/>
    <col min="4867" max="4867" width="31.75" style="120" customWidth="1"/>
    <col min="4868" max="4870" width="20" style="120" customWidth="1"/>
    <col min="4871" max="5120" width="9" style="120"/>
    <col min="5121" max="5121" width="4.125" style="120" bestFit="1" customWidth="1"/>
    <col min="5122" max="5122" width="24.375" style="120" customWidth="1"/>
    <col min="5123" max="5123" width="31.75" style="120" customWidth="1"/>
    <col min="5124" max="5126" width="20" style="120" customWidth="1"/>
    <col min="5127" max="5376" width="9" style="120"/>
    <col min="5377" max="5377" width="4.125" style="120" bestFit="1" customWidth="1"/>
    <col min="5378" max="5378" width="24.375" style="120" customWidth="1"/>
    <col min="5379" max="5379" width="31.75" style="120" customWidth="1"/>
    <col min="5380" max="5382" width="20" style="120" customWidth="1"/>
    <col min="5383" max="5632" width="9" style="120"/>
    <col min="5633" max="5633" width="4.125" style="120" bestFit="1" customWidth="1"/>
    <col min="5634" max="5634" width="24.375" style="120" customWidth="1"/>
    <col min="5635" max="5635" width="31.75" style="120" customWidth="1"/>
    <col min="5636" max="5638" width="20" style="120" customWidth="1"/>
    <col min="5639" max="5888" width="9" style="120"/>
    <col min="5889" max="5889" width="4.125" style="120" bestFit="1" customWidth="1"/>
    <col min="5890" max="5890" width="24.375" style="120" customWidth="1"/>
    <col min="5891" max="5891" width="31.75" style="120" customWidth="1"/>
    <col min="5892" max="5894" width="20" style="120" customWidth="1"/>
    <col min="5895" max="6144" width="9" style="120"/>
    <col min="6145" max="6145" width="4.125" style="120" bestFit="1" customWidth="1"/>
    <col min="6146" max="6146" width="24.375" style="120" customWidth="1"/>
    <col min="6147" max="6147" width="31.75" style="120" customWidth="1"/>
    <col min="6148" max="6150" width="20" style="120" customWidth="1"/>
    <col min="6151" max="6400" width="9" style="120"/>
    <col min="6401" max="6401" width="4.125" style="120" bestFit="1" customWidth="1"/>
    <col min="6402" max="6402" width="24.375" style="120" customWidth="1"/>
    <col min="6403" max="6403" width="31.75" style="120" customWidth="1"/>
    <col min="6404" max="6406" width="20" style="120" customWidth="1"/>
    <col min="6407" max="6656" width="9" style="120"/>
    <col min="6657" max="6657" width="4.125" style="120" bestFit="1" customWidth="1"/>
    <col min="6658" max="6658" width="24.375" style="120" customWidth="1"/>
    <col min="6659" max="6659" width="31.75" style="120" customWidth="1"/>
    <col min="6660" max="6662" width="20" style="120" customWidth="1"/>
    <col min="6663" max="6912" width="9" style="120"/>
    <col min="6913" max="6913" width="4.125" style="120" bestFit="1" customWidth="1"/>
    <col min="6914" max="6914" width="24.375" style="120" customWidth="1"/>
    <col min="6915" max="6915" width="31.75" style="120" customWidth="1"/>
    <col min="6916" max="6918" width="20" style="120" customWidth="1"/>
    <col min="6919" max="7168" width="9" style="120"/>
    <col min="7169" max="7169" width="4.125" style="120" bestFit="1" customWidth="1"/>
    <col min="7170" max="7170" width="24.375" style="120" customWidth="1"/>
    <col min="7171" max="7171" width="31.75" style="120" customWidth="1"/>
    <col min="7172" max="7174" width="20" style="120" customWidth="1"/>
    <col min="7175" max="7424" width="9" style="120"/>
    <col min="7425" max="7425" width="4.125" style="120" bestFit="1" customWidth="1"/>
    <col min="7426" max="7426" width="24.375" style="120" customWidth="1"/>
    <col min="7427" max="7427" width="31.75" style="120" customWidth="1"/>
    <col min="7428" max="7430" width="20" style="120" customWidth="1"/>
    <col min="7431" max="7680" width="9" style="120"/>
    <col min="7681" max="7681" width="4.125" style="120" bestFit="1" customWidth="1"/>
    <col min="7682" max="7682" width="24.375" style="120" customWidth="1"/>
    <col min="7683" max="7683" width="31.75" style="120" customWidth="1"/>
    <col min="7684" max="7686" width="20" style="120" customWidth="1"/>
    <col min="7687" max="7936" width="9" style="120"/>
    <col min="7937" max="7937" width="4.125" style="120" bestFit="1" customWidth="1"/>
    <col min="7938" max="7938" width="24.375" style="120" customWidth="1"/>
    <col min="7939" max="7939" width="31.75" style="120" customWidth="1"/>
    <col min="7940" max="7942" width="20" style="120" customWidth="1"/>
    <col min="7943" max="8192" width="9" style="120"/>
    <col min="8193" max="8193" width="4.125" style="120" bestFit="1" customWidth="1"/>
    <col min="8194" max="8194" width="24.375" style="120" customWidth="1"/>
    <col min="8195" max="8195" width="31.75" style="120" customWidth="1"/>
    <col min="8196" max="8198" width="20" style="120" customWidth="1"/>
    <col min="8199" max="8448" width="9" style="120"/>
    <col min="8449" max="8449" width="4.125" style="120" bestFit="1" customWidth="1"/>
    <col min="8450" max="8450" width="24.375" style="120" customWidth="1"/>
    <col min="8451" max="8451" width="31.75" style="120" customWidth="1"/>
    <col min="8452" max="8454" width="20" style="120" customWidth="1"/>
    <col min="8455" max="8704" width="9" style="120"/>
    <col min="8705" max="8705" width="4.125" style="120" bestFit="1" customWidth="1"/>
    <col min="8706" max="8706" width="24.375" style="120" customWidth="1"/>
    <col min="8707" max="8707" width="31.75" style="120" customWidth="1"/>
    <col min="8708" max="8710" width="20" style="120" customWidth="1"/>
    <col min="8711" max="8960" width="9" style="120"/>
    <col min="8961" max="8961" width="4.125" style="120" bestFit="1" customWidth="1"/>
    <col min="8962" max="8962" width="24.375" style="120" customWidth="1"/>
    <col min="8963" max="8963" width="31.75" style="120" customWidth="1"/>
    <col min="8964" max="8966" width="20" style="120" customWidth="1"/>
    <col min="8967" max="9216" width="9" style="120"/>
    <col min="9217" max="9217" width="4.125" style="120" bestFit="1" customWidth="1"/>
    <col min="9218" max="9218" width="24.375" style="120" customWidth="1"/>
    <col min="9219" max="9219" width="31.75" style="120" customWidth="1"/>
    <col min="9220" max="9222" width="20" style="120" customWidth="1"/>
    <col min="9223" max="9472" width="9" style="120"/>
    <col min="9473" max="9473" width="4.125" style="120" bestFit="1" customWidth="1"/>
    <col min="9474" max="9474" width="24.375" style="120" customWidth="1"/>
    <col min="9475" max="9475" width="31.75" style="120" customWidth="1"/>
    <col min="9476" max="9478" width="20" style="120" customWidth="1"/>
    <col min="9479" max="9728" width="9" style="120"/>
    <col min="9729" max="9729" width="4.125" style="120" bestFit="1" customWidth="1"/>
    <col min="9730" max="9730" width="24.375" style="120" customWidth="1"/>
    <col min="9731" max="9731" width="31.75" style="120" customWidth="1"/>
    <col min="9732" max="9734" width="20" style="120" customWidth="1"/>
    <col min="9735" max="9984" width="9" style="120"/>
    <col min="9985" max="9985" width="4.125" style="120" bestFit="1" customWidth="1"/>
    <col min="9986" max="9986" width="24.375" style="120" customWidth="1"/>
    <col min="9987" max="9987" width="31.75" style="120" customWidth="1"/>
    <col min="9988" max="9990" width="20" style="120" customWidth="1"/>
    <col min="9991" max="10240" width="9" style="120"/>
    <col min="10241" max="10241" width="4.125" style="120" bestFit="1" customWidth="1"/>
    <col min="10242" max="10242" width="24.375" style="120" customWidth="1"/>
    <col min="10243" max="10243" width="31.75" style="120" customWidth="1"/>
    <col min="10244" max="10246" width="20" style="120" customWidth="1"/>
    <col min="10247" max="10496" width="9" style="120"/>
    <col min="10497" max="10497" width="4.125" style="120" bestFit="1" customWidth="1"/>
    <col min="10498" max="10498" width="24.375" style="120" customWidth="1"/>
    <col min="10499" max="10499" width="31.75" style="120" customWidth="1"/>
    <col min="10500" max="10502" width="20" style="120" customWidth="1"/>
    <col min="10503" max="10752" width="9" style="120"/>
    <col min="10753" max="10753" width="4.125" style="120" bestFit="1" customWidth="1"/>
    <col min="10754" max="10754" width="24.375" style="120" customWidth="1"/>
    <col min="10755" max="10755" width="31.75" style="120" customWidth="1"/>
    <col min="10756" max="10758" width="20" style="120" customWidth="1"/>
    <col min="10759" max="11008" width="9" style="120"/>
    <col min="11009" max="11009" width="4.125" style="120" bestFit="1" customWidth="1"/>
    <col min="11010" max="11010" width="24.375" style="120" customWidth="1"/>
    <col min="11011" max="11011" width="31.75" style="120" customWidth="1"/>
    <col min="11012" max="11014" width="20" style="120" customWidth="1"/>
    <col min="11015" max="11264" width="9" style="120"/>
    <col min="11265" max="11265" width="4.125" style="120" bestFit="1" customWidth="1"/>
    <col min="11266" max="11266" width="24.375" style="120" customWidth="1"/>
    <col min="11267" max="11267" width="31.75" style="120" customWidth="1"/>
    <col min="11268" max="11270" width="20" style="120" customWidth="1"/>
    <col min="11271" max="11520" width="9" style="120"/>
    <col min="11521" max="11521" width="4.125" style="120" bestFit="1" customWidth="1"/>
    <col min="11522" max="11522" width="24.375" style="120" customWidth="1"/>
    <col min="11523" max="11523" width="31.75" style="120" customWidth="1"/>
    <col min="11524" max="11526" width="20" style="120" customWidth="1"/>
    <col min="11527" max="11776" width="9" style="120"/>
    <col min="11777" max="11777" width="4.125" style="120" bestFit="1" customWidth="1"/>
    <col min="11778" max="11778" width="24.375" style="120" customWidth="1"/>
    <col min="11779" max="11779" width="31.75" style="120" customWidth="1"/>
    <col min="11780" max="11782" width="20" style="120" customWidth="1"/>
    <col min="11783" max="12032" width="9" style="120"/>
    <col min="12033" max="12033" width="4.125" style="120" bestFit="1" customWidth="1"/>
    <col min="12034" max="12034" width="24.375" style="120" customWidth="1"/>
    <col min="12035" max="12035" width="31.75" style="120" customWidth="1"/>
    <col min="12036" max="12038" width="20" style="120" customWidth="1"/>
    <col min="12039" max="12288" width="9" style="120"/>
    <col min="12289" max="12289" width="4.125" style="120" bestFit="1" customWidth="1"/>
    <col min="12290" max="12290" width="24.375" style="120" customWidth="1"/>
    <col min="12291" max="12291" width="31.75" style="120" customWidth="1"/>
    <col min="12292" max="12294" width="20" style="120" customWidth="1"/>
    <col min="12295" max="12544" width="9" style="120"/>
    <col min="12545" max="12545" width="4.125" style="120" bestFit="1" customWidth="1"/>
    <col min="12546" max="12546" width="24.375" style="120" customWidth="1"/>
    <col min="12547" max="12547" width="31.75" style="120" customWidth="1"/>
    <col min="12548" max="12550" width="20" style="120" customWidth="1"/>
    <col min="12551" max="12800" width="9" style="120"/>
    <col min="12801" max="12801" width="4.125" style="120" bestFit="1" customWidth="1"/>
    <col min="12802" max="12802" width="24.375" style="120" customWidth="1"/>
    <col min="12803" max="12803" width="31.75" style="120" customWidth="1"/>
    <col min="12804" max="12806" width="20" style="120" customWidth="1"/>
    <col min="12807" max="13056" width="9" style="120"/>
    <col min="13057" max="13057" width="4.125" style="120" bestFit="1" customWidth="1"/>
    <col min="13058" max="13058" width="24.375" style="120" customWidth="1"/>
    <col min="13059" max="13059" width="31.75" style="120" customWidth="1"/>
    <col min="13060" max="13062" width="20" style="120" customWidth="1"/>
    <col min="13063" max="13312" width="9" style="120"/>
    <col min="13313" max="13313" width="4.125" style="120" bestFit="1" customWidth="1"/>
    <col min="13314" max="13314" width="24.375" style="120" customWidth="1"/>
    <col min="13315" max="13315" width="31.75" style="120" customWidth="1"/>
    <col min="13316" max="13318" width="20" style="120" customWidth="1"/>
    <col min="13319" max="13568" width="9" style="120"/>
    <col min="13569" max="13569" width="4.125" style="120" bestFit="1" customWidth="1"/>
    <col min="13570" max="13570" width="24.375" style="120" customWidth="1"/>
    <col min="13571" max="13571" width="31.75" style="120" customWidth="1"/>
    <col min="13572" max="13574" width="20" style="120" customWidth="1"/>
    <col min="13575" max="13824" width="9" style="120"/>
    <col min="13825" max="13825" width="4.125" style="120" bestFit="1" customWidth="1"/>
    <col min="13826" max="13826" width="24.375" style="120" customWidth="1"/>
    <col min="13827" max="13827" width="31.75" style="120" customWidth="1"/>
    <col min="13828" max="13830" width="20" style="120" customWidth="1"/>
    <col min="13831" max="14080" width="9" style="120"/>
    <col min="14081" max="14081" width="4.125" style="120" bestFit="1" customWidth="1"/>
    <col min="14082" max="14082" width="24.375" style="120" customWidth="1"/>
    <col min="14083" max="14083" width="31.75" style="120" customWidth="1"/>
    <col min="14084" max="14086" width="20" style="120" customWidth="1"/>
    <col min="14087" max="14336" width="9" style="120"/>
    <col min="14337" max="14337" width="4.125" style="120" bestFit="1" customWidth="1"/>
    <col min="14338" max="14338" width="24.375" style="120" customWidth="1"/>
    <col min="14339" max="14339" width="31.75" style="120" customWidth="1"/>
    <col min="14340" max="14342" width="20" style="120" customWidth="1"/>
    <col min="14343" max="14592" width="9" style="120"/>
    <col min="14593" max="14593" width="4.125" style="120" bestFit="1" customWidth="1"/>
    <col min="14594" max="14594" width="24.375" style="120" customWidth="1"/>
    <col min="14595" max="14595" width="31.75" style="120" customWidth="1"/>
    <col min="14596" max="14598" width="20" style="120" customWidth="1"/>
    <col min="14599" max="14848" width="9" style="120"/>
    <col min="14849" max="14849" width="4.125" style="120" bestFit="1" customWidth="1"/>
    <col min="14850" max="14850" width="24.375" style="120" customWidth="1"/>
    <col min="14851" max="14851" width="31.75" style="120" customWidth="1"/>
    <col min="14852" max="14854" width="20" style="120" customWidth="1"/>
    <col min="14855" max="15104" width="9" style="120"/>
    <col min="15105" max="15105" width="4.125" style="120" bestFit="1" customWidth="1"/>
    <col min="15106" max="15106" width="24.375" style="120" customWidth="1"/>
    <col min="15107" max="15107" width="31.75" style="120" customWidth="1"/>
    <col min="15108" max="15110" width="20" style="120" customWidth="1"/>
    <col min="15111" max="15360" width="9" style="120"/>
    <col min="15361" max="15361" width="4.125" style="120" bestFit="1" customWidth="1"/>
    <col min="15362" max="15362" width="24.375" style="120" customWidth="1"/>
    <col min="15363" max="15363" width="31.75" style="120" customWidth="1"/>
    <col min="15364" max="15366" width="20" style="120" customWidth="1"/>
    <col min="15367" max="15616" width="9" style="120"/>
    <col min="15617" max="15617" width="4.125" style="120" bestFit="1" customWidth="1"/>
    <col min="15618" max="15618" width="24.375" style="120" customWidth="1"/>
    <col min="15619" max="15619" width="31.75" style="120" customWidth="1"/>
    <col min="15620" max="15622" width="20" style="120" customWidth="1"/>
    <col min="15623" max="15872" width="9" style="120"/>
    <col min="15873" max="15873" width="4.125" style="120" bestFit="1" customWidth="1"/>
    <col min="15874" max="15874" width="24.375" style="120" customWidth="1"/>
    <col min="15875" max="15875" width="31.75" style="120" customWidth="1"/>
    <col min="15876" max="15878" width="20" style="120" customWidth="1"/>
    <col min="15879" max="16128" width="9" style="120"/>
    <col min="16129" max="16129" width="4.125" style="120" bestFit="1" customWidth="1"/>
    <col min="16130" max="16130" width="24.375" style="120" customWidth="1"/>
    <col min="16131" max="16131" width="31.75" style="120" customWidth="1"/>
    <col min="16132" max="16134" width="20" style="120" customWidth="1"/>
    <col min="16135" max="16384" width="9" style="120"/>
  </cols>
  <sheetData>
    <row r="1" spans="1:6" ht="18" customHeight="1" x14ac:dyDescent="0.15">
      <c r="A1" s="315" t="s">
        <v>297</v>
      </c>
      <c r="B1" s="315"/>
      <c r="C1" s="119"/>
      <c r="D1" s="119"/>
      <c r="E1" s="119"/>
      <c r="F1" s="119"/>
    </row>
    <row r="2" spans="1:6" ht="20.100000000000001" customHeight="1" x14ac:dyDescent="0.15">
      <c r="A2" s="119"/>
      <c r="B2" s="119"/>
      <c r="C2" s="119"/>
      <c r="D2" s="119"/>
      <c r="E2" s="119"/>
      <c r="F2" s="119"/>
    </row>
    <row r="3" spans="1:6" ht="27" customHeight="1" x14ac:dyDescent="0.15">
      <c r="A3" s="316" t="s">
        <v>141</v>
      </c>
      <c r="B3" s="316"/>
      <c r="C3" s="316"/>
      <c r="D3" s="316"/>
      <c r="E3" s="316"/>
      <c r="F3" s="316"/>
    </row>
    <row r="4" spans="1:6" ht="13.5" x14ac:dyDescent="0.15">
      <c r="A4" s="121"/>
      <c r="B4" s="121"/>
      <c r="C4" s="121"/>
      <c r="D4" s="121"/>
      <c r="E4" s="121"/>
      <c r="F4" s="121"/>
    </row>
    <row r="5" spans="1:6" ht="30" customHeight="1" x14ac:dyDescent="0.15">
      <c r="A5" s="121"/>
      <c r="B5" s="121"/>
      <c r="C5" s="121"/>
      <c r="D5" s="121"/>
      <c r="E5" s="121"/>
      <c r="F5" s="122" t="s">
        <v>142</v>
      </c>
    </row>
    <row r="6" spans="1:6" ht="39" customHeight="1" thickBot="1" x14ac:dyDescent="0.2">
      <c r="A6" s="123" t="s">
        <v>143</v>
      </c>
      <c r="B6" s="123" t="s">
        <v>144</v>
      </c>
      <c r="C6" s="123" t="s">
        <v>145</v>
      </c>
      <c r="D6" s="124" t="s">
        <v>146</v>
      </c>
      <c r="E6" s="124" t="s">
        <v>147</v>
      </c>
      <c r="F6" s="125" t="s">
        <v>148</v>
      </c>
    </row>
    <row r="7" spans="1:6" ht="24.95" customHeight="1" thickTop="1" x14ac:dyDescent="0.15">
      <c r="A7" s="126">
        <v>1</v>
      </c>
      <c r="B7" s="127"/>
      <c r="C7" s="127"/>
      <c r="D7" s="128"/>
      <c r="E7" s="128">
        <f>D7*0.1</f>
        <v>0</v>
      </c>
      <c r="F7" s="129">
        <f>D7-E7</f>
        <v>0</v>
      </c>
    </row>
    <row r="8" spans="1:6" ht="24.95" customHeight="1" x14ac:dyDescent="0.15">
      <c r="A8" s="130">
        <v>2</v>
      </c>
      <c r="B8" s="130"/>
      <c r="C8" s="130"/>
      <c r="D8" s="131"/>
      <c r="E8" s="128">
        <f t="shared" ref="E8:E26" si="0">D8*0.1</f>
        <v>0</v>
      </c>
      <c r="F8" s="129">
        <f>D8-E8</f>
        <v>0</v>
      </c>
    </row>
    <row r="9" spans="1:6" ht="24.95" customHeight="1" x14ac:dyDescent="0.15">
      <c r="A9" s="130">
        <v>3</v>
      </c>
      <c r="B9" s="130"/>
      <c r="C9" s="130"/>
      <c r="D9" s="131"/>
      <c r="E9" s="128">
        <f t="shared" si="0"/>
        <v>0</v>
      </c>
      <c r="F9" s="129">
        <f t="shared" ref="F9:F26" si="1">D9-E9</f>
        <v>0</v>
      </c>
    </row>
    <row r="10" spans="1:6" ht="24.95" customHeight="1" x14ac:dyDescent="0.15">
      <c r="A10" s="130">
        <v>4</v>
      </c>
      <c r="B10" s="130"/>
      <c r="C10" s="130"/>
      <c r="D10" s="131"/>
      <c r="E10" s="128">
        <f t="shared" si="0"/>
        <v>0</v>
      </c>
      <c r="F10" s="129">
        <f t="shared" si="1"/>
        <v>0</v>
      </c>
    </row>
    <row r="11" spans="1:6" ht="24.95" customHeight="1" x14ac:dyDescent="0.15">
      <c r="A11" s="130">
        <v>5</v>
      </c>
      <c r="B11" s="130"/>
      <c r="C11" s="130"/>
      <c r="D11" s="131"/>
      <c r="E11" s="128">
        <f t="shared" si="0"/>
        <v>0</v>
      </c>
      <c r="F11" s="129">
        <f t="shared" si="1"/>
        <v>0</v>
      </c>
    </row>
    <row r="12" spans="1:6" ht="24.95" customHeight="1" x14ac:dyDescent="0.15">
      <c r="A12" s="130">
        <v>6</v>
      </c>
      <c r="B12" s="130"/>
      <c r="C12" s="130"/>
      <c r="D12" s="131"/>
      <c r="E12" s="128">
        <f t="shared" si="0"/>
        <v>0</v>
      </c>
      <c r="F12" s="129">
        <f t="shared" si="1"/>
        <v>0</v>
      </c>
    </row>
    <row r="13" spans="1:6" ht="24.95" customHeight="1" x14ac:dyDescent="0.15">
      <c r="A13" s="130">
        <v>7</v>
      </c>
      <c r="B13" s="130"/>
      <c r="C13" s="130"/>
      <c r="D13" s="131"/>
      <c r="E13" s="128">
        <f t="shared" si="0"/>
        <v>0</v>
      </c>
      <c r="F13" s="129">
        <f t="shared" si="1"/>
        <v>0</v>
      </c>
    </row>
    <row r="14" spans="1:6" ht="24.95" customHeight="1" x14ac:dyDescent="0.15">
      <c r="A14" s="130">
        <v>8</v>
      </c>
      <c r="B14" s="130"/>
      <c r="C14" s="130"/>
      <c r="D14" s="131"/>
      <c r="E14" s="128">
        <f t="shared" si="0"/>
        <v>0</v>
      </c>
      <c r="F14" s="129">
        <f t="shared" si="1"/>
        <v>0</v>
      </c>
    </row>
    <row r="15" spans="1:6" ht="24.95" customHeight="1" x14ac:dyDescent="0.15">
      <c r="A15" s="130">
        <v>9</v>
      </c>
      <c r="B15" s="130"/>
      <c r="C15" s="130"/>
      <c r="D15" s="131"/>
      <c r="E15" s="128">
        <f t="shared" si="0"/>
        <v>0</v>
      </c>
      <c r="F15" s="129">
        <f t="shared" si="1"/>
        <v>0</v>
      </c>
    </row>
    <row r="16" spans="1:6" ht="24.95" customHeight="1" x14ac:dyDescent="0.15">
      <c r="A16" s="130">
        <v>10</v>
      </c>
      <c r="B16" s="130"/>
      <c r="C16" s="130"/>
      <c r="D16" s="131"/>
      <c r="E16" s="128">
        <f t="shared" si="0"/>
        <v>0</v>
      </c>
      <c r="F16" s="129">
        <f t="shared" si="1"/>
        <v>0</v>
      </c>
    </row>
    <row r="17" spans="1:6" ht="24.95" customHeight="1" x14ac:dyDescent="0.15">
      <c r="A17" s="130">
        <v>11</v>
      </c>
      <c r="B17" s="130"/>
      <c r="C17" s="130"/>
      <c r="D17" s="131"/>
      <c r="E17" s="128">
        <f t="shared" si="0"/>
        <v>0</v>
      </c>
      <c r="F17" s="129">
        <f t="shared" si="1"/>
        <v>0</v>
      </c>
    </row>
    <row r="18" spans="1:6" ht="24.95" customHeight="1" x14ac:dyDescent="0.15">
      <c r="A18" s="130">
        <v>12</v>
      </c>
      <c r="B18" s="130"/>
      <c r="C18" s="130"/>
      <c r="D18" s="131"/>
      <c r="E18" s="128">
        <f t="shared" si="0"/>
        <v>0</v>
      </c>
      <c r="F18" s="129">
        <f t="shared" si="1"/>
        <v>0</v>
      </c>
    </row>
    <row r="19" spans="1:6" ht="24.95" customHeight="1" x14ac:dyDescent="0.15">
      <c r="A19" s="130">
        <v>13</v>
      </c>
      <c r="B19" s="130"/>
      <c r="C19" s="130"/>
      <c r="D19" s="131"/>
      <c r="E19" s="128">
        <f t="shared" si="0"/>
        <v>0</v>
      </c>
      <c r="F19" s="129">
        <f t="shared" si="1"/>
        <v>0</v>
      </c>
    </row>
    <row r="20" spans="1:6" ht="24.95" customHeight="1" x14ac:dyDescent="0.15">
      <c r="A20" s="130">
        <v>14</v>
      </c>
      <c r="B20" s="130"/>
      <c r="C20" s="130"/>
      <c r="D20" s="131"/>
      <c r="E20" s="128">
        <f t="shared" si="0"/>
        <v>0</v>
      </c>
      <c r="F20" s="129">
        <f t="shared" si="1"/>
        <v>0</v>
      </c>
    </row>
    <row r="21" spans="1:6" ht="24.95" customHeight="1" x14ac:dyDescent="0.15">
      <c r="A21" s="130">
        <v>15</v>
      </c>
      <c r="B21" s="130"/>
      <c r="C21" s="130"/>
      <c r="D21" s="131"/>
      <c r="E21" s="128">
        <f t="shared" si="0"/>
        <v>0</v>
      </c>
      <c r="F21" s="129">
        <f t="shared" si="1"/>
        <v>0</v>
      </c>
    </row>
    <row r="22" spans="1:6" ht="24.95" customHeight="1" x14ac:dyDescent="0.15">
      <c r="A22" s="130">
        <v>16</v>
      </c>
      <c r="B22" s="130"/>
      <c r="C22" s="130"/>
      <c r="D22" s="131"/>
      <c r="E22" s="128">
        <f t="shared" si="0"/>
        <v>0</v>
      </c>
      <c r="F22" s="129">
        <f t="shared" si="1"/>
        <v>0</v>
      </c>
    </row>
    <row r="23" spans="1:6" ht="24.95" customHeight="1" x14ac:dyDescent="0.15">
      <c r="A23" s="130">
        <v>17</v>
      </c>
      <c r="B23" s="130"/>
      <c r="C23" s="130"/>
      <c r="D23" s="131"/>
      <c r="E23" s="128">
        <f t="shared" si="0"/>
        <v>0</v>
      </c>
      <c r="F23" s="129">
        <f t="shared" si="1"/>
        <v>0</v>
      </c>
    </row>
    <row r="24" spans="1:6" ht="24.95" customHeight="1" x14ac:dyDescent="0.15">
      <c r="A24" s="130">
        <v>18</v>
      </c>
      <c r="B24" s="130"/>
      <c r="C24" s="130"/>
      <c r="D24" s="131"/>
      <c r="E24" s="128">
        <f t="shared" si="0"/>
        <v>0</v>
      </c>
      <c r="F24" s="129">
        <f t="shared" si="1"/>
        <v>0</v>
      </c>
    </row>
    <row r="25" spans="1:6" ht="24.95" customHeight="1" x14ac:dyDescent="0.15">
      <c r="A25" s="130">
        <v>19</v>
      </c>
      <c r="B25" s="130"/>
      <c r="C25" s="130"/>
      <c r="D25" s="131"/>
      <c r="E25" s="128">
        <f t="shared" si="0"/>
        <v>0</v>
      </c>
      <c r="F25" s="129">
        <f t="shared" si="1"/>
        <v>0</v>
      </c>
    </row>
    <row r="26" spans="1:6" ht="24.95" customHeight="1" x14ac:dyDescent="0.15">
      <c r="A26" s="130">
        <v>20</v>
      </c>
      <c r="B26" s="130"/>
      <c r="C26" s="130"/>
      <c r="D26" s="131"/>
      <c r="E26" s="128">
        <f t="shared" si="0"/>
        <v>0</v>
      </c>
      <c r="F26" s="129">
        <f t="shared" si="1"/>
        <v>0</v>
      </c>
    </row>
    <row r="27" spans="1:6" ht="24.95" customHeight="1" x14ac:dyDescent="0.15">
      <c r="A27" s="317" t="s">
        <v>149</v>
      </c>
      <c r="B27" s="318"/>
      <c r="C27" s="319"/>
      <c r="D27" s="132">
        <f>SUM(D7:D26)</f>
        <v>0</v>
      </c>
      <c r="E27" s="132">
        <f>SUM(E7:E26)</f>
        <v>0</v>
      </c>
      <c r="F27" s="132">
        <f>ROUNDDOWN(SUM(F7:F26),-3)</f>
        <v>0</v>
      </c>
    </row>
    <row r="28" spans="1:6" s="134" customFormat="1" ht="24.95" customHeight="1" x14ac:dyDescent="0.15">
      <c r="A28" s="133"/>
      <c r="B28" s="320"/>
      <c r="C28" s="320"/>
      <c r="D28" s="320"/>
      <c r="E28" s="320"/>
      <c r="F28" s="320"/>
    </row>
  </sheetData>
  <mergeCells count="4">
    <mergeCell ref="A1:B1"/>
    <mergeCell ref="A3:F3"/>
    <mergeCell ref="A27:C27"/>
    <mergeCell ref="B28:F28"/>
  </mergeCells>
  <phoneticPr fontId="1"/>
  <pageMargins left="0.9055118110236221"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5"/>
  <sheetViews>
    <sheetView workbookViewId="0">
      <selection activeCell="W18" sqref="W18"/>
    </sheetView>
  </sheetViews>
  <sheetFormatPr defaultColWidth="3.625" defaultRowHeight="18" customHeight="1" x14ac:dyDescent="0.15"/>
  <cols>
    <col min="1" max="16384" width="3.625" style="135"/>
  </cols>
  <sheetData>
    <row r="1" spans="1:24" ht="18" customHeight="1" x14ac:dyDescent="0.15">
      <c r="A1" s="135" t="s">
        <v>298</v>
      </c>
    </row>
    <row r="3" spans="1:24" ht="18" customHeight="1" x14ac:dyDescent="0.15">
      <c r="S3" s="322" t="s">
        <v>151</v>
      </c>
      <c r="T3" s="322"/>
      <c r="U3" s="322"/>
      <c r="V3" s="322"/>
      <c r="W3" s="322"/>
      <c r="X3" s="322"/>
    </row>
    <row r="4" spans="1:24" ht="18" customHeight="1" x14ac:dyDescent="0.15">
      <c r="S4" s="322" t="s">
        <v>152</v>
      </c>
      <c r="T4" s="322"/>
      <c r="U4" s="322"/>
      <c r="V4" s="322"/>
      <c r="W4" s="322"/>
      <c r="X4" s="322"/>
    </row>
    <row r="5" spans="1:24" ht="18" customHeight="1" x14ac:dyDescent="0.15">
      <c r="S5" s="136"/>
      <c r="T5" s="136"/>
      <c r="U5" s="136"/>
      <c r="V5" s="136"/>
      <c r="W5" s="136"/>
      <c r="X5" s="136"/>
    </row>
    <row r="7" spans="1:24" ht="18" customHeight="1" x14ac:dyDescent="0.15">
      <c r="A7" s="135" t="s">
        <v>153</v>
      </c>
    </row>
    <row r="10" spans="1:24" ht="18" customHeight="1" x14ac:dyDescent="0.15">
      <c r="K10" s="323" t="s">
        <v>154</v>
      </c>
      <c r="L10" s="323"/>
      <c r="M10" s="323"/>
      <c r="N10" s="323"/>
      <c r="O10" s="324"/>
      <c r="P10" s="324"/>
      <c r="Q10" s="324"/>
      <c r="R10" s="324"/>
      <c r="S10" s="324"/>
      <c r="T10" s="324"/>
      <c r="U10" s="324"/>
      <c r="V10" s="324"/>
      <c r="W10" s="324"/>
      <c r="X10" s="324"/>
    </row>
    <row r="11" spans="1:24" ht="18" customHeight="1" x14ac:dyDescent="0.15">
      <c r="K11" s="323" t="s">
        <v>155</v>
      </c>
      <c r="L11" s="323"/>
      <c r="M11" s="323"/>
      <c r="N11" s="323"/>
      <c r="O11" s="324"/>
      <c r="P11" s="324"/>
      <c r="Q11" s="324"/>
      <c r="R11" s="324"/>
      <c r="S11" s="324"/>
      <c r="T11" s="324"/>
      <c r="U11" s="324"/>
      <c r="V11" s="324"/>
      <c r="W11" s="324"/>
      <c r="X11" s="324"/>
    </row>
    <row r="12" spans="1:24" ht="18" customHeight="1" x14ac:dyDescent="0.15">
      <c r="K12" s="323" t="s">
        <v>156</v>
      </c>
      <c r="L12" s="323"/>
      <c r="M12" s="323"/>
      <c r="N12" s="323"/>
      <c r="O12" s="324"/>
      <c r="P12" s="324"/>
      <c r="Q12" s="324"/>
      <c r="R12" s="324"/>
      <c r="S12" s="324"/>
      <c r="T12" s="324"/>
      <c r="U12" s="324"/>
      <c r="V12" s="324"/>
      <c r="W12" s="324"/>
      <c r="X12" s="137"/>
    </row>
    <row r="13" spans="1:24" ht="18" customHeight="1" x14ac:dyDescent="0.15">
      <c r="N13" s="138"/>
      <c r="O13" s="138"/>
      <c r="P13" s="138"/>
      <c r="Q13" s="138"/>
      <c r="R13" s="138"/>
      <c r="S13" s="138"/>
      <c r="T13" s="138"/>
      <c r="U13" s="138"/>
      <c r="V13" s="138"/>
      <c r="W13" s="138"/>
      <c r="X13" s="138"/>
    </row>
    <row r="14" spans="1:24" ht="18" customHeight="1" x14ac:dyDescent="0.15">
      <c r="A14" s="325" t="s">
        <v>301</v>
      </c>
      <c r="B14" s="325"/>
      <c r="C14" s="325"/>
      <c r="D14" s="325"/>
      <c r="E14" s="325"/>
      <c r="F14" s="325"/>
      <c r="G14" s="325"/>
      <c r="H14" s="325"/>
      <c r="I14" s="325"/>
      <c r="J14" s="325"/>
      <c r="K14" s="325"/>
      <c r="L14" s="325"/>
      <c r="M14" s="325"/>
      <c r="N14" s="325"/>
      <c r="O14" s="325"/>
      <c r="P14" s="325"/>
      <c r="Q14" s="325"/>
      <c r="R14" s="325"/>
      <c r="S14" s="325"/>
      <c r="T14" s="325"/>
      <c r="U14" s="325"/>
      <c r="V14" s="325"/>
      <c r="W14" s="325"/>
      <c r="X14" s="325"/>
    </row>
    <row r="16" spans="1:24" ht="18" customHeight="1" x14ac:dyDescent="0.15">
      <c r="A16" s="326" t="s">
        <v>157</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row>
    <row r="17" spans="1:24" ht="18" customHeight="1" x14ac:dyDescent="0.15">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row>
    <row r="19" spans="1:24" ht="18" customHeight="1" x14ac:dyDescent="0.15">
      <c r="A19" s="325" t="s">
        <v>110</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row>
    <row r="21" spans="1:24" ht="18" customHeight="1" x14ac:dyDescent="0.15">
      <c r="A21" s="321" t="s">
        <v>158</v>
      </c>
      <c r="B21" s="321"/>
      <c r="C21" s="321"/>
      <c r="D21" s="321"/>
      <c r="E21" s="321"/>
      <c r="F21" s="321"/>
      <c r="G21" s="321"/>
      <c r="H21" s="321"/>
      <c r="I21" s="321"/>
      <c r="J21" s="321"/>
      <c r="K21" s="321"/>
      <c r="L21" s="321"/>
      <c r="M21" s="321"/>
      <c r="N21" s="321"/>
      <c r="O21" s="321"/>
      <c r="P21" s="321"/>
      <c r="Q21" s="321"/>
      <c r="R21" s="321"/>
      <c r="S21" s="321"/>
      <c r="T21" s="321"/>
      <c r="U21" s="321"/>
      <c r="V21" s="321"/>
      <c r="W21" s="321"/>
      <c r="X21" s="321"/>
    </row>
    <row r="22" spans="1:24" ht="18" customHeight="1" x14ac:dyDescent="0.15">
      <c r="A22" s="321" t="s">
        <v>159</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row>
    <row r="23" spans="1:24" ht="18" customHeight="1" x14ac:dyDescent="0.15">
      <c r="A23" s="321" t="s">
        <v>160</v>
      </c>
      <c r="B23" s="321"/>
      <c r="C23" s="321"/>
      <c r="D23" s="321"/>
      <c r="E23" s="321"/>
      <c r="F23" s="321"/>
      <c r="G23" s="321"/>
      <c r="H23" s="321"/>
      <c r="I23" s="321"/>
      <c r="J23" s="321"/>
      <c r="K23" s="321"/>
      <c r="L23" s="321"/>
      <c r="M23" s="321"/>
      <c r="N23" s="321"/>
      <c r="O23" s="321"/>
      <c r="P23" s="321"/>
      <c r="Q23" s="321"/>
      <c r="R23" s="321"/>
      <c r="S23" s="321"/>
      <c r="T23" s="321"/>
      <c r="U23" s="321"/>
      <c r="V23" s="321"/>
      <c r="W23" s="321"/>
      <c r="X23" s="321"/>
    </row>
    <row r="24" spans="1:24" ht="18" customHeight="1" x14ac:dyDescent="0.15">
      <c r="A24" s="321" t="s">
        <v>161</v>
      </c>
      <c r="B24" s="321"/>
      <c r="C24" s="321"/>
      <c r="D24" s="321"/>
      <c r="E24" s="321"/>
      <c r="F24" s="321"/>
      <c r="G24" s="321"/>
      <c r="H24" s="321"/>
      <c r="I24" s="321"/>
      <c r="J24" s="321"/>
      <c r="K24" s="321"/>
      <c r="L24" s="321"/>
      <c r="M24" s="321"/>
      <c r="N24" s="321"/>
      <c r="O24" s="321"/>
      <c r="P24" s="321"/>
      <c r="Q24" s="321"/>
      <c r="R24" s="321"/>
      <c r="S24" s="321"/>
      <c r="T24" s="321"/>
      <c r="U24" s="321"/>
      <c r="V24" s="321"/>
      <c r="W24" s="321"/>
      <c r="X24" s="321"/>
    </row>
    <row r="25" spans="1:24" ht="18" customHeight="1" x14ac:dyDescent="0.15">
      <c r="A25" s="321" t="s">
        <v>162</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row>
    <row r="26" spans="1:24" ht="18" customHeight="1" x14ac:dyDescent="0.15">
      <c r="A26" s="321" t="s">
        <v>163</v>
      </c>
      <c r="B26" s="321"/>
      <c r="C26" s="321"/>
      <c r="D26" s="321"/>
      <c r="E26" s="321"/>
      <c r="F26" s="321"/>
      <c r="G26" s="321"/>
      <c r="H26" s="321"/>
      <c r="I26" s="331"/>
      <c r="J26" s="332"/>
      <c r="K26" s="332"/>
      <c r="L26" s="332"/>
      <c r="M26" s="332"/>
      <c r="N26" s="332"/>
      <c r="O26" s="332"/>
      <c r="P26" s="332"/>
      <c r="Q26" s="332"/>
      <c r="R26" s="332"/>
      <c r="S26" s="332"/>
      <c r="T26" s="332"/>
      <c r="U26" s="332"/>
      <c r="V26" s="332"/>
      <c r="W26" s="332"/>
      <c r="X26" s="333"/>
    </row>
    <row r="27" spans="1:24" ht="18" customHeight="1" x14ac:dyDescent="0.15">
      <c r="A27" s="334" t="s">
        <v>164</v>
      </c>
      <c r="B27" s="335"/>
      <c r="C27" s="335"/>
      <c r="D27" s="335"/>
      <c r="E27" s="335"/>
      <c r="F27" s="335"/>
      <c r="G27" s="335"/>
      <c r="H27" s="335"/>
      <c r="I27" s="139"/>
      <c r="J27" s="139"/>
      <c r="K27" s="139"/>
      <c r="L27" s="139"/>
      <c r="M27" s="139"/>
      <c r="N27" s="139"/>
      <c r="O27" s="139"/>
      <c r="P27" s="139"/>
      <c r="Q27" s="139"/>
      <c r="R27" s="139"/>
      <c r="S27" s="139"/>
      <c r="T27" s="139"/>
      <c r="U27" s="139"/>
      <c r="V27" s="139"/>
      <c r="W27" s="139"/>
      <c r="X27" s="140"/>
    </row>
    <row r="28" spans="1:24" ht="18" customHeight="1" x14ac:dyDescent="0.15">
      <c r="A28" s="141" t="s">
        <v>165</v>
      </c>
      <c r="B28" s="142"/>
      <c r="C28" s="327" t="s">
        <v>166</v>
      </c>
      <c r="D28" s="327"/>
      <c r="E28" s="327"/>
      <c r="F28" s="328"/>
      <c r="G28" s="328"/>
      <c r="H28" s="328"/>
      <c r="I28" s="328"/>
      <c r="J28" s="328"/>
      <c r="K28" s="328"/>
      <c r="L28" s="328"/>
      <c r="M28" s="327" t="s">
        <v>167</v>
      </c>
      <c r="N28" s="327"/>
      <c r="O28" s="327"/>
      <c r="P28" s="327"/>
      <c r="Q28" s="329" t="s">
        <v>152</v>
      </c>
      <c r="R28" s="329"/>
      <c r="S28" s="329"/>
      <c r="T28" s="329"/>
      <c r="U28" s="329"/>
      <c r="V28" s="329"/>
      <c r="W28" s="329"/>
      <c r="X28" s="330"/>
    </row>
    <row r="29" spans="1:24" ht="18" customHeight="1" x14ac:dyDescent="0.15">
      <c r="A29" s="143"/>
      <c r="B29" s="138"/>
      <c r="C29" s="336" t="s">
        <v>168</v>
      </c>
      <c r="D29" s="336"/>
      <c r="E29" s="336"/>
      <c r="F29" s="336"/>
      <c r="G29" s="336"/>
      <c r="H29" s="324" t="s">
        <v>169</v>
      </c>
      <c r="I29" s="324"/>
      <c r="J29" s="324"/>
      <c r="K29" s="324"/>
      <c r="L29" s="324"/>
      <c r="M29" s="324"/>
      <c r="N29" s="324"/>
      <c r="O29" s="324"/>
      <c r="P29" s="324"/>
      <c r="Q29" s="324"/>
      <c r="R29" s="324"/>
      <c r="S29" s="324"/>
      <c r="T29" s="324"/>
      <c r="U29" s="324"/>
      <c r="V29" s="324"/>
      <c r="W29" s="324"/>
      <c r="X29" s="337"/>
    </row>
    <row r="30" spans="1:24" ht="18" customHeight="1" x14ac:dyDescent="0.15">
      <c r="A30" s="143"/>
      <c r="B30" s="138"/>
      <c r="C30" s="336" t="s">
        <v>170</v>
      </c>
      <c r="D30" s="336"/>
      <c r="E30" s="336"/>
      <c r="F30" s="336"/>
      <c r="G30" s="336"/>
      <c r="H30" s="336"/>
      <c r="I30" s="336"/>
      <c r="J30" s="336"/>
      <c r="K30" s="336"/>
      <c r="L30" s="336"/>
      <c r="M30" s="338" t="s">
        <v>152</v>
      </c>
      <c r="N30" s="338"/>
      <c r="O30" s="338"/>
      <c r="P30" s="338"/>
      <c r="Q30" s="338"/>
      <c r="R30" s="338"/>
      <c r="S30" s="338"/>
      <c r="T30" s="338"/>
      <c r="U30" s="338"/>
      <c r="V30" s="338"/>
      <c r="W30" s="338"/>
      <c r="X30" s="339"/>
    </row>
    <row r="31" spans="1:24" ht="18" customHeight="1" x14ac:dyDescent="0.15">
      <c r="A31" s="143"/>
      <c r="B31" s="138"/>
      <c r="C31" s="336" t="s">
        <v>171</v>
      </c>
      <c r="D31" s="336"/>
      <c r="E31" s="336"/>
      <c r="F31" s="336"/>
      <c r="G31" s="336"/>
      <c r="H31" s="336"/>
      <c r="I31" s="336"/>
      <c r="J31" s="336"/>
      <c r="K31" s="324"/>
      <c r="L31" s="324"/>
      <c r="M31" s="324"/>
      <c r="N31" s="324"/>
      <c r="O31" s="324"/>
      <c r="P31" s="324"/>
      <c r="Q31" s="324"/>
      <c r="R31" s="324"/>
      <c r="S31" s="324"/>
      <c r="T31" s="324"/>
      <c r="U31" s="324"/>
      <c r="V31" s="324"/>
      <c r="W31" s="324"/>
      <c r="X31" s="337"/>
    </row>
    <row r="32" spans="1:24" ht="18" customHeight="1" x14ac:dyDescent="0.15">
      <c r="A32" s="143"/>
      <c r="B32" s="138"/>
      <c r="C32" s="336" t="s">
        <v>172</v>
      </c>
      <c r="D32" s="336"/>
      <c r="E32" s="336"/>
      <c r="F32" s="336"/>
      <c r="G32" s="336"/>
      <c r="H32" s="336"/>
      <c r="I32" s="340"/>
      <c r="J32" s="144"/>
      <c r="K32" s="138" t="s">
        <v>173</v>
      </c>
      <c r="L32" s="138"/>
      <c r="M32" s="145" t="s">
        <v>174</v>
      </c>
      <c r="N32" s="138" t="s">
        <v>175</v>
      </c>
      <c r="O32" s="138"/>
      <c r="P32" s="138"/>
      <c r="Q32" s="138"/>
      <c r="R32" s="138"/>
      <c r="S32" s="138"/>
      <c r="T32" s="138"/>
      <c r="U32" s="138"/>
      <c r="V32" s="138"/>
      <c r="W32" s="138"/>
      <c r="X32" s="146"/>
    </row>
    <row r="33" spans="1:24" ht="18" customHeight="1" x14ac:dyDescent="0.15">
      <c r="A33" s="143"/>
      <c r="B33" s="138"/>
      <c r="C33" s="336" t="s">
        <v>176</v>
      </c>
      <c r="D33" s="336"/>
      <c r="E33" s="336"/>
      <c r="F33" s="336"/>
      <c r="G33" s="336"/>
      <c r="H33" s="336"/>
      <c r="I33" s="138" t="s">
        <v>177</v>
      </c>
      <c r="J33" s="138"/>
      <c r="K33" s="138"/>
      <c r="L33" s="138"/>
      <c r="M33" s="138"/>
      <c r="N33" s="138"/>
      <c r="O33" s="138"/>
      <c r="P33" s="138"/>
      <c r="Q33" s="138"/>
      <c r="R33" s="138"/>
      <c r="S33" s="138"/>
      <c r="T33" s="138"/>
      <c r="U33" s="138"/>
      <c r="V33" s="138"/>
      <c r="W33" s="138"/>
      <c r="X33" s="146"/>
    </row>
    <row r="34" spans="1:24" ht="18" customHeight="1" x14ac:dyDescent="0.15">
      <c r="A34" s="143"/>
      <c r="B34" s="138"/>
      <c r="C34" s="138"/>
      <c r="D34" s="138"/>
      <c r="E34" s="138"/>
      <c r="F34" s="138"/>
      <c r="G34" s="138"/>
      <c r="H34" s="138"/>
      <c r="I34" s="338" t="s">
        <v>178</v>
      </c>
      <c r="J34" s="338"/>
      <c r="K34" s="338"/>
      <c r="L34" s="338"/>
      <c r="M34" s="338"/>
      <c r="N34" s="338"/>
      <c r="O34" s="338"/>
      <c r="P34" s="138" t="s">
        <v>179</v>
      </c>
      <c r="Q34" s="138"/>
      <c r="R34" s="138"/>
      <c r="S34" s="138"/>
      <c r="T34" s="138"/>
      <c r="U34" s="138"/>
      <c r="V34" s="138"/>
      <c r="W34" s="138"/>
      <c r="X34" s="146"/>
    </row>
    <row r="35" spans="1:24" ht="15" customHeight="1" x14ac:dyDescent="0.15">
      <c r="A35" s="143"/>
      <c r="B35" s="138"/>
      <c r="C35" s="138"/>
      <c r="D35" s="138"/>
      <c r="E35" s="138"/>
      <c r="F35" s="138"/>
      <c r="G35" s="138"/>
      <c r="H35" s="138"/>
      <c r="I35" s="138"/>
      <c r="J35" s="138"/>
      <c r="K35" s="138"/>
      <c r="L35" s="138"/>
      <c r="M35" s="138"/>
      <c r="N35" s="138"/>
      <c r="O35" s="138"/>
      <c r="P35" s="138"/>
      <c r="Q35" s="138"/>
      <c r="R35" s="138"/>
      <c r="S35" s="138"/>
      <c r="T35" s="138"/>
      <c r="U35" s="138"/>
      <c r="V35" s="138"/>
      <c r="W35" s="138"/>
      <c r="X35" s="341"/>
    </row>
    <row r="36" spans="1:24" ht="15" customHeight="1" x14ac:dyDescent="0.15">
      <c r="A36" s="147"/>
      <c r="B36" s="148"/>
      <c r="C36" s="148"/>
      <c r="D36" s="148"/>
      <c r="E36" s="148"/>
      <c r="F36" s="148"/>
      <c r="G36" s="148"/>
      <c r="H36" s="148"/>
      <c r="I36" s="148"/>
      <c r="J36" s="148"/>
      <c r="K36" s="148"/>
      <c r="L36" s="148"/>
      <c r="M36" s="148"/>
      <c r="N36" s="148"/>
      <c r="O36" s="148"/>
      <c r="P36" s="148"/>
      <c r="Q36" s="148"/>
      <c r="R36" s="148"/>
      <c r="S36" s="148"/>
      <c r="T36" s="148"/>
      <c r="U36" s="148"/>
      <c r="V36" s="148"/>
      <c r="W36" s="148"/>
      <c r="X36" s="342"/>
    </row>
    <row r="37" spans="1:24" ht="18" customHeight="1" x14ac:dyDescent="0.15">
      <c r="A37" s="141" t="s">
        <v>180</v>
      </c>
      <c r="B37" s="142"/>
      <c r="C37" s="327" t="s">
        <v>166</v>
      </c>
      <c r="D37" s="327"/>
      <c r="E37" s="327"/>
      <c r="F37" s="328"/>
      <c r="G37" s="328"/>
      <c r="H37" s="328"/>
      <c r="I37" s="328"/>
      <c r="J37" s="328"/>
      <c r="K37" s="328"/>
      <c r="L37" s="328"/>
      <c r="M37" s="327" t="s">
        <v>167</v>
      </c>
      <c r="N37" s="327"/>
      <c r="O37" s="327"/>
      <c r="P37" s="327"/>
      <c r="Q37" s="329" t="s">
        <v>152</v>
      </c>
      <c r="R37" s="329"/>
      <c r="S37" s="329"/>
      <c r="T37" s="329"/>
      <c r="U37" s="329"/>
      <c r="V37" s="329"/>
      <c r="W37" s="329"/>
      <c r="X37" s="330"/>
    </row>
    <row r="38" spans="1:24" ht="18" customHeight="1" x14ac:dyDescent="0.15">
      <c r="A38" s="143"/>
      <c r="B38" s="138"/>
      <c r="C38" s="336" t="s">
        <v>168</v>
      </c>
      <c r="D38" s="336"/>
      <c r="E38" s="336"/>
      <c r="F38" s="336"/>
      <c r="G38" s="336"/>
      <c r="H38" s="324" t="s">
        <v>169</v>
      </c>
      <c r="I38" s="324"/>
      <c r="J38" s="324"/>
      <c r="K38" s="324"/>
      <c r="L38" s="324"/>
      <c r="M38" s="324"/>
      <c r="N38" s="324"/>
      <c r="O38" s="324"/>
      <c r="P38" s="324"/>
      <c r="Q38" s="324"/>
      <c r="R38" s="324"/>
      <c r="S38" s="324"/>
      <c r="T38" s="324"/>
      <c r="U38" s="324"/>
      <c r="V38" s="324"/>
      <c r="W38" s="324"/>
      <c r="X38" s="337"/>
    </row>
    <row r="39" spans="1:24" ht="18" customHeight="1" x14ac:dyDescent="0.15">
      <c r="A39" s="143"/>
      <c r="B39" s="138"/>
      <c r="C39" s="336" t="s">
        <v>170</v>
      </c>
      <c r="D39" s="336"/>
      <c r="E39" s="336"/>
      <c r="F39" s="336"/>
      <c r="G39" s="336"/>
      <c r="H39" s="336"/>
      <c r="I39" s="336"/>
      <c r="J39" s="336"/>
      <c r="K39" s="336"/>
      <c r="L39" s="336"/>
      <c r="M39" s="338" t="s">
        <v>152</v>
      </c>
      <c r="N39" s="338"/>
      <c r="O39" s="338"/>
      <c r="P39" s="338"/>
      <c r="Q39" s="338"/>
      <c r="R39" s="338"/>
      <c r="S39" s="338"/>
      <c r="T39" s="338"/>
      <c r="U39" s="338"/>
      <c r="V39" s="338"/>
      <c r="W39" s="338"/>
      <c r="X39" s="339"/>
    </row>
    <row r="40" spans="1:24" ht="18" customHeight="1" x14ac:dyDescent="0.15">
      <c r="A40" s="143"/>
      <c r="B40" s="138"/>
      <c r="C40" s="336" t="s">
        <v>171</v>
      </c>
      <c r="D40" s="336"/>
      <c r="E40" s="336"/>
      <c r="F40" s="336"/>
      <c r="G40" s="336"/>
      <c r="H40" s="336"/>
      <c r="I40" s="336"/>
      <c r="J40" s="336"/>
      <c r="K40" s="324"/>
      <c r="L40" s="324"/>
      <c r="M40" s="324"/>
      <c r="N40" s="324"/>
      <c r="O40" s="324"/>
      <c r="P40" s="324"/>
      <c r="Q40" s="324"/>
      <c r="R40" s="324"/>
      <c r="S40" s="324"/>
      <c r="T40" s="324"/>
      <c r="U40" s="324"/>
      <c r="V40" s="324"/>
      <c r="W40" s="324"/>
      <c r="X40" s="337"/>
    </row>
    <row r="41" spans="1:24" ht="18" customHeight="1" x14ac:dyDescent="0.15">
      <c r="A41" s="143"/>
      <c r="B41" s="138"/>
      <c r="C41" s="336" t="s">
        <v>172</v>
      </c>
      <c r="D41" s="336"/>
      <c r="E41" s="336"/>
      <c r="F41" s="336"/>
      <c r="G41" s="336"/>
      <c r="H41" s="336"/>
      <c r="I41" s="340"/>
      <c r="J41" s="144"/>
      <c r="K41" s="138" t="s">
        <v>173</v>
      </c>
      <c r="L41" s="138"/>
      <c r="M41" s="145" t="s">
        <v>174</v>
      </c>
      <c r="N41" s="138" t="s">
        <v>175</v>
      </c>
      <c r="O41" s="138"/>
      <c r="P41" s="138"/>
      <c r="Q41" s="138"/>
      <c r="R41" s="138"/>
      <c r="S41" s="138"/>
      <c r="T41" s="138"/>
      <c r="U41" s="138"/>
      <c r="V41" s="138"/>
      <c r="W41" s="138"/>
      <c r="X41" s="146"/>
    </row>
    <row r="42" spans="1:24" ht="18" customHeight="1" x14ac:dyDescent="0.15">
      <c r="A42" s="143"/>
      <c r="B42" s="138"/>
      <c r="C42" s="336" t="s">
        <v>176</v>
      </c>
      <c r="D42" s="336"/>
      <c r="E42" s="336"/>
      <c r="F42" s="336"/>
      <c r="G42" s="336"/>
      <c r="H42" s="336"/>
      <c r="I42" s="138" t="s">
        <v>177</v>
      </c>
      <c r="J42" s="138"/>
      <c r="K42" s="138"/>
      <c r="L42" s="138"/>
      <c r="M42" s="138"/>
      <c r="N42" s="138"/>
      <c r="O42" s="138"/>
      <c r="P42" s="138"/>
      <c r="Q42" s="138"/>
      <c r="R42" s="138"/>
      <c r="S42" s="138"/>
      <c r="T42" s="138"/>
      <c r="U42" s="138"/>
      <c r="V42" s="138"/>
      <c r="W42" s="138"/>
      <c r="X42" s="146"/>
    </row>
    <row r="43" spans="1:24" ht="18" customHeight="1" x14ac:dyDescent="0.15">
      <c r="A43" s="143"/>
      <c r="B43" s="138"/>
      <c r="C43" s="138"/>
      <c r="D43" s="138"/>
      <c r="E43" s="138"/>
      <c r="F43" s="138"/>
      <c r="G43" s="138"/>
      <c r="H43" s="138"/>
      <c r="I43" s="338" t="s">
        <v>178</v>
      </c>
      <c r="J43" s="338"/>
      <c r="K43" s="338"/>
      <c r="L43" s="338"/>
      <c r="M43" s="338"/>
      <c r="N43" s="338"/>
      <c r="O43" s="338"/>
      <c r="P43" s="138" t="s">
        <v>179</v>
      </c>
      <c r="Q43" s="138"/>
      <c r="R43" s="138"/>
      <c r="S43" s="138"/>
      <c r="T43" s="138"/>
      <c r="U43" s="138"/>
      <c r="V43" s="138"/>
      <c r="W43" s="138"/>
      <c r="X43" s="146"/>
    </row>
    <row r="44" spans="1:24" ht="15" customHeight="1" x14ac:dyDescent="0.15">
      <c r="A44" s="143"/>
      <c r="B44" s="138"/>
      <c r="C44" s="138"/>
      <c r="D44" s="138"/>
      <c r="E44" s="138"/>
      <c r="F44" s="138"/>
      <c r="G44" s="138"/>
      <c r="H44" s="138"/>
      <c r="I44" s="138"/>
      <c r="J44" s="138"/>
      <c r="K44" s="138"/>
      <c r="L44" s="138"/>
      <c r="M44" s="138"/>
      <c r="N44" s="138"/>
      <c r="O44" s="138"/>
      <c r="P44" s="138"/>
      <c r="Q44" s="138"/>
      <c r="R44" s="138"/>
      <c r="S44" s="138"/>
      <c r="T44" s="138"/>
      <c r="U44" s="138"/>
      <c r="V44" s="138"/>
      <c r="W44" s="138"/>
      <c r="X44" s="341"/>
    </row>
    <row r="45" spans="1:24" ht="15" customHeight="1" x14ac:dyDescent="0.15">
      <c r="A45" s="149"/>
      <c r="B45" s="150"/>
      <c r="C45" s="150"/>
      <c r="D45" s="150"/>
      <c r="E45" s="150"/>
      <c r="F45" s="150"/>
      <c r="G45" s="150"/>
      <c r="H45" s="150"/>
      <c r="I45" s="150"/>
      <c r="J45" s="150"/>
      <c r="K45" s="150"/>
      <c r="L45" s="150"/>
      <c r="M45" s="150"/>
      <c r="N45" s="150"/>
      <c r="O45" s="150"/>
      <c r="P45" s="150"/>
      <c r="Q45" s="150"/>
      <c r="R45" s="150"/>
      <c r="S45" s="150"/>
      <c r="T45" s="150"/>
      <c r="U45" s="150"/>
      <c r="V45" s="150"/>
      <c r="W45" s="150"/>
      <c r="X45" s="343"/>
    </row>
  </sheetData>
  <mergeCells count="52">
    <mergeCell ref="C41:I41"/>
    <mergeCell ref="C42:H42"/>
    <mergeCell ref="I43:O43"/>
    <mergeCell ref="X44:X45"/>
    <mergeCell ref="C38:G38"/>
    <mergeCell ref="H38:X38"/>
    <mergeCell ref="C39:L39"/>
    <mergeCell ref="M39:X39"/>
    <mergeCell ref="C40:J40"/>
    <mergeCell ref="K40:X40"/>
    <mergeCell ref="C32:I32"/>
    <mergeCell ref="C33:H33"/>
    <mergeCell ref="I34:O34"/>
    <mergeCell ref="X35:X36"/>
    <mergeCell ref="C37:E37"/>
    <mergeCell ref="F37:L37"/>
    <mergeCell ref="M37:P37"/>
    <mergeCell ref="Q37:X37"/>
    <mergeCell ref="C29:G29"/>
    <mergeCell ref="H29:X29"/>
    <mergeCell ref="C30:L30"/>
    <mergeCell ref="M30:X30"/>
    <mergeCell ref="C31:J31"/>
    <mergeCell ref="K31:X31"/>
    <mergeCell ref="C28:E28"/>
    <mergeCell ref="F28:L28"/>
    <mergeCell ref="M28:P28"/>
    <mergeCell ref="Q28:X28"/>
    <mergeCell ref="A22:H22"/>
    <mergeCell ref="I22:X22"/>
    <mergeCell ref="A23:H23"/>
    <mergeCell ref="I23:X23"/>
    <mergeCell ref="A24:H24"/>
    <mergeCell ref="I24:X24"/>
    <mergeCell ref="A25:H25"/>
    <mergeCell ref="I25:X25"/>
    <mergeCell ref="A26:H26"/>
    <mergeCell ref="I26:X26"/>
    <mergeCell ref="A27:H27"/>
    <mergeCell ref="A21:H21"/>
    <mergeCell ref="I21:X21"/>
    <mergeCell ref="S3:X3"/>
    <mergeCell ref="S4:X4"/>
    <mergeCell ref="K10:N10"/>
    <mergeCell ref="O10:X10"/>
    <mergeCell ref="K11:N11"/>
    <mergeCell ref="O11:X11"/>
    <mergeCell ref="K12:N12"/>
    <mergeCell ref="O12:W12"/>
    <mergeCell ref="A14:X14"/>
    <mergeCell ref="A16:X17"/>
    <mergeCell ref="A19:X19"/>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7"/>
  <sheetViews>
    <sheetView workbookViewId="0">
      <selection activeCell="A3" sqref="A3"/>
    </sheetView>
  </sheetViews>
  <sheetFormatPr defaultColWidth="3.625" defaultRowHeight="18" customHeight="1" x14ac:dyDescent="0.15"/>
  <cols>
    <col min="1" max="24" width="3.625" style="135" customWidth="1"/>
    <col min="25" max="256" width="3.625" style="151"/>
    <col min="257" max="280" width="3.625" style="151" customWidth="1"/>
    <col min="281" max="512" width="3.625" style="151"/>
    <col min="513" max="536" width="3.625" style="151" customWidth="1"/>
    <col min="537" max="768" width="3.625" style="151"/>
    <col min="769" max="792" width="3.625" style="151" customWidth="1"/>
    <col min="793" max="1024" width="3.625" style="151"/>
    <col min="1025" max="1048" width="3.625" style="151" customWidth="1"/>
    <col min="1049" max="1280" width="3.625" style="151"/>
    <col min="1281" max="1304" width="3.625" style="151" customWidth="1"/>
    <col min="1305" max="1536" width="3.625" style="151"/>
    <col min="1537" max="1560" width="3.625" style="151" customWidth="1"/>
    <col min="1561" max="1792" width="3.625" style="151"/>
    <col min="1793" max="1816" width="3.625" style="151" customWidth="1"/>
    <col min="1817" max="2048" width="3.625" style="151"/>
    <col min="2049" max="2072" width="3.625" style="151" customWidth="1"/>
    <col min="2073" max="2304" width="3.625" style="151"/>
    <col min="2305" max="2328" width="3.625" style="151" customWidth="1"/>
    <col min="2329" max="2560" width="3.625" style="151"/>
    <col min="2561" max="2584" width="3.625" style="151" customWidth="1"/>
    <col min="2585" max="2816" width="3.625" style="151"/>
    <col min="2817" max="2840" width="3.625" style="151" customWidth="1"/>
    <col min="2841" max="3072" width="3.625" style="151"/>
    <col min="3073" max="3096" width="3.625" style="151" customWidth="1"/>
    <col min="3097" max="3328" width="3.625" style="151"/>
    <col min="3329" max="3352" width="3.625" style="151" customWidth="1"/>
    <col min="3353" max="3584" width="3.625" style="151"/>
    <col min="3585" max="3608" width="3.625" style="151" customWidth="1"/>
    <col min="3609" max="3840" width="3.625" style="151"/>
    <col min="3841" max="3864" width="3.625" style="151" customWidth="1"/>
    <col min="3865" max="4096" width="3.625" style="151"/>
    <col min="4097" max="4120" width="3.625" style="151" customWidth="1"/>
    <col min="4121" max="4352" width="3.625" style="151"/>
    <col min="4353" max="4376" width="3.625" style="151" customWidth="1"/>
    <col min="4377" max="4608" width="3.625" style="151"/>
    <col min="4609" max="4632" width="3.625" style="151" customWidth="1"/>
    <col min="4633" max="4864" width="3.625" style="151"/>
    <col min="4865" max="4888" width="3.625" style="151" customWidth="1"/>
    <col min="4889" max="5120" width="3.625" style="151"/>
    <col min="5121" max="5144" width="3.625" style="151" customWidth="1"/>
    <col min="5145" max="5376" width="3.625" style="151"/>
    <col min="5377" max="5400" width="3.625" style="151" customWidth="1"/>
    <col min="5401" max="5632" width="3.625" style="151"/>
    <col min="5633" max="5656" width="3.625" style="151" customWidth="1"/>
    <col min="5657" max="5888" width="3.625" style="151"/>
    <col min="5889" max="5912" width="3.625" style="151" customWidth="1"/>
    <col min="5913" max="6144" width="3.625" style="151"/>
    <col min="6145" max="6168" width="3.625" style="151" customWidth="1"/>
    <col min="6169" max="6400" width="3.625" style="151"/>
    <col min="6401" max="6424" width="3.625" style="151" customWidth="1"/>
    <col min="6425" max="6656" width="3.625" style="151"/>
    <col min="6657" max="6680" width="3.625" style="151" customWidth="1"/>
    <col min="6681" max="6912" width="3.625" style="151"/>
    <col min="6913" max="6936" width="3.625" style="151" customWidth="1"/>
    <col min="6937" max="7168" width="3.625" style="151"/>
    <col min="7169" max="7192" width="3.625" style="151" customWidth="1"/>
    <col min="7193" max="7424" width="3.625" style="151"/>
    <col min="7425" max="7448" width="3.625" style="151" customWidth="1"/>
    <col min="7449" max="7680" width="3.625" style="151"/>
    <col min="7681" max="7704" width="3.625" style="151" customWidth="1"/>
    <col min="7705" max="7936" width="3.625" style="151"/>
    <col min="7937" max="7960" width="3.625" style="151" customWidth="1"/>
    <col min="7961" max="8192" width="3.625" style="151"/>
    <col min="8193" max="8216" width="3.625" style="151" customWidth="1"/>
    <col min="8217" max="8448" width="3.625" style="151"/>
    <col min="8449" max="8472" width="3.625" style="151" customWidth="1"/>
    <col min="8473" max="8704" width="3.625" style="151"/>
    <col min="8705" max="8728" width="3.625" style="151" customWidth="1"/>
    <col min="8729" max="8960" width="3.625" style="151"/>
    <col min="8961" max="8984" width="3.625" style="151" customWidth="1"/>
    <col min="8985" max="9216" width="3.625" style="151"/>
    <col min="9217" max="9240" width="3.625" style="151" customWidth="1"/>
    <col min="9241" max="9472" width="3.625" style="151"/>
    <col min="9473" max="9496" width="3.625" style="151" customWidth="1"/>
    <col min="9497" max="9728" width="3.625" style="151"/>
    <col min="9729" max="9752" width="3.625" style="151" customWidth="1"/>
    <col min="9753" max="9984" width="3.625" style="151"/>
    <col min="9985" max="10008" width="3.625" style="151" customWidth="1"/>
    <col min="10009" max="10240" width="3.625" style="151"/>
    <col min="10241" max="10264" width="3.625" style="151" customWidth="1"/>
    <col min="10265" max="10496" width="3.625" style="151"/>
    <col min="10497" max="10520" width="3.625" style="151" customWidth="1"/>
    <col min="10521" max="10752" width="3.625" style="151"/>
    <col min="10753" max="10776" width="3.625" style="151" customWidth="1"/>
    <col min="10777" max="11008" width="3.625" style="151"/>
    <col min="11009" max="11032" width="3.625" style="151" customWidth="1"/>
    <col min="11033" max="11264" width="3.625" style="151"/>
    <col min="11265" max="11288" width="3.625" style="151" customWidth="1"/>
    <col min="11289" max="11520" width="3.625" style="151"/>
    <col min="11521" max="11544" width="3.625" style="151" customWidth="1"/>
    <col min="11545" max="11776" width="3.625" style="151"/>
    <col min="11777" max="11800" width="3.625" style="151" customWidth="1"/>
    <col min="11801" max="12032" width="3.625" style="151"/>
    <col min="12033" max="12056" width="3.625" style="151" customWidth="1"/>
    <col min="12057" max="12288" width="3.625" style="151"/>
    <col min="12289" max="12312" width="3.625" style="151" customWidth="1"/>
    <col min="12313" max="12544" width="3.625" style="151"/>
    <col min="12545" max="12568" width="3.625" style="151" customWidth="1"/>
    <col min="12569" max="12800" width="3.625" style="151"/>
    <col min="12801" max="12824" width="3.625" style="151" customWidth="1"/>
    <col min="12825" max="13056" width="3.625" style="151"/>
    <col min="13057" max="13080" width="3.625" style="151" customWidth="1"/>
    <col min="13081" max="13312" width="3.625" style="151"/>
    <col min="13313" max="13336" width="3.625" style="151" customWidth="1"/>
    <col min="13337" max="13568" width="3.625" style="151"/>
    <col min="13569" max="13592" width="3.625" style="151" customWidth="1"/>
    <col min="13593" max="13824" width="3.625" style="151"/>
    <col min="13825" max="13848" width="3.625" style="151" customWidth="1"/>
    <col min="13849" max="14080" width="3.625" style="151"/>
    <col min="14081" max="14104" width="3.625" style="151" customWidth="1"/>
    <col min="14105" max="14336" width="3.625" style="151"/>
    <col min="14337" max="14360" width="3.625" style="151" customWidth="1"/>
    <col min="14361" max="14592" width="3.625" style="151"/>
    <col min="14593" max="14616" width="3.625" style="151" customWidth="1"/>
    <col min="14617" max="14848" width="3.625" style="151"/>
    <col min="14849" max="14872" width="3.625" style="151" customWidth="1"/>
    <col min="14873" max="15104" width="3.625" style="151"/>
    <col min="15105" max="15128" width="3.625" style="151" customWidth="1"/>
    <col min="15129" max="15360" width="3.625" style="151"/>
    <col min="15361" max="15384" width="3.625" style="151" customWidth="1"/>
    <col min="15385" max="15616" width="3.625" style="151"/>
    <col min="15617" max="15640" width="3.625" style="151" customWidth="1"/>
    <col min="15641" max="15872" width="3.625" style="151"/>
    <col min="15873" max="15896" width="3.625" style="151" customWidth="1"/>
    <col min="15897" max="16128" width="3.625" style="151"/>
    <col min="16129" max="16152" width="3.625" style="151" customWidth="1"/>
    <col min="16153" max="16384" width="3.625" style="151"/>
  </cols>
  <sheetData>
    <row r="1" spans="1:24" ht="18" customHeight="1" x14ac:dyDescent="0.15">
      <c r="A1" s="135" t="s">
        <v>390</v>
      </c>
    </row>
    <row r="3" spans="1:24" ht="18" customHeight="1" x14ac:dyDescent="0.15">
      <c r="A3" s="152" t="s">
        <v>181</v>
      </c>
      <c r="B3" s="153"/>
      <c r="C3" s="344" t="s">
        <v>166</v>
      </c>
      <c r="D3" s="344"/>
      <c r="E3" s="344"/>
      <c r="F3" s="345"/>
      <c r="G3" s="345"/>
      <c r="H3" s="345"/>
      <c r="I3" s="345"/>
      <c r="J3" s="345"/>
      <c r="K3" s="345"/>
      <c r="L3" s="345"/>
      <c r="M3" s="344" t="s">
        <v>167</v>
      </c>
      <c r="N3" s="344"/>
      <c r="O3" s="344"/>
      <c r="P3" s="344"/>
      <c r="Q3" s="346" t="s">
        <v>152</v>
      </c>
      <c r="R3" s="346"/>
      <c r="S3" s="346"/>
      <c r="T3" s="346"/>
      <c r="U3" s="346"/>
      <c r="V3" s="346"/>
      <c r="W3" s="346"/>
      <c r="X3" s="347"/>
    </row>
    <row r="4" spans="1:24" ht="18" customHeight="1" x14ac:dyDescent="0.15">
      <c r="A4" s="143"/>
      <c r="B4" s="138"/>
      <c r="C4" s="336" t="s">
        <v>168</v>
      </c>
      <c r="D4" s="336"/>
      <c r="E4" s="336"/>
      <c r="F4" s="336"/>
      <c r="G4" s="336"/>
      <c r="H4" s="324" t="s">
        <v>169</v>
      </c>
      <c r="I4" s="324"/>
      <c r="J4" s="324"/>
      <c r="K4" s="324"/>
      <c r="L4" s="324"/>
      <c r="M4" s="324"/>
      <c r="N4" s="324"/>
      <c r="O4" s="324"/>
      <c r="P4" s="324"/>
      <c r="Q4" s="324"/>
      <c r="R4" s="324"/>
      <c r="S4" s="324"/>
      <c r="T4" s="324"/>
      <c r="U4" s="324"/>
      <c r="V4" s="324"/>
      <c r="W4" s="324"/>
      <c r="X4" s="337"/>
    </row>
    <row r="5" spans="1:24" ht="18" customHeight="1" x14ac:dyDescent="0.15">
      <c r="A5" s="143"/>
      <c r="B5" s="138"/>
      <c r="C5" s="336" t="s">
        <v>170</v>
      </c>
      <c r="D5" s="336"/>
      <c r="E5" s="336"/>
      <c r="F5" s="336"/>
      <c r="G5" s="336"/>
      <c r="H5" s="336"/>
      <c r="I5" s="336"/>
      <c r="J5" s="336"/>
      <c r="K5" s="336"/>
      <c r="L5" s="336"/>
      <c r="M5" s="338" t="s">
        <v>152</v>
      </c>
      <c r="N5" s="338"/>
      <c r="O5" s="338"/>
      <c r="P5" s="338"/>
      <c r="Q5" s="338"/>
      <c r="R5" s="338"/>
      <c r="S5" s="338"/>
      <c r="T5" s="338"/>
      <c r="U5" s="338"/>
      <c r="V5" s="338"/>
      <c r="W5" s="338"/>
      <c r="X5" s="339"/>
    </row>
    <row r="6" spans="1:24" ht="18" customHeight="1" x14ac:dyDescent="0.15">
      <c r="A6" s="143"/>
      <c r="B6" s="138"/>
      <c r="C6" s="336" t="s">
        <v>171</v>
      </c>
      <c r="D6" s="336"/>
      <c r="E6" s="336"/>
      <c r="F6" s="336"/>
      <c r="G6" s="336"/>
      <c r="H6" s="336"/>
      <c r="I6" s="336"/>
      <c r="J6" s="336"/>
      <c r="K6" s="324"/>
      <c r="L6" s="324"/>
      <c r="M6" s="324"/>
      <c r="N6" s="324"/>
      <c r="O6" s="324"/>
      <c r="P6" s="324"/>
      <c r="Q6" s="324"/>
      <c r="R6" s="324"/>
      <c r="S6" s="324"/>
      <c r="T6" s="324"/>
      <c r="U6" s="324"/>
      <c r="V6" s="324"/>
      <c r="W6" s="324"/>
      <c r="X6" s="337"/>
    </row>
    <row r="7" spans="1:24" ht="18" customHeight="1" x14ac:dyDescent="0.15">
      <c r="A7" s="143"/>
      <c r="B7" s="138"/>
      <c r="C7" s="336" t="s">
        <v>172</v>
      </c>
      <c r="D7" s="336"/>
      <c r="E7" s="336"/>
      <c r="F7" s="336"/>
      <c r="G7" s="336"/>
      <c r="H7" s="336"/>
      <c r="I7" s="340"/>
      <c r="J7" s="144"/>
      <c r="K7" s="138" t="s">
        <v>173</v>
      </c>
      <c r="L7" s="138"/>
      <c r="M7" s="145" t="s">
        <v>174</v>
      </c>
      <c r="N7" s="138" t="s">
        <v>175</v>
      </c>
      <c r="O7" s="138"/>
      <c r="P7" s="138"/>
      <c r="Q7" s="138"/>
      <c r="R7" s="138"/>
      <c r="S7" s="138"/>
      <c r="T7" s="138"/>
      <c r="U7" s="138"/>
      <c r="V7" s="138"/>
      <c r="W7" s="138"/>
      <c r="X7" s="146"/>
    </row>
    <row r="8" spans="1:24" ht="18" customHeight="1" x14ac:dyDescent="0.15">
      <c r="A8" s="143"/>
      <c r="B8" s="138"/>
      <c r="C8" s="336" t="s">
        <v>176</v>
      </c>
      <c r="D8" s="336"/>
      <c r="E8" s="336"/>
      <c r="F8" s="336"/>
      <c r="G8" s="336"/>
      <c r="H8" s="336"/>
      <c r="I8" s="138" t="s">
        <v>177</v>
      </c>
      <c r="J8" s="138"/>
      <c r="K8" s="138"/>
      <c r="L8" s="138"/>
      <c r="M8" s="138"/>
      <c r="N8" s="138"/>
      <c r="O8" s="138"/>
      <c r="P8" s="138"/>
      <c r="Q8" s="138"/>
      <c r="R8" s="138"/>
      <c r="S8" s="138"/>
      <c r="T8" s="138"/>
      <c r="U8" s="138"/>
      <c r="V8" s="138"/>
      <c r="W8" s="138"/>
      <c r="X8" s="146"/>
    </row>
    <row r="9" spans="1:24" ht="18" customHeight="1" x14ac:dyDescent="0.15">
      <c r="A9" s="143"/>
      <c r="B9" s="138"/>
      <c r="C9" s="138"/>
      <c r="D9" s="138"/>
      <c r="E9" s="138"/>
      <c r="F9" s="138"/>
      <c r="G9" s="138"/>
      <c r="H9" s="138"/>
      <c r="I9" s="338" t="s">
        <v>178</v>
      </c>
      <c r="J9" s="338"/>
      <c r="K9" s="338"/>
      <c r="L9" s="338"/>
      <c r="M9" s="338"/>
      <c r="N9" s="338"/>
      <c r="O9" s="338"/>
      <c r="P9" s="138" t="s">
        <v>179</v>
      </c>
      <c r="Q9" s="138"/>
      <c r="R9" s="138"/>
      <c r="S9" s="138"/>
      <c r="T9" s="138"/>
      <c r="U9" s="138"/>
      <c r="V9" s="138"/>
      <c r="W9" s="138"/>
      <c r="X9" s="146"/>
    </row>
    <row r="10" spans="1:24" ht="15" customHeight="1" x14ac:dyDescent="0.15">
      <c r="A10" s="143"/>
      <c r="B10" s="138"/>
      <c r="C10" s="138"/>
      <c r="D10" s="138"/>
      <c r="E10" s="138"/>
      <c r="F10" s="138"/>
      <c r="G10" s="138"/>
      <c r="H10" s="138"/>
      <c r="I10" s="138"/>
      <c r="J10" s="138"/>
      <c r="K10" s="138"/>
      <c r="L10" s="138"/>
      <c r="M10" s="138"/>
      <c r="N10" s="138"/>
      <c r="O10" s="138"/>
      <c r="P10" s="138"/>
      <c r="Q10" s="138"/>
      <c r="R10" s="138"/>
      <c r="S10" s="138"/>
      <c r="T10" s="138"/>
      <c r="U10" s="138"/>
      <c r="V10" s="138"/>
      <c r="W10" s="138"/>
      <c r="X10" s="341"/>
    </row>
    <row r="11" spans="1:24" ht="15" customHeight="1" x14ac:dyDescent="0.15">
      <c r="A11" s="147"/>
      <c r="B11" s="148"/>
      <c r="C11" s="148"/>
      <c r="D11" s="148"/>
      <c r="E11" s="148"/>
      <c r="F11" s="148"/>
      <c r="G11" s="148"/>
      <c r="H11" s="148"/>
      <c r="I11" s="148"/>
      <c r="J11" s="148"/>
      <c r="K11" s="148"/>
      <c r="L11" s="148"/>
      <c r="M11" s="148"/>
      <c r="N11" s="148"/>
      <c r="O11" s="148"/>
      <c r="P11" s="148"/>
      <c r="Q11" s="138"/>
      <c r="R11" s="138"/>
      <c r="S11" s="138"/>
      <c r="T11" s="138"/>
      <c r="U11" s="138"/>
      <c r="V11" s="138"/>
      <c r="W11" s="138"/>
      <c r="X11" s="341"/>
    </row>
    <row r="12" spans="1:24" ht="18" customHeight="1" x14ac:dyDescent="0.15">
      <c r="A12" s="141" t="s">
        <v>182</v>
      </c>
      <c r="B12" s="142"/>
      <c r="C12" s="327" t="s">
        <v>166</v>
      </c>
      <c r="D12" s="327"/>
      <c r="E12" s="327"/>
      <c r="F12" s="328"/>
      <c r="G12" s="328"/>
      <c r="H12" s="328"/>
      <c r="I12" s="328"/>
      <c r="J12" s="328"/>
      <c r="K12" s="328"/>
      <c r="L12" s="328"/>
      <c r="M12" s="327" t="s">
        <v>167</v>
      </c>
      <c r="N12" s="327"/>
      <c r="O12" s="327"/>
      <c r="P12" s="327"/>
      <c r="Q12" s="329" t="s">
        <v>152</v>
      </c>
      <c r="R12" s="329"/>
      <c r="S12" s="329"/>
      <c r="T12" s="329"/>
      <c r="U12" s="329"/>
      <c r="V12" s="329"/>
      <c r="W12" s="329"/>
      <c r="X12" s="330"/>
    </row>
    <row r="13" spans="1:24" ht="18" customHeight="1" x14ac:dyDescent="0.15">
      <c r="A13" s="143"/>
      <c r="B13" s="138"/>
      <c r="C13" s="336" t="s">
        <v>168</v>
      </c>
      <c r="D13" s="336"/>
      <c r="E13" s="336"/>
      <c r="F13" s="336"/>
      <c r="G13" s="336"/>
      <c r="H13" s="324" t="s">
        <v>169</v>
      </c>
      <c r="I13" s="324"/>
      <c r="J13" s="324"/>
      <c r="K13" s="324"/>
      <c r="L13" s="324"/>
      <c r="M13" s="324"/>
      <c r="N13" s="324"/>
      <c r="O13" s="324"/>
      <c r="P13" s="324"/>
      <c r="Q13" s="324"/>
      <c r="R13" s="324"/>
      <c r="S13" s="324"/>
      <c r="T13" s="324"/>
      <c r="U13" s="324"/>
      <c r="V13" s="324"/>
      <c r="W13" s="324"/>
      <c r="X13" s="337"/>
    </row>
    <row r="14" spans="1:24" ht="18" customHeight="1" x14ac:dyDescent="0.15">
      <c r="A14" s="143"/>
      <c r="B14" s="138"/>
      <c r="C14" s="336" t="s">
        <v>170</v>
      </c>
      <c r="D14" s="336"/>
      <c r="E14" s="336"/>
      <c r="F14" s="336"/>
      <c r="G14" s="336"/>
      <c r="H14" s="336"/>
      <c r="I14" s="336"/>
      <c r="J14" s="336"/>
      <c r="K14" s="336"/>
      <c r="L14" s="336"/>
      <c r="M14" s="338" t="s">
        <v>152</v>
      </c>
      <c r="N14" s="338"/>
      <c r="O14" s="338"/>
      <c r="P14" s="338"/>
      <c r="Q14" s="338"/>
      <c r="R14" s="338"/>
      <c r="S14" s="338"/>
      <c r="T14" s="338"/>
      <c r="U14" s="338"/>
      <c r="V14" s="338"/>
      <c r="W14" s="338"/>
      <c r="X14" s="339"/>
    </row>
    <row r="15" spans="1:24" ht="18" customHeight="1" x14ac:dyDescent="0.15">
      <c r="A15" s="143"/>
      <c r="B15" s="138"/>
      <c r="C15" s="336" t="s">
        <v>171</v>
      </c>
      <c r="D15" s="336"/>
      <c r="E15" s="336"/>
      <c r="F15" s="336"/>
      <c r="G15" s="336"/>
      <c r="H15" s="336"/>
      <c r="I15" s="336"/>
      <c r="J15" s="336"/>
      <c r="K15" s="324"/>
      <c r="L15" s="324"/>
      <c r="M15" s="324"/>
      <c r="N15" s="324"/>
      <c r="O15" s="324"/>
      <c r="P15" s="324"/>
      <c r="Q15" s="324"/>
      <c r="R15" s="324"/>
      <c r="S15" s="324"/>
      <c r="T15" s="324"/>
      <c r="U15" s="324"/>
      <c r="V15" s="324"/>
      <c r="W15" s="324"/>
      <c r="X15" s="337"/>
    </row>
    <row r="16" spans="1:24" ht="18" customHeight="1" x14ac:dyDescent="0.15">
      <c r="A16" s="143"/>
      <c r="B16" s="138"/>
      <c r="C16" s="336" t="s">
        <v>172</v>
      </c>
      <c r="D16" s="336"/>
      <c r="E16" s="336"/>
      <c r="F16" s="336"/>
      <c r="G16" s="336"/>
      <c r="H16" s="336"/>
      <c r="I16" s="340"/>
      <c r="J16" s="144"/>
      <c r="K16" s="138" t="s">
        <v>173</v>
      </c>
      <c r="L16" s="138"/>
      <c r="M16" s="145" t="s">
        <v>174</v>
      </c>
      <c r="N16" s="138" t="s">
        <v>175</v>
      </c>
      <c r="O16" s="138"/>
      <c r="P16" s="138"/>
      <c r="Q16" s="138"/>
      <c r="R16" s="138"/>
      <c r="S16" s="138"/>
      <c r="T16" s="138"/>
      <c r="U16" s="138"/>
      <c r="V16" s="138"/>
      <c r="W16" s="138"/>
      <c r="X16" s="146"/>
    </row>
    <row r="17" spans="1:24" ht="18" customHeight="1" x14ac:dyDescent="0.15">
      <c r="A17" s="143"/>
      <c r="B17" s="138"/>
      <c r="C17" s="336" t="s">
        <v>176</v>
      </c>
      <c r="D17" s="336"/>
      <c r="E17" s="336"/>
      <c r="F17" s="336"/>
      <c r="G17" s="336"/>
      <c r="H17" s="336"/>
      <c r="I17" s="138" t="s">
        <v>177</v>
      </c>
      <c r="J17" s="138"/>
      <c r="K17" s="138"/>
      <c r="L17" s="138"/>
      <c r="M17" s="138"/>
      <c r="N17" s="138"/>
      <c r="O17" s="138"/>
      <c r="P17" s="138"/>
      <c r="Q17" s="138"/>
      <c r="R17" s="138"/>
      <c r="S17" s="138"/>
      <c r="T17" s="138"/>
      <c r="U17" s="138"/>
      <c r="V17" s="138"/>
      <c r="W17" s="138"/>
      <c r="X17" s="146"/>
    </row>
    <row r="18" spans="1:24" ht="18" customHeight="1" x14ac:dyDescent="0.15">
      <c r="A18" s="143"/>
      <c r="B18" s="138"/>
      <c r="C18" s="138"/>
      <c r="D18" s="138"/>
      <c r="E18" s="138"/>
      <c r="F18" s="138"/>
      <c r="G18" s="138"/>
      <c r="H18" s="138"/>
      <c r="I18" s="338" t="s">
        <v>178</v>
      </c>
      <c r="J18" s="338"/>
      <c r="K18" s="338"/>
      <c r="L18" s="338"/>
      <c r="M18" s="338"/>
      <c r="N18" s="338"/>
      <c r="O18" s="338"/>
      <c r="P18" s="138" t="s">
        <v>179</v>
      </c>
      <c r="Q18" s="138"/>
      <c r="R18" s="138"/>
      <c r="S18" s="138"/>
      <c r="T18" s="138"/>
      <c r="U18" s="138"/>
      <c r="V18" s="138"/>
      <c r="W18" s="138"/>
      <c r="X18" s="146"/>
    </row>
    <row r="19" spans="1:24" ht="15" customHeight="1" x14ac:dyDescent="0.15">
      <c r="A19" s="143"/>
      <c r="B19" s="138"/>
      <c r="C19" s="138"/>
      <c r="D19" s="138"/>
      <c r="E19" s="138"/>
      <c r="F19" s="138"/>
      <c r="G19" s="138"/>
      <c r="H19" s="138"/>
      <c r="I19" s="138"/>
      <c r="J19" s="138"/>
      <c r="K19" s="138"/>
      <c r="L19" s="138"/>
      <c r="M19" s="138"/>
      <c r="N19" s="138"/>
      <c r="O19" s="138"/>
      <c r="P19" s="138"/>
      <c r="Q19" s="138"/>
      <c r="R19" s="138"/>
      <c r="S19" s="138"/>
      <c r="T19" s="138"/>
      <c r="U19" s="138"/>
      <c r="V19" s="138"/>
      <c r="W19" s="138"/>
      <c r="X19" s="341"/>
    </row>
    <row r="20" spans="1:24" ht="15" customHeight="1" x14ac:dyDescent="0.15">
      <c r="A20" s="147"/>
      <c r="B20" s="148"/>
      <c r="C20" s="148"/>
      <c r="D20" s="148"/>
      <c r="E20" s="148"/>
      <c r="F20" s="148"/>
      <c r="G20" s="148"/>
      <c r="H20" s="148"/>
      <c r="I20" s="148"/>
      <c r="J20" s="148"/>
      <c r="K20" s="148"/>
      <c r="L20" s="148"/>
      <c r="M20" s="148"/>
      <c r="N20" s="148"/>
      <c r="O20" s="148"/>
      <c r="P20" s="148"/>
      <c r="Q20" s="148"/>
      <c r="R20" s="148"/>
      <c r="S20" s="148"/>
      <c r="T20" s="148"/>
      <c r="U20" s="148"/>
      <c r="V20" s="148"/>
      <c r="W20" s="148"/>
      <c r="X20" s="342"/>
    </row>
    <row r="21" spans="1:24" ht="18" customHeight="1" x14ac:dyDescent="0.15">
      <c r="A21" s="143" t="s">
        <v>183</v>
      </c>
      <c r="B21" s="138"/>
      <c r="C21" s="336" t="s">
        <v>166</v>
      </c>
      <c r="D21" s="336"/>
      <c r="E21" s="336"/>
      <c r="F21" s="324"/>
      <c r="G21" s="324"/>
      <c r="H21" s="324"/>
      <c r="I21" s="324"/>
      <c r="J21" s="324"/>
      <c r="K21" s="324"/>
      <c r="L21" s="324"/>
      <c r="M21" s="336" t="s">
        <v>167</v>
      </c>
      <c r="N21" s="336"/>
      <c r="O21" s="336"/>
      <c r="P21" s="336"/>
      <c r="Q21" s="329" t="s">
        <v>152</v>
      </c>
      <c r="R21" s="329"/>
      <c r="S21" s="329"/>
      <c r="T21" s="329"/>
      <c r="U21" s="329"/>
      <c r="V21" s="329"/>
      <c r="W21" s="329"/>
      <c r="X21" s="330"/>
    </row>
    <row r="22" spans="1:24" ht="18" customHeight="1" x14ac:dyDescent="0.15">
      <c r="A22" s="143"/>
      <c r="B22" s="138"/>
      <c r="C22" s="336" t="s">
        <v>168</v>
      </c>
      <c r="D22" s="336"/>
      <c r="E22" s="336"/>
      <c r="F22" s="336"/>
      <c r="G22" s="336"/>
      <c r="H22" s="324" t="s">
        <v>169</v>
      </c>
      <c r="I22" s="324"/>
      <c r="J22" s="324"/>
      <c r="K22" s="324"/>
      <c r="L22" s="324"/>
      <c r="M22" s="324"/>
      <c r="N22" s="324"/>
      <c r="O22" s="324"/>
      <c r="P22" s="324"/>
      <c r="Q22" s="324"/>
      <c r="R22" s="324"/>
      <c r="S22" s="324"/>
      <c r="T22" s="324"/>
      <c r="U22" s="324"/>
      <c r="V22" s="324"/>
      <c r="W22" s="324"/>
      <c r="X22" s="337"/>
    </row>
    <row r="23" spans="1:24" ht="18" customHeight="1" x14ac:dyDescent="0.15">
      <c r="A23" s="143"/>
      <c r="B23" s="138"/>
      <c r="C23" s="336" t="s">
        <v>170</v>
      </c>
      <c r="D23" s="336"/>
      <c r="E23" s="336"/>
      <c r="F23" s="336"/>
      <c r="G23" s="336"/>
      <c r="H23" s="336"/>
      <c r="I23" s="336"/>
      <c r="J23" s="336"/>
      <c r="K23" s="336"/>
      <c r="L23" s="336"/>
      <c r="M23" s="338" t="s">
        <v>152</v>
      </c>
      <c r="N23" s="338"/>
      <c r="O23" s="338"/>
      <c r="P23" s="338"/>
      <c r="Q23" s="338"/>
      <c r="R23" s="338"/>
      <c r="S23" s="338"/>
      <c r="T23" s="338"/>
      <c r="U23" s="338"/>
      <c r="V23" s="338"/>
      <c r="W23" s="338"/>
      <c r="X23" s="339"/>
    </row>
    <row r="24" spans="1:24" ht="18" customHeight="1" x14ac:dyDescent="0.15">
      <c r="A24" s="143"/>
      <c r="B24" s="138"/>
      <c r="C24" s="336" t="s">
        <v>171</v>
      </c>
      <c r="D24" s="336"/>
      <c r="E24" s="336"/>
      <c r="F24" s="336"/>
      <c r="G24" s="336"/>
      <c r="H24" s="336"/>
      <c r="I24" s="336"/>
      <c r="J24" s="336"/>
      <c r="K24" s="324"/>
      <c r="L24" s="324"/>
      <c r="M24" s="324"/>
      <c r="N24" s="324"/>
      <c r="O24" s="324"/>
      <c r="P24" s="324"/>
      <c r="Q24" s="324"/>
      <c r="R24" s="324"/>
      <c r="S24" s="324"/>
      <c r="T24" s="324"/>
      <c r="U24" s="324"/>
      <c r="V24" s="324"/>
      <c r="W24" s="324"/>
      <c r="X24" s="337"/>
    </row>
    <row r="25" spans="1:24" ht="18" customHeight="1" x14ac:dyDescent="0.15">
      <c r="A25" s="143"/>
      <c r="B25" s="138"/>
      <c r="C25" s="336" t="s">
        <v>172</v>
      </c>
      <c r="D25" s="336"/>
      <c r="E25" s="336"/>
      <c r="F25" s="336"/>
      <c r="G25" s="336"/>
      <c r="H25" s="336"/>
      <c r="I25" s="340"/>
      <c r="J25" s="144"/>
      <c r="K25" s="138" t="s">
        <v>173</v>
      </c>
      <c r="L25" s="138"/>
      <c r="M25" s="145" t="s">
        <v>174</v>
      </c>
      <c r="N25" s="138" t="s">
        <v>175</v>
      </c>
      <c r="O25" s="138"/>
      <c r="P25" s="138"/>
      <c r="Q25" s="138"/>
      <c r="R25" s="138"/>
      <c r="S25" s="138"/>
      <c r="T25" s="138"/>
      <c r="U25" s="138"/>
      <c r="V25" s="138"/>
      <c r="W25" s="138"/>
      <c r="X25" s="146"/>
    </row>
    <row r="26" spans="1:24" ht="18" customHeight="1" x14ac:dyDescent="0.15">
      <c r="A26" s="143"/>
      <c r="B26" s="138"/>
      <c r="C26" s="336" t="s">
        <v>176</v>
      </c>
      <c r="D26" s="336"/>
      <c r="E26" s="336"/>
      <c r="F26" s="336"/>
      <c r="G26" s="336"/>
      <c r="H26" s="336"/>
      <c r="I26" s="138" t="s">
        <v>177</v>
      </c>
      <c r="J26" s="138"/>
      <c r="K26" s="138"/>
      <c r="L26" s="138"/>
      <c r="M26" s="138"/>
      <c r="N26" s="138"/>
      <c r="O26" s="138"/>
      <c r="P26" s="138"/>
      <c r="Q26" s="138"/>
      <c r="R26" s="138"/>
      <c r="S26" s="138"/>
      <c r="T26" s="138"/>
      <c r="U26" s="138"/>
      <c r="V26" s="138"/>
      <c r="W26" s="138"/>
      <c r="X26" s="146"/>
    </row>
    <row r="27" spans="1:24" ht="18" customHeight="1" x14ac:dyDescent="0.15">
      <c r="A27" s="143"/>
      <c r="B27" s="138"/>
      <c r="C27" s="138"/>
      <c r="D27" s="138"/>
      <c r="E27" s="138"/>
      <c r="F27" s="138"/>
      <c r="G27" s="138"/>
      <c r="H27" s="138"/>
      <c r="I27" s="338" t="s">
        <v>178</v>
      </c>
      <c r="J27" s="338"/>
      <c r="K27" s="338"/>
      <c r="L27" s="338"/>
      <c r="M27" s="338"/>
      <c r="N27" s="338"/>
      <c r="O27" s="338"/>
      <c r="P27" s="138" t="s">
        <v>179</v>
      </c>
      <c r="Q27" s="138"/>
      <c r="R27" s="138"/>
      <c r="S27" s="138"/>
      <c r="T27" s="138"/>
      <c r="U27" s="138"/>
      <c r="V27" s="138"/>
      <c r="W27" s="138"/>
      <c r="X27" s="146"/>
    </row>
    <row r="28" spans="1:24" ht="15" customHeight="1" x14ac:dyDescent="0.15">
      <c r="A28" s="143"/>
      <c r="B28" s="138"/>
      <c r="C28" s="138"/>
      <c r="D28" s="138"/>
      <c r="E28" s="138"/>
      <c r="F28" s="138"/>
      <c r="G28" s="138"/>
      <c r="H28" s="138"/>
      <c r="I28" s="138"/>
      <c r="J28" s="138"/>
      <c r="K28" s="138"/>
      <c r="L28" s="138"/>
      <c r="M28" s="138"/>
      <c r="N28" s="138"/>
      <c r="O28" s="138"/>
      <c r="P28" s="138"/>
      <c r="Q28" s="138"/>
      <c r="R28" s="138"/>
      <c r="S28" s="138"/>
      <c r="T28" s="138"/>
      <c r="U28" s="138"/>
      <c r="V28" s="138"/>
      <c r="W28" s="138"/>
      <c r="X28" s="341"/>
    </row>
    <row r="29" spans="1:24" ht="15" customHeight="1" x14ac:dyDescent="0.15">
      <c r="A29" s="147"/>
      <c r="B29" s="148"/>
      <c r="C29" s="148"/>
      <c r="D29" s="148"/>
      <c r="E29" s="148"/>
      <c r="F29" s="148"/>
      <c r="G29" s="148"/>
      <c r="H29" s="148"/>
      <c r="I29" s="148"/>
      <c r="J29" s="148"/>
      <c r="K29" s="148"/>
      <c r="L29" s="148"/>
      <c r="M29" s="148"/>
      <c r="N29" s="148"/>
      <c r="O29" s="148"/>
      <c r="P29" s="148"/>
      <c r="Q29" s="148"/>
      <c r="R29" s="148"/>
      <c r="S29" s="148"/>
      <c r="T29" s="148"/>
      <c r="U29" s="148"/>
      <c r="V29" s="148"/>
      <c r="W29" s="148"/>
      <c r="X29" s="342"/>
    </row>
    <row r="30" spans="1:24" ht="18" customHeight="1" x14ac:dyDescent="0.15">
      <c r="A30" s="141" t="s">
        <v>184</v>
      </c>
      <c r="B30" s="142"/>
      <c r="C30" s="327" t="s">
        <v>166</v>
      </c>
      <c r="D30" s="327"/>
      <c r="E30" s="327"/>
      <c r="F30" s="328"/>
      <c r="G30" s="328"/>
      <c r="H30" s="328"/>
      <c r="I30" s="328"/>
      <c r="J30" s="328"/>
      <c r="K30" s="328"/>
      <c r="L30" s="328"/>
      <c r="M30" s="327" t="s">
        <v>167</v>
      </c>
      <c r="N30" s="327"/>
      <c r="O30" s="327"/>
      <c r="P30" s="327"/>
      <c r="Q30" s="329" t="s">
        <v>152</v>
      </c>
      <c r="R30" s="329"/>
      <c r="S30" s="329"/>
      <c r="T30" s="329"/>
      <c r="U30" s="329"/>
      <c r="V30" s="329"/>
      <c r="W30" s="329"/>
      <c r="X30" s="330"/>
    </row>
    <row r="31" spans="1:24" ht="18" customHeight="1" x14ac:dyDescent="0.15">
      <c r="A31" s="143"/>
      <c r="B31" s="138"/>
      <c r="C31" s="336" t="s">
        <v>168</v>
      </c>
      <c r="D31" s="336"/>
      <c r="E31" s="336"/>
      <c r="F31" s="336"/>
      <c r="G31" s="336"/>
      <c r="H31" s="324" t="s">
        <v>169</v>
      </c>
      <c r="I31" s="324"/>
      <c r="J31" s="324"/>
      <c r="K31" s="324"/>
      <c r="L31" s="324"/>
      <c r="M31" s="324"/>
      <c r="N31" s="324"/>
      <c r="O31" s="324"/>
      <c r="P31" s="324"/>
      <c r="Q31" s="324"/>
      <c r="R31" s="324"/>
      <c r="S31" s="324"/>
      <c r="T31" s="324"/>
      <c r="U31" s="324"/>
      <c r="V31" s="324"/>
      <c r="W31" s="324"/>
      <c r="X31" s="337"/>
    </row>
    <row r="32" spans="1:24" ht="18" customHeight="1" x14ac:dyDescent="0.15">
      <c r="A32" s="143"/>
      <c r="B32" s="138"/>
      <c r="C32" s="336" t="s">
        <v>170</v>
      </c>
      <c r="D32" s="336"/>
      <c r="E32" s="336"/>
      <c r="F32" s="336"/>
      <c r="G32" s="336"/>
      <c r="H32" s="336"/>
      <c r="I32" s="336"/>
      <c r="J32" s="336"/>
      <c r="K32" s="336"/>
      <c r="L32" s="336"/>
      <c r="M32" s="338" t="s">
        <v>152</v>
      </c>
      <c r="N32" s="338"/>
      <c r="O32" s="338"/>
      <c r="P32" s="338"/>
      <c r="Q32" s="338"/>
      <c r="R32" s="338"/>
      <c r="S32" s="338"/>
      <c r="T32" s="338"/>
      <c r="U32" s="338"/>
      <c r="V32" s="338"/>
      <c r="W32" s="338"/>
      <c r="X32" s="339"/>
    </row>
    <row r="33" spans="1:24" ht="18" customHeight="1" x14ac:dyDescent="0.15">
      <c r="A33" s="143"/>
      <c r="B33" s="138"/>
      <c r="C33" s="336" t="s">
        <v>171</v>
      </c>
      <c r="D33" s="336"/>
      <c r="E33" s="336"/>
      <c r="F33" s="336"/>
      <c r="G33" s="336"/>
      <c r="H33" s="336"/>
      <c r="I33" s="336"/>
      <c r="J33" s="336"/>
      <c r="K33" s="324"/>
      <c r="L33" s="324"/>
      <c r="M33" s="324"/>
      <c r="N33" s="324"/>
      <c r="O33" s="324"/>
      <c r="P33" s="324"/>
      <c r="Q33" s="324"/>
      <c r="R33" s="324"/>
      <c r="S33" s="324"/>
      <c r="T33" s="324"/>
      <c r="U33" s="324"/>
      <c r="V33" s="324"/>
      <c r="W33" s="324"/>
      <c r="X33" s="337"/>
    </row>
    <row r="34" spans="1:24" ht="18" customHeight="1" x14ac:dyDescent="0.15">
      <c r="A34" s="143"/>
      <c r="B34" s="138"/>
      <c r="C34" s="336" t="s">
        <v>172</v>
      </c>
      <c r="D34" s="336"/>
      <c r="E34" s="336"/>
      <c r="F34" s="336"/>
      <c r="G34" s="336"/>
      <c r="H34" s="336"/>
      <c r="I34" s="340"/>
      <c r="J34" s="144"/>
      <c r="K34" s="138" t="s">
        <v>173</v>
      </c>
      <c r="L34" s="138"/>
      <c r="M34" s="145" t="s">
        <v>174</v>
      </c>
      <c r="N34" s="138" t="s">
        <v>175</v>
      </c>
      <c r="O34" s="138"/>
      <c r="P34" s="138"/>
      <c r="Q34" s="138"/>
      <c r="R34" s="138"/>
      <c r="S34" s="138"/>
      <c r="T34" s="138"/>
      <c r="U34" s="138"/>
      <c r="V34" s="138"/>
      <c r="W34" s="138"/>
      <c r="X34" s="146"/>
    </row>
    <row r="35" spans="1:24" ht="18" customHeight="1" x14ac:dyDescent="0.15">
      <c r="A35" s="143"/>
      <c r="B35" s="138"/>
      <c r="C35" s="336" t="s">
        <v>176</v>
      </c>
      <c r="D35" s="336"/>
      <c r="E35" s="336"/>
      <c r="F35" s="336"/>
      <c r="G35" s="336"/>
      <c r="H35" s="336"/>
      <c r="I35" s="138" t="s">
        <v>177</v>
      </c>
      <c r="J35" s="138"/>
      <c r="K35" s="138"/>
      <c r="L35" s="138"/>
      <c r="M35" s="138"/>
      <c r="N35" s="138"/>
      <c r="O35" s="138"/>
      <c r="P35" s="138"/>
      <c r="Q35" s="138"/>
      <c r="R35" s="138"/>
      <c r="S35" s="138"/>
      <c r="T35" s="138"/>
      <c r="U35" s="138"/>
      <c r="V35" s="138"/>
      <c r="W35" s="138"/>
      <c r="X35" s="146"/>
    </row>
    <row r="36" spans="1:24" ht="18" customHeight="1" x14ac:dyDescent="0.15">
      <c r="A36" s="143"/>
      <c r="B36" s="138"/>
      <c r="C36" s="138"/>
      <c r="D36" s="138"/>
      <c r="E36" s="138"/>
      <c r="F36" s="138"/>
      <c r="G36" s="138"/>
      <c r="H36" s="138"/>
      <c r="I36" s="338" t="s">
        <v>178</v>
      </c>
      <c r="J36" s="338"/>
      <c r="K36" s="338"/>
      <c r="L36" s="338"/>
      <c r="M36" s="338"/>
      <c r="N36" s="338"/>
      <c r="O36" s="338"/>
      <c r="P36" s="138" t="s">
        <v>179</v>
      </c>
      <c r="Q36" s="138"/>
      <c r="R36" s="138"/>
      <c r="S36" s="138"/>
      <c r="T36" s="138"/>
      <c r="U36" s="138"/>
      <c r="V36" s="138"/>
      <c r="W36" s="138"/>
      <c r="X36" s="146"/>
    </row>
    <row r="37" spans="1:24" ht="15" customHeight="1" x14ac:dyDescent="0.15">
      <c r="A37" s="143"/>
      <c r="B37" s="138"/>
      <c r="C37" s="138"/>
      <c r="D37" s="138"/>
      <c r="E37" s="138"/>
      <c r="F37" s="138"/>
      <c r="G37" s="138"/>
      <c r="H37" s="138"/>
      <c r="I37" s="138"/>
      <c r="J37" s="138"/>
      <c r="K37" s="138"/>
      <c r="L37" s="138"/>
      <c r="M37" s="138"/>
      <c r="N37" s="138"/>
      <c r="O37" s="138"/>
      <c r="P37" s="138"/>
      <c r="Q37" s="138"/>
      <c r="R37" s="138"/>
      <c r="S37" s="138"/>
      <c r="T37" s="138"/>
      <c r="U37" s="138"/>
      <c r="V37" s="138"/>
      <c r="W37" s="138"/>
      <c r="X37" s="341"/>
    </row>
    <row r="38" spans="1:24" ht="15" customHeight="1" x14ac:dyDescent="0.15">
      <c r="A38" s="147"/>
      <c r="B38" s="148"/>
      <c r="C38" s="148"/>
      <c r="D38" s="148"/>
      <c r="E38" s="148"/>
      <c r="F38" s="148"/>
      <c r="G38" s="148"/>
      <c r="H38" s="148"/>
      <c r="I38" s="148"/>
      <c r="J38" s="148"/>
      <c r="K38" s="148"/>
      <c r="L38" s="148"/>
      <c r="M38" s="148"/>
      <c r="N38" s="148"/>
      <c r="O38" s="148"/>
      <c r="P38" s="148"/>
      <c r="Q38" s="148"/>
      <c r="R38" s="148"/>
      <c r="S38" s="148"/>
      <c r="T38" s="148"/>
      <c r="U38" s="148"/>
      <c r="V38" s="148"/>
      <c r="W38" s="148"/>
      <c r="X38" s="342"/>
    </row>
    <row r="39" spans="1:24" ht="18" customHeight="1" x14ac:dyDescent="0.15">
      <c r="A39" s="143" t="s">
        <v>185</v>
      </c>
      <c r="B39" s="138"/>
      <c r="C39" s="336" t="s">
        <v>166</v>
      </c>
      <c r="D39" s="336"/>
      <c r="E39" s="336"/>
      <c r="F39" s="324"/>
      <c r="G39" s="324"/>
      <c r="H39" s="324"/>
      <c r="I39" s="324"/>
      <c r="J39" s="324"/>
      <c r="K39" s="324"/>
      <c r="L39" s="324"/>
      <c r="M39" s="336" t="s">
        <v>167</v>
      </c>
      <c r="N39" s="336"/>
      <c r="O39" s="336"/>
      <c r="P39" s="336"/>
      <c r="Q39" s="329" t="s">
        <v>152</v>
      </c>
      <c r="R39" s="329"/>
      <c r="S39" s="329"/>
      <c r="T39" s="329"/>
      <c r="U39" s="329"/>
      <c r="V39" s="329"/>
      <c r="W39" s="329"/>
      <c r="X39" s="330"/>
    </row>
    <row r="40" spans="1:24" ht="18" customHeight="1" x14ac:dyDescent="0.15">
      <c r="A40" s="143"/>
      <c r="B40" s="138"/>
      <c r="C40" s="336" t="s">
        <v>168</v>
      </c>
      <c r="D40" s="336"/>
      <c r="E40" s="336"/>
      <c r="F40" s="336"/>
      <c r="G40" s="336"/>
      <c r="H40" s="324" t="s">
        <v>169</v>
      </c>
      <c r="I40" s="324"/>
      <c r="J40" s="324"/>
      <c r="K40" s="324"/>
      <c r="L40" s="324"/>
      <c r="M40" s="324"/>
      <c r="N40" s="324"/>
      <c r="O40" s="324"/>
      <c r="P40" s="324"/>
      <c r="Q40" s="324"/>
      <c r="R40" s="324"/>
      <c r="S40" s="324"/>
      <c r="T40" s="324"/>
      <c r="U40" s="324"/>
      <c r="V40" s="324"/>
      <c r="W40" s="324"/>
      <c r="X40" s="337"/>
    </row>
    <row r="41" spans="1:24" ht="18" customHeight="1" x14ac:dyDescent="0.15">
      <c r="A41" s="143"/>
      <c r="B41" s="138"/>
      <c r="C41" s="336" t="s">
        <v>170</v>
      </c>
      <c r="D41" s="336"/>
      <c r="E41" s="336"/>
      <c r="F41" s="336"/>
      <c r="G41" s="336"/>
      <c r="H41" s="336"/>
      <c r="I41" s="336"/>
      <c r="J41" s="336"/>
      <c r="K41" s="336"/>
      <c r="L41" s="336"/>
      <c r="M41" s="338" t="s">
        <v>152</v>
      </c>
      <c r="N41" s="338"/>
      <c r="O41" s="338"/>
      <c r="P41" s="338"/>
      <c r="Q41" s="338"/>
      <c r="R41" s="338"/>
      <c r="S41" s="338"/>
      <c r="T41" s="338"/>
      <c r="U41" s="338"/>
      <c r="V41" s="338"/>
      <c r="W41" s="338"/>
      <c r="X41" s="339"/>
    </row>
    <row r="42" spans="1:24" ht="18" customHeight="1" x14ac:dyDescent="0.15">
      <c r="A42" s="143"/>
      <c r="B42" s="138"/>
      <c r="C42" s="336" t="s">
        <v>171</v>
      </c>
      <c r="D42" s="336"/>
      <c r="E42" s="336"/>
      <c r="F42" s="336"/>
      <c r="G42" s="336"/>
      <c r="H42" s="336"/>
      <c r="I42" s="336"/>
      <c r="J42" s="336"/>
      <c r="K42" s="324"/>
      <c r="L42" s="324"/>
      <c r="M42" s="324"/>
      <c r="N42" s="324"/>
      <c r="O42" s="324"/>
      <c r="P42" s="324"/>
      <c r="Q42" s="324"/>
      <c r="R42" s="324"/>
      <c r="S42" s="324"/>
      <c r="T42" s="324"/>
      <c r="U42" s="324"/>
      <c r="V42" s="324"/>
      <c r="W42" s="324"/>
      <c r="X42" s="337"/>
    </row>
    <row r="43" spans="1:24" ht="18" customHeight="1" x14ac:dyDescent="0.15">
      <c r="A43" s="143"/>
      <c r="B43" s="138"/>
      <c r="C43" s="336" t="s">
        <v>172</v>
      </c>
      <c r="D43" s="336"/>
      <c r="E43" s="336"/>
      <c r="F43" s="336"/>
      <c r="G43" s="336"/>
      <c r="H43" s="336"/>
      <c r="I43" s="340"/>
      <c r="J43" s="144"/>
      <c r="K43" s="138" t="s">
        <v>173</v>
      </c>
      <c r="L43" s="138"/>
      <c r="M43" s="145" t="s">
        <v>174</v>
      </c>
      <c r="N43" s="138" t="s">
        <v>175</v>
      </c>
      <c r="O43" s="138"/>
      <c r="P43" s="138"/>
      <c r="Q43" s="138"/>
      <c r="R43" s="138"/>
      <c r="S43" s="138"/>
      <c r="T43" s="138"/>
      <c r="U43" s="138"/>
      <c r="V43" s="138"/>
      <c r="W43" s="138"/>
      <c r="X43" s="146"/>
    </row>
    <row r="44" spans="1:24" ht="18" customHeight="1" x14ac:dyDescent="0.15">
      <c r="A44" s="143"/>
      <c r="B44" s="138"/>
      <c r="C44" s="336" t="s">
        <v>176</v>
      </c>
      <c r="D44" s="336"/>
      <c r="E44" s="336"/>
      <c r="F44" s="336"/>
      <c r="G44" s="336"/>
      <c r="H44" s="336"/>
      <c r="I44" s="138" t="s">
        <v>177</v>
      </c>
      <c r="J44" s="138"/>
      <c r="K44" s="138"/>
      <c r="L44" s="138"/>
      <c r="M44" s="138"/>
      <c r="N44" s="138"/>
      <c r="O44" s="138"/>
      <c r="P44" s="138"/>
      <c r="Q44" s="138"/>
      <c r="R44" s="138"/>
      <c r="S44" s="138"/>
      <c r="T44" s="138"/>
      <c r="U44" s="138"/>
      <c r="V44" s="138"/>
      <c r="W44" s="138"/>
      <c r="X44" s="146"/>
    </row>
    <row r="45" spans="1:24" ht="18" customHeight="1" x14ac:dyDescent="0.15">
      <c r="A45" s="143"/>
      <c r="B45" s="138"/>
      <c r="C45" s="138"/>
      <c r="D45" s="138"/>
      <c r="E45" s="138"/>
      <c r="F45" s="138"/>
      <c r="G45" s="138"/>
      <c r="H45" s="138"/>
      <c r="I45" s="338" t="s">
        <v>178</v>
      </c>
      <c r="J45" s="338"/>
      <c r="K45" s="338"/>
      <c r="L45" s="338"/>
      <c r="M45" s="338"/>
      <c r="N45" s="338"/>
      <c r="O45" s="338"/>
      <c r="P45" s="138" t="s">
        <v>179</v>
      </c>
      <c r="Q45" s="138"/>
      <c r="R45" s="138"/>
      <c r="S45" s="138"/>
      <c r="T45" s="138"/>
      <c r="U45" s="138"/>
      <c r="V45" s="138"/>
      <c r="W45" s="138"/>
      <c r="X45" s="146"/>
    </row>
    <row r="46" spans="1:24" ht="15" customHeight="1" x14ac:dyDescent="0.15">
      <c r="A46" s="143"/>
      <c r="B46" s="138"/>
      <c r="C46" s="138"/>
      <c r="D46" s="138"/>
      <c r="E46" s="138"/>
      <c r="F46" s="138"/>
      <c r="G46" s="138"/>
      <c r="H46" s="138"/>
      <c r="I46" s="138"/>
      <c r="J46" s="138"/>
      <c r="K46" s="138"/>
      <c r="L46" s="138"/>
      <c r="M46" s="138"/>
      <c r="N46" s="138"/>
      <c r="O46" s="138"/>
      <c r="P46" s="138"/>
      <c r="Q46" s="138"/>
      <c r="R46" s="138"/>
      <c r="S46" s="138"/>
      <c r="T46" s="138"/>
      <c r="U46" s="138"/>
      <c r="V46" s="138"/>
      <c r="W46" s="138"/>
      <c r="X46" s="341"/>
    </row>
    <row r="47" spans="1:24" ht="15" customHeight="1" x14ac:dyDescent="0.15">
      <c r="A47" s="149"/>
      <c r="B47" s="150"/>
      <c r="C47" s="150"/>
      <c r="D47" s="150"/>
      <c r="E47" s="150"/>
      <c r="F47" s="150"/>
      <c r="G47" s="150"/>
      <c r="H47" s="150"/>
      <c r="I47" s="150"/>
      <c r="J47" s="150"/>
      <c r="K47" s="150"/>
      <c r="L47" s="150"/>
      <c r="M47" s="150"/>
      <c r="N47" s="150"/>
      <c r="O47" s="150"/>
      <c r="P47" s="150"/>
      <c r="Q47" s="150"/>
      <c r="R47" s="150"/>
      <c r="S47" s="150"/>
      <c r="T47" s="150"/>
      <c r="U47" s="150"/>
      <c r="V47" s="150"/>
      <c r="W47" s="150"/>
      <c r="X47" s="343"/>
    </row>
  </sheetData>
  <mergeCells count="70">
    <mergeCell ref="C43:I43"/>
    <mergeCell ref="C44:H44"/>
    <mergeCell ref="I45:O45"/>
    <mergeCell ref="X46:X47"/>
    <mergeCell ref="C40:G40"/>
    <mergeCell ref="H40:X40"/>
    <mergeCell ref="C41:L41"/>
    <mergeCell ref="M41:X41"/>
    <mergeCell ref="C42:J42"/>
    <mergeCell ref="K42:X42"/>
    <mergeCell ref="C34:I34"/>
    <mergeCell ref="C35:H35"/>
    <mergeCell ref="I36:O36"/>
    <mergeCell ref="X37:X38"/>
    <mergeCell ref="C39:E39"/>
    <mergeCell ref="F39:L39"/>
    <mergeCell ref="M39:P39"/>
    <mergeCell ref="Q39:X39"/>
    <mergeCell ref="C31:G31"/>
    <mergeCell ref="H31:X31"/>
    <mergeCell ref="C32:L32"/>
    <mergeCell ref="M32:X32"/>
    <mergeCell ref="C33:J33"/>
    <mergeCell ref="K33:X33"/>
    <mergeCell ref="C25:I25"/>
    <mergeCell ref="C26:H26"/>
    <mergeCell ref="I27:O27"/>
    <mergeCell ref="X28:X29"/>
    <mergeCell ref="C30:E30"/>
    <mergeCell ref="F30:L30"/>
    <mergeCell ref="M30:P30"/>
    <mergeCell ref="Q30:X30"/>
    <mergeCell ref="C22:G22"/>
    <mergeCell ref="H22:X22"/>
    <mergeCell ref="C23:L23"/>
    <mergeCell ref="M23:X23"/>
    <mergeCell ref="C24:J24"/>
    <mergeCell ref="K24:X24"/>
    <mergeCell ref="C16:I16"/>
    <mergeCell ref="C17:H17"/>
    <mergeCell ref="I18:O18"/>
    <mergeCell ref="X19:X20"/>
    <mergeCell ref="C21:E21"/>
    <mergeCell ref="F21:L21"/>
    <mergeCell ref="M21:P21"/>
    <mergeCell ref="Q21:X21"/>
    <mergeCell ref="C13:G13"/>
    <mergeCell ref="H13:X13"/>
    <mergeCell ref="C14:L14"/>
    <mergeCell ref="M14:X14"/>
    <mergeCell ref="C15:J15"/>
    <mergeCell ref="K15:X15"/>
    <mergeCell ref="I9:O9"/>
    <mergeCell ref="X10:X11"/>
    <mergeCell ref="C12:E12"/>
    <mergeCell ref="F12:L12"/>
    <mergeCell ref="M12:P12"/>
    <mergeCell ref="Q12:X12"/>
    <mergeCell ref="C8:H8"/>
    <mergeCell ref="C3:E3"/>
    <mergeCell ref="F3:L3"/>
    <mergeCell ref="M3:P3"/>
    <mergeCell ref="Q3:X3"/>
    <mergeCell ref="C4:G4"/>
    <mergeCell ref="H4:X4"/>
    <mergeCell ref="C5:L5"/>
    <mergeCell ref="M5:X5"/>
    <mergeCell ref="C6:J6"/>
    <mergeCell ref="K6:X6"/>
    <mergeCell ref="C7:I7"/>
  </mergeCells>
  <phoneticPr fontId="1"/>
  <pageMargins left="0.70866141732283472" right="0.70866141732283472" top="0.74803149606299213"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4"/>
  <sheetViews>
    <sheetView zoomScaleNormal="100" workbookViewId="0">
      <selection activeCell="A2" sqref="A2"/>
    </sheetView>
  </sheetViews>
  <sheetFormatPr defaultColWidth="4.125" defaultRowHeight="20.100000000000001" customHeight="1" x14ac:dyDescent="0.15"/>
  <cols>
    <col min="1" max="16384" width="4.125" style="135"/>
  </cols>
  <sheetData>
    <row r="1" spans="1:23" ht="20.100000000000001" customHeight="1" x14ac:dyDescent="0.15">
      <c r="A1" s="135" t="s">
        <v>302</v>
      </c>
    </row>
    <row r="3" spans="1:23" ht="20.100000000000001" customHeight="1" x14ac:dyDescent="0.15">
      <c r="A3" s="325" t="s">
        <v>186</v>
      </c>
      <c r="B3" s="325"/>
      <c r="C3" s="325"/>
      <c r="D3" s="325"/>
      <c r="E3" s="325"/>
      <c r="F3" s="325"/>
      <c r="G3" s="325"/>
      <c r="H3" s="325"/>
      <c r="I3" s="325"/>
      <c r="J3" s="325"/>
      <c r="K3" s="325"/>
      <c r="L3" s="325"/>
      <c r="M3" s="325"/>
      <c r="N3" s="325"/>
      <c r="O3" s="325"/>
      <c r="P3" s="325"/>
      <c r="Q3" s="325"/>
      <c r="R3" s="325"/>
      <c r="S3" s="325"/>
      <c r="T3" s="325"/>
      <c r="U3" s="325"/>
      <c r="V3" s="154"/>
      <c r="W3" s="154"/>
    </row>
    <row r="5" spans="1:23" ht="20.100000000000001" customHeight="1" x14ac:dyDescent="0.15">
      <c r="A5" s="135" t="s">
        <v>187</v>
      </c>
    </row>
    <row r="6" spans="1:23" ht="20.100000000000001" customHeight="1" thickBot="1" x14ac:dyDescent="0.2"/>
    <row r="7" spans="1:23" ht="20.100000000000001" customHeight="1" x14ac:dyDescent="0.15">
      <c r="A7" s="155"/>
      <c r="B7" s="155"/>
      <c r="C7" s="155"/>
      <c r="D7" s="348" t="s">
        <v>188</v>
      </c>
      <c r="E7" s="348"/>
      <c r="F7" s="348"/>
      <c r="G7" s="348"/>
      <c r="H7" s="348" t="s">
        <v>189</v>
      </c>
      <c r="I7" s="348"/>
      <c r="J7" s="348"/>
      <c r="K7" s="348"/>
      <c r="L7" s="348" t="s">
        <v>190</v>
      </c>
      <c r="M7" s="348"/>
      <c r="N7" s="348" t="s">
        <v>191</v>
      </c>
      <c r="O7" s="348"/>
      <c r="P7" s="349" t="s">
        <v>192</v>
      </c>
      <c r="Q7" s="350"/>
      <c r="R7" s="353" t="s">
        <v>193</v>
      </c>
      <c r="S7" s="354"/>
      <c r="T7" s="353" t="s">
        <v>194</v>
      </c>
      <c r="U7" s="354"/>
    </row>
    <row r="8" spans="1:23" ht="20.100000000000001" customHeight="1" x14ac:dyDescent="0.15">
      <c r="A8" s="348" t="s">
        <v>195</v>
      </c>
      <c r="B8" s="348"/>
      <c r="C8" s="348"/>
      <c r="D8" s="357" t="s">
        <v>196</v>
      </c>
      <c r="E8" s="357"/>
      <c r="F8" s="357" t="s">
        <v>197</v>
      </c>
      <c r="G8" s="357"/>
      <c r="H8" s="357" t="s">
        <v>196</v>
      </c>
      <c r="I8" s="357"/>
      <c r="J8" s="357" t="s">
        <v>197</v>
      </c>
      <c r="K8" s="357"/>
      <c r="L8" s="358"/>
      <c r="M8" s="359"/>
      <c r="N8" s="360" t="s">
        <v>198</v>
      </c>
      <c r="O8" s="361"/>
      <c r="P8" s="351"/>
      <c r="Q8" s="352"/>
      <c r="R8" s="355"/>
      <c r="S8" s="356"/>
      <c r="T8" s="355"/>
      <c r="U8" s="356"/>
      <c r="V8" s="156"/>
      <c r="W8" s="156"/>
    </row>
    <row r="9" spans="1:23" ht="20.100000000000001" customHeight="1" x14ac:dyDescent="0.15">
      <c r="A9" s="362" t="s">
        <v>199</v>
      </c>
      <c r="B9" s="362"/>
      <c r="C9" s="362"/>
      <c r="D9" s="348"/>
      <c r="E9" s="348"/>
      <c r="F9" s="348"/>
      <c r="G9" s="348"/>
      <c r="H9" s="348"/>
      <c r="I9" s="348"/>
      <c r="J9" s="348"/>
      <c r="K9" s="348"/>
      <c r="L9" s="363">
        <f>MAX(D9:K10)</f>
        <v>0</v>
      </c>
      <c r="M9" s="363"/>
      <c r="N9" s="348"/>
      <c r="O9" s="364"/>
      <c r="P9" s="348"/>
      <c r="Q9" s="364"/>
      <c r="R9" s="365">
        <f>MAX(N9:Q10)-L9</f>
        <v>0</v>
      </c>
      <c r="S9" s="366"/>
      <c r="T9" s="369">
        <f>IF(N9-P22&lt;0,0,N9-P22)</f>
        <v>0</v>
      </c>
      <c r="U9" s="366"/>
    </row>
    <row r="10" spans="1:23" ht="20.100000000000001" customHeight="1" thickBot="1" x14ac:dyDescent="0.2">
      <c r="A10" s="362"/>
      <c r="B10" s="362"/>
      <c r="C10" s="362"/>
      <c r="D10" s="348"/>
      <c r="E10" s="348"/>
      <c r="F10" s="348"/>
      <c r="G10" s="348"/>
      <c r="H10" s="348"/>
      <c r="I10" s="348"/>
      <c r="J10" s="348"/>
      <c r="K10" s="348"/>
      <c r="L10" s="363"/>
      <c r="M10" s="363"/>
      <c r="N10" s="348"/>
      <c r="O10" s="364"/>
      <c r="P10" s="348"/>
      <c r="Q10" s="364"/>
      <c r="R10" s="367"/>
      <c r="S10" s="368"/>
      <c r="T10" s="367"/>
      <c r="U10" s="368"/>
    </row>
    <row r="11" spans="1:23" s="155" customFormat="1" ht="20.100000000000001" customHeight="1" x14ac:dyDescent="0.15">
      <c r="A11" s="157" t="s">
        <v>200</v>
      </c>
      <c r="B11" s="158"/>
      <c r="C11" s="158"/>
      <c r="D11" s="159"/>
      <c r="E11" s="159"/>
      <c r="F11" s="159"/>
      <c r="G11" s="159"/>
      <c r="H11" s="159"/>
      <c r="I11" s="159"/>
      <c r="J11" s="159"/>
      <c r="K11" s="159"/>
      <c r="L11" s="159"/>
      <c r="M11" s="159"/>
      <c r="N11" s="159"/>
      <c r="O11" s="159"/>
      <c r="P11" s="159"/>
      <c r="Q11" s="159"/>
      <c r="R11" s="159"/>
      <c r="S11" s="159"/>
      <c r="T11" s="159"/>
      <c r="U11" s="160"/>
    </row>
    <row r="12" spans="1:23" s="155" customFormat="1" ht="20.100000000000001" customHeight="1" x14ac:dyDescent="0.15">
      <c r="A12" s="157" t="s">
        <v>201</v>
      </c>
      <c r="B12" s="158"/>
      <c r="C12" s="158"/>
      <c r="D12" s="159"/>
      <c r="E12" s="159"/>
      <c r="F12" s="159"/>
      <c r="G12" s="159"/>
      <c r="H12" s="159"/>
      <c r="I12" s="159"/>
      <c r="J12" s="159"/>
      <c r="K12" s="159"/>
      <c r="L12" s="159"/>
      <c r="M12" s="159"/>
      <c r="N12" s="159"/>
      <c r="O12" s="159"/>
      <c r="P12" s="159"/>
      <c r="Q12" s="159"/>
      <c r="R12" s="159"/>
      <c r="S12" s="159"/>
      <c r="T12" s="159"/>
      <c r="U12" s="160"/>
    </row>
    <row r="13" spans="1:23" s="155" customFormat="1" ht="20.100000000000001" customHeight="1" x14ac:dyDescent="0.15">
      <c r="A13" s="157" t="s">
        <v>202</v>
      </c>
      <c r="B13" s="158"/>
      <c r="C13" s="158"/>
      <c r="D13" s="159"/>
      <c r="E13" s="159"/>
      <c r="F13" s="159"/>
      <c r="G13" s="159"/>
      <c r="H13" s="159"/>
      <c r="I13" s="159"/>
      <c r="J13" s="159"/>
      <c r="K13" s="159"/>
      <c r="L13" s="159"/>
      <c r="M13" s="159"/>
      <c r="N13" s="159"/>
      <c r="O13" s="159"/>
      <c r="P13" s="159"/>
      <c r="Q13" s="159"/>
      <c r="R13" s="159"/>
      <c r="S13" s="159"/>
      <c r="T13" s="159"/>
      <c r="U13" s="160"/>
    </row>
    <row r="15" spans="1:23" ht="20.100000000000001" customHeight="1" x14ac:dyDescent="0.15">
      <c r="A15" s="135" t="s">
        <v>203</v>
      </c>
    </row>
    <row r="17" spans="1:22" s="155" customFormat="1" ht="20.100000000000001" customHeight="1" x14ac:dyDescent="0.15">
      <c r="A17" s="371"/>
      <c r="B17" s="373"/>
      <c r="C17" s="373"/>
      <c r="D17" s="348" t="s">
        <v>204</v>
      </c>
      <c r="E17" s="348"/>
      <c r="F17" s="348" t="s">
        <v>205</v>
      </c>
      <c r="G17" s="348"/>
      <c r="H17" s="348" t="s">
        <v>206</v>
      </c>
      <c r="I17" s="348"/>
      <c r="J17" s="348" t="s">
        <v>207</v>
      </c>
      <c r="K17" s="348"/>
      <c r="L17" s="348" t="s">
        <v>208</v>
      </c>
      <c r="M17" s="348"/>
      <c r="N17" s="348" t="s">
        <v>209</v>
      </c>
      <c r="O17" s="348"/>
      <c r="P17" s="348" t="s">
        <v>149</v>
      </c>
      <c r="Q17" s="348"/>
      <c r="R17" s="135"/>
      <c r="S17" s="135"/>
      <c r="T17" s="135"/>
      <c r="U17" s="135"/>
    </row>
    <row r="18" spans="1:22" s="155" customFormat="1" ht="20.100000000000001" customHeight="1" x14ac:dyDescent="0.15">
      <c r="A18" s="349" t="s">
        <v>210</v>
      </c>
      <c r="B18" s="350"/>
      <c r="C18" s="370"/>
      <c r="D18" s="372"/>
      <c r="E18" s="370"/>
      <c r="F18" s="372"/>
      <c r="G18" s="370"/>
      <c r="H18" s="372"/>
      <c r="I18" s="370"/>
      <c r="J18" s="372"/>
      <c r="K18" s="370"/>
      <c r="L18" s="372"/>
      <c r="M18" s="370"/>
      <c r="N18" s="372"/>
      <c r="O18" s="370"/>
      <c r="P18" s="374">
        <f>SUM(D18:O19)</f>
        <v>0</v>
      </c>
      <c r="Q18" s="375"/>
      <c r="R18" s="135"/>
      <c r="S18" s="135"/>
      <c r="T18" s="135"/>
      <c r="U18" s="135"/>
    </row>
    <row r="19" spans="1:22" s="155" customFormat="1" ht="20.100000000000001" customHeight="1" x14ac:dyDescent="0.15">
      <c r="A19" s="351"/>
      <c r="B19" s="352"/>
      <c r="C19" s="371"/>
      <c r="D19" s="351"/>
      <c r="E19" s="371"/>
      <c r="F19" s="351"/>
      <c r="G19" s="371"/>
      <c r="H19" s="351"/>
      <c r="I19" s="371"/>
      <c r="J19" s="351"/>
      <c r="K19" s="371"/>
      <c r="L19" s="351"/>
      <c r="M19" s="371"/>
      <c r="N19" s="351"/>
      <c r="O19" s="371"/>
      <c r="P19" s="376"/>
      <c r="Q19" s="377"/>
      <c r="R19" s="348" t="s">
        <v>211</v>
      </c>
      <c r="S19" s="348"/>
      <c r="T19" s="348" t="s">
        <v>149</v>
      </c>
      <c r="U19" s="348"/>
    </row>
    <row r="20" spans="1:22" s="155" customFormat="1" ht="20.100000000000001" customHeight="1" x14ac:dyDescent="0.15">
      <c r="A20" s="362" t="s">
        <v>212</v>
      </c>
      <c r="B20" s="348"/>
      <c r="C20" s="348"/>
      <c r="D20" s="378">
        <f>ROUNDDOWN(D18/3,1)</f>
        <v>0</v>
      </c>
      <c r="E20" s="378"/>
      <c r="F20" s="379">
        <f>ROUNDDOWN((F18+H18)/6,1)</f>
        <v>0</v>
      </c>
      <c r="G20" s="380"/>
      <c r="H20" s="380">
        <f>ROUNDDOWN(H18/3,2)</f>
        <v>0</v>
      </c>
      <c r="I20" s="381"/>
      <c r="J20" s="378">
        <f>ROUNDDOWN(J18/20,1)</f>
        <v>0</v>
      </c>
      <c r="K20" s="378"/>
      <c r="L20" s="378">
        <f>ROUNDDOWN((L18+N18)/30,1)</f>
        <v>0</v>
      </c>
      <c r="M20" s="378"/>
      <c r="N20" s="378">
        <f>ROUNDDOWN(N18/3,2)</f>
        <v>0</v>
      </c>
      <c r="O20" s="378"/>
      <c r="P20" s="385">
        <f>ROUND(D20+F20+J20+L20,0)</f>
        <v>0</v>
      </c>
      <c r="Q20" s="385"/>
      <c r="R20" s="363">
        <f>IF(D22="",0,IF(D22&gt;90,2,3))</f>
        <v>0</v>
      </c>
      <c r="S20" s="363"/>
      <c r="T20" s="385">
        <f>P20+R20</f>
        <v>0</v>
      </c>
      <c r="U20" s="363"/>
    </row>
    <row r="21" spans="1:22" s="155" customFormat="1" ht="20.100000000000001" customHeight="1" x14ac:dyDescent="0.15">
      <c r="A21" s="348"/>
      <c r="B21" s="348"/>
      <c r="C21" s="348"/>
      <c r="D21" s="378"/>
      <c r="E21" s="378"/>
      <c r="F21" s="382"/>
      <c r="G21" s="383"/>
      <c r="H21" s="383"/>
      <c r="I21" s="384"/>
      <c r="J21" s="378"/>
      <c r="K21" s="378"/>
      <c r="L21" s="378"/>
      <c r="M21" s="378"/>
      <c r="N21" s="378"/>
      <c r="O21" s="378"/>
      <c r="P21" s="385"/>
      <c r="Q21" s="385"/>
      <c r="R21" s="363"/>
      <c r="S21" s="363"/>
      <c r="T21" s="363"/>
      <c r="U21" s="363"/>
    </row>
    <row r="22" spans="1:22" s="155" customFormat="1" ht="20.100000000000001" customHeight="1" x14ac:dyDescent="0.15">
      <c r="A22" s="362" t="s">
        <v>213</v>
      </c>
      <c r="B22" s="348"/>
      <c r="C22" s="348"/>
      <c r="D22" s="348"/>
      <c r="E22" s="348"/>
      <c r="F22" s="362" t="s">
        <v>214</v>
      </c>
      <c r="G22" s="348"/>
      <c r="H22" s="348"/>
      <c r="I22" s="387" t="e">
        <f>(N9/T20)</f>
        <v>#DIV/0!</v>
      </c>
      <c r="J22" s="387"/>
      <c r="K22" s="362" t="s">
        <v>215</v>
      </c>
      <c r="L22" s="362"/>
      <c r="M22" s="362"/>
      <c r="N22" s="362"/>
      <c r="O22" s="362"/>
      <c r="P22" s="386">
        <f>ROUND(T20*60%,0)</f>
        <v>0</v>
      </c>
      <c r="Q22" s="386"/>
      <c r="R22" s="135"/>
      <c r="S22" s="135"/>
      <c r="T22" s="135"/>
      <c r="U22" s="135"/>
      <c r="V22" s="135"/>
    </row>
    <row r="23" spans="1:22" s="155" customFormat="1" ht="20.100000000000001" customHeight="1" x14ac:dyDescent="0.15">
      <c r="A23" s="348"/>
      <c r="B23" s="348"/>
      <c r="C23" s="348"/>
      <c r="D23" s="348"/>
      <c r="E23" s="348"/>
      <c r="F23" s="348"/>
      <c r="G23" s="348"/>
      <c r="H23" s="348"/>
      <c r="I23" s="387"/>
      <c r="J23" s="387"/>
      <c r="K23" s="362"/>
      <c r="L23" s="362"/>
      <c r="M23" s="362"/>
      <c r="N23" s="362"/>
      <c r="O23" s="362"/>
      <c r="P23" s="386"/>
      <c r="Q23" s="386"/>
      <c r="R23" s="135"/>
      <c r="S23" s="135"/>
      <c r="T23" s="135"/>
      <c r="U23" s="135"/>
      <c r="V23" s="135"/>
    </row>
    <row r="25" spans="1:22" ht="20.100000000000001" customHeight="1" x14ac:dyDescent="0.15">
      <c r="A25" s="155" t="s">
        <v>216</v>
      </c>
      <c r="B25" s="155"/>
      <c r="C25" s="155"/>
    </row>
    <row r="26" spans="1:22" ht="20.100000000000001" customHeight="1" x14ac:dyDescent="0.15">
      <c r="A26" s="155" t="s">
        <v>217</v>
      </c>
      <c r="B26" s="155"/>
      <c r="C26" s="155"/>
    </row>
    <row r="27" spans="1:22" ht="20.100000000000001" customHeight="1" x14ac:dyDescent="0.15">
      <c r="A27" s="155" t="s">
        <v>218</v>
      </c>
      <c r="B27" s="155"/>
      <c r="C27" s="155"/>
    </row>
    <row r="28" spans="1:22" ht="20.100000000000001" customHeight="1" x14ac:dyDescent="0.15">
      <c r="A28" s="155" t="s">
        <v>219</v>
      </c>
      <c r="B28" s="155"/>
      <c r="C28" s="155"/>
    </row>
    <row r="29" spans="1:22" ht="20.100000000000001" customHeight="1" x14ac:dyDescent="0.15">
      <c r="A29" s="155" t="s">
        <v>220</v>
      </c>
      <c r="B29" s="155"/>
      <c r="C29" s="155"/>
    </row>
    <row r="30" spans="1:22" ht="20.100000000000001" customHeight="1" x14ac:dyDescent="0.15">
      <c r="A30" s="155" t="s">
        <v>221</v>
      </c>
      <c r="B30" s="155"/>
      <c r="C30" s="155"/>
    </row>
    <row r="31" spans="1:22" ht="20.100000000000001" customHeight="1" x14ac:dyDescent="0.15">
      <c r="A31" s="155" t="s">
        <v>222</v>
      </c>
      <c r="B31" s="155"/>
      <c r="C31" s="155"/>
    </row>
    <row r="32" spans="1:22" ht="20.100000000000001" customHeight="1" x14ac:dyDescent="0.15">
      <c r="A32" s="155" t="s">
        <v>223</v>
      </c>
      <c r="B32" s="155"/>
      <c r="C32" s="155"/>
    </row>
    <row r="33" spans="1:3" ht="20.100000000000001" customHeight="1" x14ac:dyDescent="0.15">
      <c r="A33" s="155" t="s">
        <v>224</v>
      </c>
      <c r="B33" s="155"/>
      <c r="C33" s="155"/>
    </row>
    <row r="34" spans="1:3" ht="20.100000000000001" customHeight="1" x14ac:dyDescent="0.15">
      <c r="A34" s="155" t="s">
        <v>225</v>
      </c>
      <c r="B34" s="155"/>
      <c r="C34" s="155"/>
    </row>
  </sheetData>
  <mergeCells count="57">
    <mergeCell ref="P22:Q23"/>
    <mergeCell ref="A22:C23"/>
    <mergeCell ref="D22:E23"/>
    <mergeCell ref="F22:H23"/>
    <mergeCell ref="I22:J23"/>
    <mergeCell ref="K22:O23"/>
    <mergeCell ref="R19:S19"/>
    <mergeCell ref="T19:U19"/>
    <mergeCell ref="A20:C21"/>
    <mergeCell ref="D20:E21"/>
    <mergeCell ref="F20:I21"/>
    <mergeCell ref="J20:K21"/>
    <mergeCell ref="L20:O21"/>
    <mergeCell ref="P20:Q21"/>
    <mergeCell ref="R20:S21"/>
    <mergeCell ref="T20:U21"/>
    <mergeCell ref="L17:M17"/>
    <mergeCell ref="N17:O17"/>
    <mergeCell ref="P17:Q17"/>
    <mergeCell ref="A18:C19"/>
    <mergeCell ref="D18:E19"/>
    <mergeCell ref="F18:G19"/>
    <mergeCell ref="H18:I19"/>
    <mergeCell ref="J18:K19"/>
    <mergeCell ref="L18:M19"/>
    <mergeCell ref="N18:O19"/>
    <mergeCell ref="A17:C17"/>
    <mergeCell ref="D17:E17"/>
    <mergeCell ref="F17:G17"/>
    <mergeCell ref="H17:I17"/>
    <mergeCell ref="J17:K17"/>
    <mergeCell ref="P18:Q19"/>
    <mergeCell ref="L9:M10"/>
    <mergeCell ref="N9:O10"/>
    <mergeCell ref="P9:Q10"/>
    <mergeCell ref="R9:S10"/>
    <mergeCell ref="T9:U10"/>
    <mergeCell ref="A9:C10"/>
    <mergeCell ref="D9:E10"/>
    <mergeCell ref="F9:G10"/>
    <mergeCell ref="H9:I10"/>
    <mergeCell ref="J9:K10"/>
    <mergeCell ref="A3:U3"/>
    <mergeCell ref="D7:G7"/>
    <mergeCell ref="H7:K7"/>
    <mergeCell ref="L7:M7"/>
    <mergeCell ref="N7:O7"/>
    <mergeCell ref="P7:Q8"/>
    <mergeCell ref="R7:S8"/>
    <mergeCell ref="T7:U8"/>
    <mergeCell ref="A8:C8"/>
    <mergeCell ref="D8:E8"/>
    <mergeCell ref="F8:G8"/>
    <mergeCell ref="H8:I8"/>
    <mergeCell ref="J8:K8"/>
    <mergeCell ref="L8:M8"/>
    <mergeCell ref="N8:O8"/>
  </mergeCells>
  <phoneticPr fontI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zoomScaleNormal="100" workbookViewId="0">
      <selection activeCell="A2" sqref="A2"/>
    </sheetView>
  </sheetViews>
  <sheetFormatPr defaultColWidth="4.125" defaultRowHeight="20.100000000000001" customHeight="1" x14ac:dyDescent="0.15"/>
  <cols>
    <col min="1" max="16384" width="4.125" style="135"/>
  </cols>
  <sheetData>
    <row r="1" spans="1:23" ht="20.100000000000001" customHeight="1" x14ac:dyDescent="0.15">
      <c r="A1" s="135" t="s">
        <v>303</v>
      </c>
    </row>
    <row r="3" spans="1:23" ht="20.100000000000001" customHeight="1" x14ac:dyDescent="0.15">
      <c r="A3" s="325" t="s">
        <v>226</v>
      </c>
      <c r="B3" s="325"/>
      <c r="C3" s="325"/>
      <c r="D3" s="325"/>
      <c r="E3" s="325"/>
      <c r="F3" s="325"/>
      <c r="G3" s="325"/>
      <c r="H3" s="325"/>
      <c r="I3" s="325"/>
      <c r="J3" s="325"/>
      <c r="K3" s="325"/>
      <c r="L3" s="325"/>
      <c r="M3" s="325"/>
      <c r="N3" s="325"/>
      <c r="O3" s="325"/>
      <c r="P3" s="325"/>
      <c r="Q3" s="325"/>
      <c r="R3" s="325"/>
      <c r="S3" s="325"/>
      <c r="T3" s="325"/>
      <c r="U3" s="325"/>
      <c r="V3" s="154"/>
      <c r="W3" s="154"/>
    </row>
    <row r="5" spans="1:23" ht="20.100000000000001" customHeight="1" x14ac:dyDescent="0.15">
      <c r="A5" s="135" t="s">
        <v>227</v>
      </c>
    </row>
    <row r="6" spans="1:23" ht="20.100000000000001" customHeight="1" thickBot="1" x14ac:dyDescent="0.2"/>
    <row r="7" spans="1:23" ht="20.100000000000001" customHeight="1" x14ac:dyDescent="0.15">
      <c r="A7" s="155"/>
      <c r="B7" s="155"/>
      <c r="C7" s="155"/>
      <c r="D7" s="348" t="s">
        <v>188</v>
      </c>
      <c r="E7" s="348"/>
      <c r="F7" s="348"/>
      <c r="G7" s="348"/>
      <c r="H7" s="348" t="s">
        <v>189</v>
      </c>
      <c r="I7" s="348"/>
      <c r="J7" s="348"/>
      <c r="K7" s="348"/>
      <c r="L7" s="348" t="s">
        <v>190</v>
      </c>
      <c r="M7" s="348"/>
      <c r="N7" s="348" t="s">
        <v>191</v>
      </c>
      <c r="O7" s="348"/>
      <c r="P7" s="349" t="s">
        <v>192</v>
      </c>
      <c r="Q7" s="350"/>
      <c r="R7" s="353" t="s">
        <v>193</v>
      </c>
      <c r="S7" s="354"/>
      <c r="T7" s="353" t="s">
        <v>194</v>
      </c>
      <c r="U7" s="354"/>
    </row>
    <row r="8" spans="1:23" ht="20.100000000000001" customHeight="1" x14ac:dyDescent="0.15">
      <c r="A8" s="348" t="s">
        <v>195</v>
      </c>
      <c r="B8" s="348"/>
      <c r="C8" s="348"/>
      <c r="D8" s="357" t="s">
        <v>196</v>
      </c>
      <c r="E8" s="357"/>
      <c r="F8" s="357" t="s">
        <v>197</v>
      </c>
      <c r="G8" s="357"/>
      <c r="H8" s="357" t="s">
        <v>196</v>
      </c>
      <c r="I8" s="357"/>
      <c r="J8" s="357" t="s">
        <v>197</v>
      </c>
      <c r="K8" s="357"/>
      <c r="L8" s="358"/>
      <c r="M8" s="359"/>
      <c r="N8" s="360" t="s">
        <v>198</v>
      </c>
      <c r="O8" s="361"/>
      <c r="P8" s="351"/>
      <c r="Q8" s="352"/>
      <c r="R8" s="355"/>
      <c r="S8" s="356"/>
      <c r="T8" s="355"/>
      <c r="U8" s="356"/>
      <c r="V8" s="156"/>
      <c r="W8" s="156"/>
    </row>
    <row r="9" spans="1:23" ht="20.100000000000001" customHeight="1" x14ac:dyDescent="0.15">
      <c r="A9" s="362" t="s">
        <v>228</v>
      </c>
      <c r="B9" s="362"/>
      <c r="C9" s="362"/>
      <c r="D9" s="348"/>
      <c r="E9" s="348"/>
      <c r="F9" s="348"/>
      <c r="G9" s="348"/>
      <c r="H9" s="348"/>
      <c r="I9" s="348"/>
      <c r="J9" s="348"/>
      <c r="K9" s="348"/>
      <c r="L9" s="363">
        <f>MAX(D9:K10)</f>
        <v>0</v>
      </c>
      <c r="M9" s="363"/>
      <c r="N9" s="348"/>
      <c r="O9" s="364"/>
      <c r="P9" s="348"/>
      <c r="Q9" s="364"/>
      <c r="R9" s="365">
        <f>MAX(N9:Q10)-L9</f>
        <v>0</v>
      </c>
      <c r="S9" s="366"/>
      <c r="T9" s="369">
        <f>IF(N9-P24&lt;0,0,N9-P24)</f>
        <v>0</v>
      </c>
      <c r="U9" s="366"/>
    </row>
    <row r="10" spans="1:23" ht="20.100000000000001" customHeight="1" thickBot="1" x14ac:dyDescent="0.2">
      <c r="A10" s="362"/>
      <c r="B10" s="362"/>
      <c r="C10" s="362"/>
      <c r="D10" s="348"/>
      <c r="E10" s="348"/>
      <c r="F10" s="348"/>
      <c r="G10" s="348"/>
      <c r="H10" s="348"/>
      <c r="I10" s="348"/>
      <c r="J10" s="348"/>
      <c r="K10" s="348"/>
      <c r="L10" s="363"/>
      <c r="M10" s="363"/>
      <c r="N10" s="348"/>
      <c r="O10" s="364"/>
      <c r="P10" s="348"/>
      <c r="Q10" s="364"/>
      <c r="R10" s="367"/>
      <c r="S10" s="368"/>
      <c r="T10" s="367"/>
      <c r="U10" s="368"/>
    </row>
    <row r="11" spans="1:23" s="155" customFormat="1" ht="20.100000000000001" customHeight="1" x14ac:dyDescent="0.15">
      <c r="A11" s="157" t="s">
        <v>200</v>
      </c>
      <c r="B11" s="158"/>
      <c r="C11" s="158"/>
      <c r="D11" s="159"/>
      <c r="E11" s="159"/>
      <c r="F11" s="159"/>
      <c r="G11" s="159"/>
      <c r="H11" s="159"/>
      <c r="I11" s="159"/>
      <c r="J11" s="159"/>
      <c r="K11" s="159"/>
      <c r="L11" s="159"/>
      <c r="M11" s="159"/>
      <c r="N11" s="159"/>
      <c r="O11" s="159"/>
      <c r="P11" s="159"/>
      <c r="Q11" s="159"/>
      <c r="R11" s="159"/>
      <c r="S11" s="159"/>
      <c r="T11" s="159"/>
      <c r="U11" s="160"/>
    </row>
    <row r="12" spans="1:23" s="155" customFormat="1" ht="20.100000000000001" customHeight="1" x14ac:dyDescent="0.15">
      <c r="A12" s="157" t="s">
        <v>229</v>
      </c>
      <c r="B12" s="158"/>
      <c r="C12" s="158"/>
      <c r="D12" s="159"/>
      <c r="E12" s="159"/>
      <c r="F12" s="159"/>
      <c r="G12" s="159"/>
      <c r="H12" s="159"/>
      <c r="I12" s="159"/>
      <c r="J12" s="159"/>
      <c r="K12" s="159"/>
      <c r="L12" s="159"/>
      <c r="M12" s="159"/>
      <c r="N12" s="159"/>
      <c r="O12" s="159"/>
      <c r="P12" s="159"/>
      <c r="Q12" s="159"/>
      <c r="R12" s="159"/>
      <c r="S12" s="159"/>
      <c r="T12" s="159"/>
      <c r="U12" s="160"/>
    </row>
    <row r="13" spans="1:23" s="155" customFormat="1" ht="20.100000000000001" customHeight="1" x14ac:dyDescent="0.15">
      <c r="A13" s="157" t="s">
        <v>230</v>
      </c>
      <c r="B13" s="158"/>
      <c r="C13" s="158"/>
      <c r="D13" s="159"/>
      <c r="E13" s="159"/>
      <c r="F13" s="159"/>
      <c r="G13" s="159"/>
      <c r="H13" s="159"/>
      <c r="I13" s="159"/>
      <c r="J13" s="159"/>
      <c r="K13" s="159"/>
      <c r="L13" s="159"/>
      <c r="M13" s="159"/>
      <c r="N13" s="159"/>
      <c r="O13" s="159"/>
      <c r="P13" s="159"/>
      <c r="Q13" s="159"/>
      <c r="R13" s="159"/>
      <c r="S13" s="159"/>
      <c r="T13" s="159"/>
      <c r="U13" s="160"/>
    </row>
    <row r="15" spans="1:23" ht="20.100000000000001" customHeight="1" x14ac:dyDescent="0.15">
      <c r="A15" s="135" t="s">
        <v>203</v>
      </c>
    </row>
    <row r="17" spans="1:22" s="155" customFormat="1" ht="20.100000000000001" customHeight="1" x14ac:dyDescent="0.15">
      <c r="A17" s="371"/>
      <c r="B17" s="373"/>
      <c r="C17" s="373"/>
      <c r="D17" s="348" t="s">
        <v>204</v>
      </c>
      <c r="E17" s="348"/>
      <c r="F17" s="348" t="s">
        <v>205</v>
      </c>
      <c r="G17" s="348"/>
      <c r="H17" s="348" t="s">
        <v>206</v>
      </c>
      <c r="I17" s="348"/>
      <c r="J17" s="348" t="s">
        <v>207</v>
      </c>
      <c r="K17" s="348"/>
      <c r="L17" s="348" t="s">
        <v>208</v>
      </c>
      <c r="M17" s="348"/>
      <c r="N17" s="348" t="s">
        <v>209</v>
      </c>
      <c r="O17" s="348"/>
      <c r="P17" s="348" t="s">
        <v>149</v>
      </c>
      <c r="Q17" s="348"/>
      <c r="R17" s="135"/>
      <c r="S17" s="135"/>
    </row>
    <row r="18" spans="1:22" s="155" customFormat="1" ht="20.100000000000001" customHeight="1" x14ac:dyDescent="0.15">
      <c r="A18" s="349" t="s">
        <v>231</v>
      </c>
      <c r="B18" s="350"/>
      <c r="C18" s="370"/>
      <c r="D18" s="388"/>
      <c r="E18" s="389"/>
      <c r="F18" s="388"/>
      <c r="G18" s="389"/>
      <c r="H18" s="388"/>
      <c r="I18" s="389"/>
      <c r="J18" s="372"/>
      <c r="K18" s="370"/>
      <c r="L18" s="372"/>
      <c r="M18" s="370"/>
      <c r="N18" s="372"/>
      <c r="O18" s="370"/>
      <c r="P18" s="374">
        <f>SUM(J18:O19)</f>
        <v>0</v>
      </c>
      <c r="Q18" s="375"/>
      <c r="R18" s="135"/>
      <c r="S18" s="135"/>
      <c r="T18" s="135"/>
      <c r="U18" s="135"/>
    </row>
    <row r="19" spans="1:22" s="155" customFormat="1" ht="20.100000000000001" customHeight="1" x14ac:dyDescent="0.15">
      <c r="A19" s="351"/>
      <c r="B19" s="352"/>
      <c r="C19" s="371"/>
      <c r="D19" s="390"/>
      <c r="E19" s="391"/>
      <c r="F19" s="390"/>
      <c r="G19" s="391"/>
      <c r="H19" s="390"/>
      <c r="I19" s="391"/>
      <c r="J19" s="351"/>
      <c r="K19" s="371"/>
      <c r="L19" s="351"/>
      <c r="M19" s="371"/>
      <c r="N19" s="351"/>
      <c r="O19" s="371"/>
      <c r="P19" s="376"/>
      <c r="Q19" s="377"/>
      <c r="R19" s="135"/>
      <c r="S19" s="135"/>
      <c r="T19" s="135"/>
      <c r="U19" s="135"/>
    </row>
    <row r="20" spans="1:22" s="155" customFormat="1" ht="20.100000000000001" customHeight="1" x14ac:dyDescent="0.15">
      <c r="A20" s="349" t="s">
        <v>232</v>
      </c>
      <c r="B20" s="350"/>
      <c r="C20" s="370"/>
      <c r="D20" s="372"/>
      <c r="E20" s="370"/>
      <c r="F20" s="372"/>
      <c r="G20" s="370"/>
      <c r="H20" s="372"/>
      <c r="I20" s="370"/>
      <c r="J20" s="372"/>
      <c r="K20" s="370"/>
      <c r="L20" s="372"/>
      <c r="M20" s="370"/>
      <c r="N20" s="372"/>
      <c r="O20" s="370"/>
      <c r="P20" s="374">
        <f>SUM(D20:O21)</f>
        <v>0</v>
      </c>
      <c r="Q20" s="375"/>
      <c r="R20" s="161"/>
      <c r="S20" s="162"/>
      <c r="T20" s="162"/>
      <c r="U20" s="162"/>
    </row>
    <row r="21" spans="1:22" s="155" customFormat="1" ht="20.100000000000001" customHeight="1" x14ac:dyDescent="0.15">
      <c r="A21" s="351"/>
      <c r="B21" s="352"/>
      <c r="C21" s="371"/>
      <c r="D21" s="351"/>
      <c r="E21" s="371"/>
      <c r="F21" s="351"/>
      <c r="G21" s="371"/>
      <c r="H21" s="351"/>
      <c r="I21" s="371"/>
      <c r="J21" s="351"/>
      <c r="K21" s="371"/>
      <c r="L21" s="351"/>
      <c r="M21" s="371"/>
      <c r="N21" s="351"/>
      <c r="O21" s="371"/>
      <c r="P21" s="376"/>
      <c r="Q21" s="377"/>
      <c r="R21" s="348" t="s">
        <v>211</v>
      </c>
      <c r="S21" s="348"/>
      <c r="T21" s="348" t="s">
        <v>149</v>
      </c>
      <c r="U21" s="348"/>
    </row>
    <row r="22" spans="1:22" s="155" customFormat="1" ht="20.100000000000001" customHeight="1" x14ac:dyDescent="0.15">
      <c r="A22" s="362" t="s">
        <v>233</v>
      </c>
      <c r="B22" s="348"/>
      <c r="C22" s="348"/>
      <c r="D22" s="378">
        <f>ROUNDDOWN(D20/3,1)</f>
        <v>0</v>
      </c>
      <c r="E22" s="378"/>
      <c r="F22" s="379">
        <f>ROUNDDOWN((F20+H20)/6,1)</f>
        <v>0</v>
      </c>
      <c r="G22" s="380"/>
      <c r="H22" s="380">
        <f>ROUNDDOWN(H18/3,2)</f>
        <v>0</v>
      </c>
      <c r="I22" s="381"/>
      <c r="J22" s="378">
        <f>ROUNDDOWN((J18+J20)/20,1)</f>
        <v>0</v>
      </c>
      <c r="K22" s="378"/>
      <c r="L22" s="379">
        <f>ROUNDDOWN((L18+N18+L20+N20)/30,1)</f>
        <v>0</v>
      </c>
      <c r="M22" s="380"/>
      <c r="N22" s="380">
        <f>ROUNDDOWN(N18/3,2)</f>
        <v>0</v>
      </c>
      <c r="O22" s="381"/>
      <c r="P22" s="385">
        <f>ROUND(D22+F22+J22+L22,0)</f>
        <v>0</v>
      </c>
      <c r="Q22" s="385"/>
      <c r="R22" s="363">
        <f>IF(D24="",0,IF(D24&gt;90,4,5))</f>
        <v>0</v>
      </c>
      <c r="S22" s="363"/>
      <c r="T22" s="363">
        <f>SUM(P22:S23)</f>
        <v>0</v>
      </c>
      <c r="U22" s="363"/>
    </row>
    <row r="23" spans="1:22" s="155" customFormat="1" ht="20.100000000000001" customHeight="1" x14ac:dyDescent="0.15">
      <c r="A23" s="348"/>
      <c r="B23" s="348"/>
      <c r="C23" s="348"/>
      <c r="D23" s="378"/>
      <c r="E23" s="378"/>
      <c r="F23" s="382"/>
      <c r="G23" s="383"/>
      <c r="H23" s="383"/>
      <c r="I23" s="384"/>
      <c r="J23" s="378"/>
      <c r="K23" s="378"/>
      <c r="L23" s="382"/>
      <c r="M23" s="392"/>
      <c r="N23" s="392"/>
      <c r="O23" s="393"/>
      <c r="P23" s="394"/>
      <c r="Q23" s="394"/>
      <c r="R23" s="363"/>
      <c r="S23" s="363"/>
      <c r="T23" s="363"/>
      <c r="U23" s="363"/>
    </row>
    <row r="24" spans="1:22" s="155" customFormat="1" ht="20.100000000000001" customHeight="1" x14ac:dyDescent="0.15">
      <c r="A24" s="362" t="s">
        <v>234</v>
      </c>
      <c r="B24" s="348"/>
      <c r="C24" s="348"/>
      <c r="D24" s="372"/>
      <c r="E24" s="370"/>
      <c r="F24" s="362" t="s">
        <v>214</v>
      </c>
      <c r="G24" s="348"/>
      <c r="H24" s="348"/>
      <c r="I24" s="387" t="e">
        <f>(N9/T22)</f>
        <v>#DIV/0!</v>
      </c>
      <c r="J24" s="387"/>
      <c r="K24" s="362" t="s">
        <v>235</v>
      </c>
      <c r="L24" s="362"/>
      <c r="M24" s="362"/>
      <c r="N24" s="362"/>
      <c r="O24" s="362"/>
      <c r="P24" s="386">
        <f>ROUND(T22*60%,0)</f>
        <v>0</v>
      </c>
      <c r="Q24" s="386"/>
      <c r="R24" s="135"/>
      <c r="S24" s="135"/>
      <c r="T24" s="135"/>
      <c r="U24" s="135"/>
      <c r="V24" s="135"/>
    </row>
    <row r="25" spans="1:22" s="155" customFormat="1" ht="20.100000000000001" customHeight="1" x14ac:dyDescent="0.15">
      <c r="A25" s="348"/>
      <c r="B25" s="348"/>
      <c r="C25" s="348"/>
      <c r="D25" s="351"/>
      <c r="E25" s="371"/>
      <c r="F25" s="348"/>
      <c r="G25" s="348"/>
      <c r="H25" s="348"/>
      <c r="I25" s="387"/>
      <c r="J25" s="387"/>
      <c r="K25" s="362"/>
      <c r="L25" s="362"/>
      <c r="M25" s="362"/>
      <c r="N25" s="362"/>
      <c r="O25" s="362"/>
      <c r="P25" s="386"/>
      <c r="Q25" s="386"/>
      <c r="R25" s="135"/>
      <c r="S25" s="135"/>
      <c r="T25" s="135"/>
      <c r="U25" s="135"/>
      <c r="V25" s="135"/>
    </row>
    <row r="27" spans="1:22" ht="20.100000000000001" customHeight="1" x14ac:dyDescent="0.15">
      <c r="A27" s="155" t="s">
        <v>216</v>
      </c>
      <c r="B27" s="155"/>
      <c r="C27" s="155"/>
    </row>
    <row r="28" spans="1:22" ht="20.100000000000001" customHeight="1" x14ac:dyDescent="0.15">
      <c r="A28" s="155" t="s">
        <v>236</v>
      </c>
      <c r="B28" s="155"/>
      <c r="C28" s="155"/>
    </row>
    <row r="29" spans="1:22" ht="20.100000000000001" customHeight="1" x14ac:dyDescent="0.15">
      <c r="A29" s="155" t="s">
        <v>237</v>
      </c>
      <c r="B29" s="155"/>
      <c r="C29" s="155"/>
    </row>
    <row r="30" spans="1:22" ht="20.100000000000001" customHeight="1" x14ac:dyDescent="0.15">
      <c r="A30" s="155" t="s">
        <v>238</v>
      </c>
      <c r="B30" s="155"/>
      <c r="C30" s="155"/>
    </row>
    <row r="31" spans="1:22" ht="20.100000000000001" customHeight="1" x14ac:dyDescent="0.15">
      <c r="A31" s="155" t="s">
        <v>239</v>
      </c>
      <c r="B31" s="155"/>
      <c r="C31" s="155"/>
    </row>
    <row r="32" spans="1:22" ht="20.100000000000001" customHeight="1" x14ac:dyDescent="0.15">
      <c r="A32" s="155" t="s">
        <v>240</v>
      </c>
      <c r="B32" s="155"/>
      <c r="C32" s="155"/>
    </row>
    <row r="33" spans="1:3" ht="20.100000000000001" customHeight="1" x14ac:dyDescent="0.15">
      <c r="A33" s="155" t="s">
        <v>222</v>
      </c>
      <c r="B33" s="155"/>
      <c r="C33" s="155"/>
    </row>
    <row r="34" spans="1:3" ht="20.100000000000001" customHeight="1" x14ac:dyDescent="0.15">
      <c r="A34" s="155" t="s">
        <v>241</v>
      </c>
      <c r="B34" s="155"/>
      <c r="C34" s="155"/>
    </row>
    <row r="35" spans="1:3" ht="20.100000000000001" customHeight="1" x14ac:dyDescent="0.15">
      <c r="A35" s="155" t="s">
        <v>242</v>
      </c>
      <c r="B35" s="155"/>
      <c r="C35" s="155"/>
    </row>
    <row r="36" spans="1:3" ht="20.100000000000001" customHeight="1" x14ac:dyDescent="0.15">
      <c r="A36" s="155" t="s">
        <v>243</v>
      </c>
      <c r="B36" s="155"/>
      <c r="C36" s="155"/>
    </row>
  </sheetData>
  <mergeCells count="65">
    <mergeCell ref="T21:U21"/>
    <mergeCell ref="A22:C23"/>
    <mergeCell ref="D22:E23"/>
    <mergeCell ref="F22:I23"/>
    <mergeCell ref="J22:K23"/>
    <mergeCell ref="L22:O23"/>
    <mergeCell ref="P22:Q23"/>
    <mergeCell ref="R22:S23"/>
    <mergeCell ref="T22:U23"/>
    <mergeCell ref="L20:M21"/>
    <mergeCell ref="N20:O21"/>
    <mergeCell ref="P20:Q21"/>
    <mergeCell ref="P24:Q25"/>
    <mergeCell ref="R21:S21"/>
    <mergeCell ref="A20:C21"/>
    <mergeCell ref="D20:E21"/>
    <mergeCell ref="F20:G21"/>
    <mergeCell ref="H20:I21"/>
    <mergeCell ref="J20:K21"/>
    <mergeCell ref="A24:C25"/>
    <mergeCell ref="D24:E25"/>
    <mergeCell ref="F24:H25"/>
    <mergeCell ref="I24:J25"/>
    <mergeCell ref="K24:O25"/>
    <mergeCell ref="L17:M17"/>
    <mergeCell ref="N17:O17"/>
    <mergeCell ref="P17:Q17"/>
    <mergeCell ref="A18:C19"/>
    <mergeCell ref="D18:E19"/>
    <mergeCell ref="F18:G19"/>
    <mergeCell ref="H18:I19"/>
    <mergeCell ref="J18:K19"/>
    <mergeCell ref="L18:M19"/>
    <mergeCell ref="N18:O19"/>
    <mergeCell ref="A17:C17"/>
    <mergeCell ref="D17:E17"/>
    <mergeCell ref="F17:G17"/>
    <mergeCell ref="H17:I17"/>
    <mergeCell ref="J17:K17"/>
    <mergeCell ref="P18:Q19"/>
    <mergeCell ref="L9:M10"/>
    <mergeCell ref="N9:O10"/>
    <mergeCell ref="P9:Q10"/>
    <mergeCell ref="R9:S10"/>
    <mergeCell ref="T9:U10"/>
    <mergeCell ref="A9:C10"/>
    <mergeCell ref="D9:E10"/>
    <mergeCell ref="F9:G10"/>
    <mergeCell ref="H9:I10"/>
    <mergeCell ref="J9:K10"/>
    <mergeCell ref="A3:U3"/>
    <mergeCell ref="D7:G7"/>
    <mergeCell ref="H7:K7"/>
    <mergeCell ref="L7:M7"/>
    <mergeCell ref="N7:O7"/>
    <mergeCell ref="P7:Q8"/>
    <mergeCell ref="R7:S8"/>
    <mergeCell ref="T7:U8"/>
    <mergeCell ref="A8:C8"/>
    <mergeCell ref="D8:E8"/>
    <mergeCell ref="F8:G8"/>
    <mergeCell ref="H8:I8"/>
    <mergeCell ref="J8:K8"/>
    <mergeCell ref="L8:M8"/>
    <mergeCell ref="N8:O8"/>
  </mergeCells>
  <phoneticPr fontId="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2"/>
  <sheetViews>
    <sheetView zoomScaleNormal="100" workbookViewId="0">
      <selection activeCell="A2" sqref="A2"/>
    </sheetView>
  </sheetViews>
  <sheetFormatPr defaultColWidth="4.125" defaultRowHeight="20.100000000000001" customHeight="1" x14ac:dyDescent="0.15"/>
  <cols>
    <col min="1" max="19" width="4.125" style="135"/>
    <col min="20" max="21" width="4.5" style="135" bestFit="1" customWidth="1"/>
    <col min="22" max="275" width="4.125" style="135"/>
    <col min="276" max="277" width="4.5" style="135" bestFit="1" customWidth="1"/>
    <col min="278" max="531" width="4.125" style="135"/>
    <col min="532" max="533" width="4.5" style="135" bestFit="1" customWidth="1"/>
    <col min="534" max="787" width="4.125" style="135"/>
    <col min="788" max="789" width="4.5" style="135" bestFit="1" customWidth="1"/>
    <col min="790" max="1043" width="4.125" style="135"/>
    <col min="1044" max="1045" width="4.5" style="135" bestFit="1" customWidth="1"/>
    <col min="1046" max="1299" width="4.125" style="135"/>
    <col min="1300" max="1301" width="4.5" style="135" bestFit="1" customWidth="1"/>
    <col min="1302" max="1555" width="4.125" style="135"/>
    <col min="1556" max="1557" width="4.5" style="135" bestFit="1" customWidth="1"/>
    <col min="1558" max="1811" width="4.125" style="135"/>
    <col min="1812" max="1813" width="4.5" style="135" bestFit="1" customWidth="1"/>
    <col min="1814" max="2067" width="4.125" style="135"/>
    <col min="2068" max="2069" width="4.5" style="135" bestFit="1" customWidth="1"/>
    <col min="2070" max="2323" width="4.125" style="135"/>
    <col min="2324" max="2325" width="4.5" style="135" bestFit="1" customWidth="1"/>
    <col min="2326" max="2579" width="4.125" style="135"/>
    <col min="2580" max="2581" width="4.5" style="135" bestFit="1" customWidth="1"/>
    <col min="2582" max="2835" width="4.125" style="135"/>
    <col min="2836" max="2837" width="4.5" style="135" bestFit="1" customWidth="1"/>
    <col min="2838" max="3091" width="4.125" style="135"/>
    <col min="3092" max="3093" width="4.5" style="135" bestFit="1" customWidth="1"/>
    <col min="3094" max="3347" width="4.125" style="135"/>
    <col min="3348" max="3349" width="4.5" style="135" bestFit="1" customWidth="1"/>
    <col min="3350" max="3603" width="4.125" style="135"/>
    <col min="3604" max="3605" width="4.5" style="135" bestFit="1" customWidth="1"/>
    <col min="3606" max="3859" width="4.125" style="135"/>
    <col min="3860" max="3861" width="4.5" style="135" bestFit="1" customWidth="1"/>
    <col min="3862" max="4115" width="4.125" style="135"/>
    <col min="4116" max="4117" width="4.5" style="135" bestFit="1" customWidth="1"/>
    <col min="4118" max="4371" width="4.125" style="135"/>
    <col min="4372" max="4373" width="4.5" style="135" bestFit="1" customWidth="1"/>
    <col min="4374" max="4627" width="4.125" style="135"/>
    <col min="4628" max="4629" width="4.5" style="135" bestFit="1" customWidth="1"/>
    <col min="4630" max="4883" width="4.125" style="135"/>
    <col min="4884" max="4885" width="4.5" style="135" bestFit="1" customWidth="1"/>
    <col min="4886" max="5139" width="4.125" style="135"/>
    <col min="5140" max="5141" width="4.5" style="135" bestFit="1" customWidth="1"/>
    <col min="5142" max="5395" width="4.125" style="135"/>
    <col min="5396" max="5397" width="4.5" style="135" bestFit="1" customWidth="1"/>
    <col min="5398" max="5651" width="4.125" style="135"/>
    <col min="5652" max="5653" width="4.5" style="135" bestFit="1" customWidth="1"/>
    <col min="5654" max="5907" width="4.125" style="135"/>
    <col min="5908" max="5909" width="4.5" style="135" bestFit="1" customWidth="1"/>
    <col min="5910" max="6163" width="4.125" style="135"/>
    <col min="6164" max="6165" width="4.5" style="135" bestFit="1" customWidth="1"/>
    <col min="6166" max="6419" width="4.125" style="135"/>
    <col min="6420" max="6421" width="4.5" style="135" bestFit="1" customWidth="1"/>
    <col min="6422" max="6675" width="4.125" style="135"/>
    <col min="6676" max="6677" width="4.5" style="135" bestFit="1" customWidth="1"/>
    <col min="6678" max="6931" width="4.125" style="135"/>
    <col min="6932" max="6933" width="4.5" style="135" bestFit="1" customWidth="1"/>
    <col min="6934" max="7187" width="4.125" style="135"/>
    <col min="7188" max="7189" width="4.5" style="135" bestFit="1" customWidth="1"/>
    <col min="7190" max="7443" width="4.125" style="135"/>
    <col min="7444" max="7445" width="4.5" style="135" bestFit="1" customWidth="1"/>
    <col min="7446" max="7699" width="4.125" style="135"/>
    <col min="7700" max="7701" width="4.5" style="135" bestFit="1" customWidth="1"/>
    <col min="7702" max="7955" width="4.125" style="135"/>
    <col min="7956" max="7957" width="4.5" style="135" bestFit="1" customWidth="1"/>
    <col min="7958" max="8211" width="4.125" style="135"/>
    <col min="8212" max="8213" width="4.5" style="135" bestFit="1" customWidth="1"/>
    <col min="8214" max="8467" width="4.125" style="135"/>
    <col min="8468" max="8469" width="4.5" style="135" bestFit="1" customWidth="1"/>
    <col min="8470" max="8723" width="4.125" style="135"/>
    <col min="8724" max="8725" width="4.5" style="135" bestFit="1" customWidth="1"/>
    <col min="8726" max="8979" width="4.125" style="135"/>
    <col min="8980" max="8981" width="4.5" style="135" bestFit="1" customWidth="1"/>
    <col min="8982" max="9235" width="4.125" style="135"/>
    <col min="9236" max="9237" width="4.5" style="135" bestFit="1" customWidth="1"/>
    <col min="9238" max="9491" width="4.125" style="135"/>
    <col min="9492" max="9493" width="4.5" style="135" bestFit="1" customWidth="1"/>
    <col min="9494" max="9747" width="4.125" style="135"/>
    <col min="9748" max="9749" width="4.5" style="135" bestFit="1" customWidth="1"/>
    <col min="9750" max="10003" width="4.125" style="135"/>
    <col min="10004" max="10005" width="4.5" style="135" bestFit="1" customWidth="1"/>
    <col min="10006" max="10259" width="4.125" style="135"/>
    <col min="10260" max="10261" width="4.5" style="135" bestFit="1" customWidth="1"/>
    <col min="10262" max="10515" width="4.125" style="135"/>
    <col min="10516" max="10517" width="4.5" style="135" bestFit="1" customWidth="1"/>
    <col min="10518" max="10771" width="4.125" style="135"/>
    <col min="10772" max="10773" width="4.5" style="135" bestFit="1" customWidth="1"/>
    <col min="10774" max="11027" width="4.125" style="135"/>
    <col min="11028" max="11029" width="4.5" style="135" bestFit="1" customWidth="1"/>
    <col min="11030" max="11283" width="4.125" style="135"/>
    <col min="11284" max="11285" width="4.5" style="135" bestFit="1" customWidth="1"/>
    <col min="11286" max="11539" width="4.125" style="135"/>
    <col min="11540" max="11541" width="4.5" style="135" bestFit="1" customWidth="1"/>
    <col min="11542" max="11795" width="4.125" style="135"/>
    <col min="11796" max="11797" width="4.5" style="135" bestFit="1" customWidth="1"/>
    <col min="11798" max="12051" width="4.125" style="135"/>
    <col min="12052" max="12053" width="4.5" style="135" bestFit="1" customWidth="1"/>
    <col min="12054" max="12307" width="4.125" style="135"/>
    <col min="12308" max="12309" width="4.5" style="135" bestFit="1" customWidth="1"/>
    <col min="12310" max="12563" width="4.125" style="135"/>
    <col min="12564" max="12565" width="4.5" style="135" bestFit="1" customWidth="1"/>
    <col min="12566" max="12819" width="4.125" style="135"/>
    <col min="12820" max="12821" width="4.5" style="135" bestFit="1" customWidth="1"/>
    <col min="12822" max="13075" width="4.125" style="135"/>
    <col min="13076" max="13077" width="4.5" style="135" bestFit="1" customWidth="1"/>
    <col min="13078" max="13331" width="4.125" style="135"/>
    <col min="13332" max="13333" width="4.5" style="135" bestFit="1" customWidth="1"/>
    <col min="13334" max="13587" width="4.125" style="135"/>
    <col min="13588" max="13589" width="4.5" style="135" bestFit="1" customWidth="1"/>
    <col min="13590" max="13843" width="4.125" style="135"/>
    <col min="13844" max="13845" width="4.5" style="135" bestFit="1" customWidth="1"/>
    <col min="13846" max="14099" width="4.125" style="135"/>
    <col min="14100" max="14101" width="4.5" style="135" bestFit="1" customWidth="1"/>
    <col min="14102" max="14355" width="4.125" style="135"/>
    <col min="14356" max="14357" width="4.5" style="135" bestFit="1" customWidth="1"/>
    <col min="14358" max="14611" width="4.125" style="135"/>
    <col min="14612" max="14613" width="4.5" style="135" bestFit="1" customWidth="1"/>
    <col min="14614" max="14867" width="4.125" style="135"/>
    <col min="14868" max="14869" width="4.5" style="135" bestFit="1" customWidth="1"/>
    <col min="14870" max="15123" width="4.125" style="135"/>
    <col min="15124" max="15125" width="4.5" style="135" bestFit="1" customWidth="1"/>
    <col min="15126" max="15379" width="4.125" style="135"/>
    <col min="15380" max="15381" width="4.5" style="135" bestFit="1" customWidth="1"/>
    <col min="15382" max="15635" width="4.125" style="135"/>
    <col min="15636" max="15637" width="4.5" style="135" bestFit="1" customWidth="1"/>
    <col min="15638" max="15891" width="4.125" style="135"/>
    <col min="15892" max="15893" width="4.5" style="135" bestFit="1" customWidth="1"/>
    <col min="15894" max="16147" width="4.125" style="135"/>
    <col min="16148" max="16149" width="4.5" style="135" bestFit="1" customWidth="1"/>
    <col min="16150" max="16384" width="4.125" style="135"/>
  </cols>
  <sheetData>
    <row r="1" spans="1:23" ht="20.100000000000001" customHeight="1" x14ac:dyDescent="0.15">
      <c r="A1" s="135" t="s">
        <v>304</v>
      </c>
    </row>
    <row r="3" spans="1:23" ht="20.100000000000001" customHeight="1" x14ac:dyDescent="0.15">
      <c r="A3" s="325" t="s">
        <v>244</v>
      </c>
      <c r="B3" s="325"/>
      <c r="C3" s="325"/>
      <c r="D3" s="325"/>
      <c r="E3" s="325"/>
      <c r="F3" s="325"/>
      <c r="G3" s="325"/>
      <c r="H3" s="325"/>
      <c r="I3" s="325"/>
      <c r="J3" s="325"/>
      <c r="K3" s="325"/>
      <c r="L3" s="325"/>
      <c r="M3" s="325"/>
      <c r="N3" s="325"/>
      <c r="O3" s="325"/>
      <c r="P3" s="325"/>
      <c r="Q3" s="325"/>
      <c r="R3" s="325"/>
      <c r="S3" s="325"/>
      <c r="T3" s="325"/>
      <c r="U3" s="325"/>
      <c r="V3" s="154"/>
      <c r="W3" s="154"/>
    </row>
    <row r="5" spans="1:23" ht="20.100000000000001" customHeight="1" x14ac:dyDescent="0.15">
      <c r="A5" s="135" t="s">
        <v>187</v>
      </c>
    </row>
    <row r="6" spans="1:23" ht="20.100000000000001" customHeight="1" thickBot="1" x14ac:dyDescent="0.2"/>
    <row r="7" spans="1:23" ht="20.100000000000001" customHeight="1" x14ac:dyDescent="0.15">
      <c r="A7" s="155"/>
      <c r="B7" s="155"/>
      <c r="C7" s="155"/>
      <c r="D7" s="348" t="s">
        <v>188</v>
      </c>
      <c r="E7" s="348"/>
      <c r="F7" s="348"/>
      <c r="G7" s="348"/>
      <c r="H7" s="348" t="s">
        <v>189</v>
      </c>
      <c r="I7" s="348"/>
      <c r="J7" s="348"/>
      <c r="K7" s="348"/>
      <c r="L7" s="348" t="s">
        <v>190</v>
      </c>
      <c r="M7" s="348"/>
      <c r="N7" s="348" t="s">
        <v>191</v>
      </c>
      <c r="O7" s="348"/>
      <c r="P7" s="349" t="s">
        <v>192</v>
      </c>
      <c r="Q7" s="350"/>
      <c r="R7" s="353" t="s">
        <v>193</v>
      </c>
      <c r="S7" s="395"/>
      <c r="T7" s="397" t="s">
        <v>245</v>
      </c>
      <c r="U7" s="398"/>
    </row>
    <row r="8" spans="1:23" ht="20.100000000000001" customHeight="1" x14ac:dyDescent="0.15">
      <c r="A8" s="348" t="s">
        <v>195</v>
      </c>
      <c r="B8" s="348"/>
      <c r="C8" s="348"/>
      <c r="D8" s="357" t="s">
        <v>196</v>
      </c>
      <c r="E8" s="357"/>
      <c r="F8" s="357" t="s">
        <v>197</v>
      </c>
      <c r="G8" s="357"/>
      <c r="H8" s="357" t="s">
        <v>196</v>
      </c>
      <c r="I8" s="357"/>
      <c r="J8" s="357" t="s">
        <v>197</v>
      </c>
      <c r="K8" s="357"/>
      <c r="L8" s="358"/>
      <c r="M8" s="359"/>
      <c r="N8" s="360" t="s">
        <v>198</v>
      </c>
      <c r="O8" s="361"/>
      <c r="P8" s="351"/>
      <c r="Q8" s="352"/>
      <c r="R8" s="355"/>
      <c r="S8" s="396"/>
      <c r="T8" s="163" t="s">
        <v>246</v>
      </c>
      <c r="U8" s="164" t="s">
        <v>247</v>
      </c>
      <c r="V8" s="156"/>
      <c r="W8" s="156"/>
    </row>
    <row r="9" spans="1:23" ht="20.100000000000001" customHeight="1" x14ac:dyDescent="0.15">
      <c r="A9" s="362" t="s">
        <v>199</v>
      </c>
      <c r="B9" s="362"/>
      <c r="C9" s="362"/>
      <c r="D9" s="348"/>
      <c r="E9" s="348"/>
      <c r="F9" s="348"/>
      <c r="G9" s="348"/>
      <c r="H9" s="348"/>
      <c r="I9" s="348"/>
      <c r="J9" s="348"/>
      <c r="K9" s="348"/>
      <c r="L9" s="363">
        <f>MAX(D9:K10)</f>
        <v>0</v>
      </c>
      <c r="M9" s="363"/>
      <c r="N9" s="348"/>
      <c r="O9" s="364"/>
      <c r="P9" s="348"/>
      <c r="Q9" s="364"/>
      <c r="R9" s="365">
        <f>MAX(N9:Q10)-L9</f>
        <v>0</v>
      </c>
      <c r="S9" s="400"/>
      <c r="T9" s="369">
        <f>IF(N9-K22&lt;0,0,N9-K22)</f>
        <v>0</v>
      </c>
      <c r="U9" s="399">
        <f>IF(N9-P30&lt;0,0,N9-P30)</f>
        <v>0</v>
      </c>
    </row>
    <row r="10" spans="1:23" ht="20.100000000000001" customHeight="1" thickBot="1" x14ac:dyDescent="0.2">
      <c r="A10" s="362"/>
      <c r="B10" s="362"/>
      <c r="C10" s="362"/>
      <c r="D10" s="348"/>
      <c r="E10" s="348"/>
      <c r="F10" s="348"/>
      <c r="G10" s="348"/>
      <c r="H10" s="348"/>
      <c r="I10" s="348"/>
      <c r="J10" s="348"/>
      <c r="K10" s="348"/>
      <c r="L10" s="363"/>
      <c r="M10" s="363"/>
      <c r="N10" s="348"/>
      <c r="O10" s="364"/>
      <c r="P10" s="348"/>
      <c r="Q10" s="364"/>
      <c r="R10" s="367"/>
      <c r="S10" s="401"/>
      <c r="T10" s="367"/>
      <c r="U10" s="368"/>
    </row>
    <row r="11" spans="1:23" s="155" customFormat="1" ht="20.100000000000001" customHeight="1" x14ac:dyDescent="0.15">
      <c r="A11" s="157" t="s">
        <v>200</v>
      </c>
      <c r="B11" s="158"/>
      <c r="C11" s="158"/>
      <c r="D11" s="159"/>
      <c r="E11" s="159"/>
      <c r="F11" s="159"/>
      <c r="G11" s="159"/>
      <c r="H11" s="159"/>
      <c r="I11" s="159"/>
      <c r="J11" s="159"/>
      <c r="K11" s="159"/>
      <c r="L11" s="159"/>
      <c r="M11" s="159"/>
      <c r="N11" s="159"/>
      <c r="O11" s="159"/>
      <c r="P11" s="159"/>
      <c r="Q11" s="159"/>
      <c r="R11" s="159"/>
      <c r="S11" s="159"/>
      <c r="T11" s="159"/>
      <c r="U11" s="160"/>
    </row>
    <row r="12" spans="1:23" s="155" customFormat="1" ht="20.100000000000001" customHeight="1" x14ac:dyDescent="0.15">
      <c r="A12" s="157" t="s">
        <v>201</v>
      </c>
      <c r="B12" s="158"/>
      <c r="C12" s="158"/>
      <c r="D12" s="159"/>
      <c r="E12" s="159"/>
      <c r="F12" s="159"/>
      <c r="G12" s="159"/>
      <c r="H12" s="159"/>
      <c r="I12" s="159"/>
      <c r="J12" s="159"/>
      <c r="K12" s="159"/>
      <c r="L12" s="159"/>
      <c r="M12" s="159"/>
      <c r="N12" s="159"/>
      <c r="O12" s="159"/>
      <c r="P12" s="159"/>
      <c r="Q12" s="159"/>
      <c r="R12" s="159"/>
      <c r="S12" s="159"/>
      <c r="T12" s="159"/>
      <c r="U12" s="160"/>
    </row>
    <row r="13" spans="1:23" s="155" customFormat="1" ht="20.100000000000001" customHeight="1" x14ac:dyDescent="0.15">
      <c r="A13" s="157" t="s">
        <v>202</v>
      </c>
      <c r="B13" s="158"/>
      <c r="C13" s="158"/>
      <c r="D13" s="159"/>
      <c r="E13" s="159"/>
      <c r="F13" s="159"/>
      <c r="G13" s="159"/>
      <c r="H13" s="159"/>
      <c r="I13" s="159"/>
      <c r="J13" s="159"/>
      <c r="K13" s="159"/>
      <c r="L13" s="159"/>
      <c r="M13" s="159"/>
      <c r="N13" s="159"/>
      <c r="O13" s="159"/>
      <c r="P13" s="159"/>
      <c r="Q13" s="159"/>
      <c r="R13" s="159"/>
      <c r="S13" s="159"/>
      <c r="T13" s="159"/>
      <c r="U13" s="160"/>
    </row>
    <row r="15" spans="1:23" ht="20.100000000000001" customHeight="1" x14ac:dyDescent="0.15">
      <c r="A15" s="135" t="s">
        <v>203</v>
      </c>
    </row>
    <row r="17" spans="1:21" s="155" customFormat="1" ht="20.100000000000001" customHeight="1" x14ac:dyDescent="0.15">
      <c r="A17" s="348" t="s">
        <v>246</v>
      </c>
      <c r="B17" s="348"/>
      <c r="C17" s="348"/>
      <c r="D17" s="348" t="s">
        <v>204</v>
      </c>
      <c r="E17" s="348"/>
      <c r="F17" s="348" t="s">
        <v>205</v>
      </c>
      <c r="G17" s="348"/>
      <c r="H17" s="348" t="s">
        <v>206</v>
      </c>
      <c r="I17" s="348"/>
      <c r="J17" s="348" t="s">
        <v>207</v>
      </c>
      <c r="K17" s="348"/>
      <c r="L17" s="348" t="s">
        <v>208</v>
      </c>
      <c r="M17" s="348"/>
      <c r="N17" s="348" t="s">
        <v>209</v>
      </c>
      <c r="O17" s="348"/>
      <c r="P17" s="348" t="s">
        <v>149</v>
      </c>
      <c r="Q17" s="348"/>
    </row>
    <row r="18" spans="1:21" s="155" customFormat="1" ht="20.100000000000001" customHeight="1" x14ac:dyDescent="0.15">
      <c r="A18" s="349" t="s">
        <v>248</v>
      </c>
      <c r="B18" s="350"/>
      <c r="C18" s="370"/>
      <c r="D18" s="372"/>
      <c r="E18" s="370"/>
      <c r="F18" s="372"/>
      <c r="G18" s="370"/>
      <c r="H18" s="372"/>
      <c r="I18" s="370"/>
      <c r="J18" s="388"/>
      <c r="K18" s="389"/>
      <c r="L18" s="388"/>
      <c r="M18" s="389"/>
      <c r="N18" s="388"/>
      <c r="O18" s="389"/>
      <c r="P18" s="374">
        <f>SUM(D18:I19)</f>
        <v>0</v>
      </c>
      <c r="Q18" s="375"/>
    </row>
    <row r="19" spans="1:21" s="155" customFormat="1" ht="20.100000000000001" customHeight="1" x14ac:dyDescent="0.15">
      <c r="A19" s="351"/>
      <c r="B19" s="352"/>
      <c r="C19" s="371"/>
      <c r="D19" s="351"/>
      <c r="E19" s="371"/>
      <c r="F19" s="351"/>
      <c r="G19" s="371"/>
      <c r="H19" s="351"/>
      <c r="I19" s="371"/>
      <c r="J19" s="390"/>
      <c r="K19" s="391"/>
      <c r="L19" s="390"/>
      <c r="M19" s="391"/>
      <c r="N19" s="390"/>
      <c r="O19" s="391"/>
      <c r="P19" s="376"/>
      <c r="Q19" s="377"/>
      <c r="R19" s="348" t="s">
        <v>211</v>
      </c>
      <c r="S19" s="348"/>
      <c r="T19" s="348" t="s">
        <v>149</v>
      </c>
      <c r="U19" s="348"/>
    </row>
    <row r="20" spans="1:21" s="155" customFormat="1" ht="20.100000000000001" customHeight="1" x14ac:dyDescent="0.15">
      <c r="A20" s="362" t="s">
        <v>212</v>
      </c>
      <c r="B20" s="348"/>
      <c r="C20" s="348"/>
      <c r="D20" s="378">
        <f>ROUNDDOWN(D18/3,1)</f>
        <v>0</v>
      </c>
      <c r="E20" s="378"/>
      <c r="F20" s="379">
        <f>ROUNDDOWN((F18+H18)/6,1)</f>
        <v>0</v>
      </c>
      <c r="G20" s="380"/>
      <c r="H20" s="380">
        <f>ROUNDDOWN(H18/3,2)</f>
        <v>0</v>
      </c>
      <c r="I20" s="381"/>
      <c r="J20" s="402"/>
      <c r="K20" s="402"/>
      <c r="L20" s="403"/>
      <c r="M20" s="404"/>
      <c r="N20" s="404"/>
      <c r="O20" s="405"/>
      <c r="P20" s="385">
        <f>ROUND(D20+F20,0)</f>
        <v>0</v>
      </c>
      <c r="Q20" s="385"/>
      <c r="R20" s="409">
        <f>IF(P18=0,0,1)</f>
        <v>0</v>
      </c>
      <c r="S20" s="363"/>
      <c r="T20" s="385">
        <f>SUM(P20:S21)</f>
        <v>0</v>
      </c>
      <c r="U20" s="363"/>
    </row>
    <row r="21" spans="1:21" s="155" customFormat="1" ht="20.100000000000001" customHeight="1" x14ac:dyDescent="0.15">
      <c r="A21" s="348"/>
      <c r="B21" s="348"/>
      <c r="C21" s="348"/>
      <c r="D21" s="378"/>
      <c r="E21" s="378"/>
      <c r="F21" s="382"/>
      <c r="G21" s="383"/>
      <c r="H21" s="383"/>
      <c r="I21" s="384"/>
      <c r="J21" s="402"/>
      <c r="K21" s="402"/>
      <c r="L21" s="406"/>
      <c r="M21" s="407"/>
      <c r="N21" s="407"/>
      <c r="O21" s="408"/>
      <c r="P21" s="385"/>
      <c r="Q21" s="385"/>
      <c r="R21" s="409"/>
      <c r="S21" s="363"/>
      <c r="T21" s="363"/>
      <c r="U21" s="363"/>
    </row>
    <row r="22" spans="1:21" s="155" customFormat="1" ht="20.100000000000001" customHeight="1" x14ac:dyDescent="0.15">
      <c r="A22" s="362" t="s">
        <v>214</v>
      </c>
      <c r="B22" s="348"/>
      <c r="C22" s="348"/>
      <c r="D22" s="387" t="e">
        <f>(N9/T20)</f>
        <v>#DIV/0!</v>
      </c>
      <c r="E22" s="387"/>
      <c r="F22" s="362" t="s">
        <v>215</v>
      </c>
      <c r="G22" s="362"/>
      <c r="H22" s="362"/>
      <c r="I22" s="362"/>
      <c r="J22" s="362"/>
      <c r="K22" s="386">
        <f>ROUND(T20*60%,0)</f>
        <v>0</v>
      </c>
      <c r="L22" s="386"/>
    </row>
    <row r="23" spans="1:21" s="155" customFormat="1" ht="20.100000000000001" customHeight="1" x14ac:dyDescent="0.15">
      <c r="A23" s="348"/>
      <c r="B23" s="348"/>
      <c r="C23" s="348"/>
      <c r="D23" s="387"/>
      <c r="E23" s="387"/>
      <c r="F23" s="362"/>
      <c r="G23" s="362"/>
      <c r="H23" s="362"/>
      <c r="I23" s="362"/>
      <c r="J23" s="362"/>
      <c r="K23" s="386"/>
      <c r="L23" s="386"/>
    </row>
    <row r="25" spans="1:21" s="155" customFormat="1" ht="20.100000000000001" customHeight="1" x14ac:dyDescent="0.15">
      <c r="A25" s="348" t="s">
        <v>247</v>
      </c>
      <c r="B25" s="348"/>
      <c r="C25" s="348"/>
      <c r="D25" s="348" t="s">
        <v>204</v>
      </c>
      <c r="E25" s="348"/>
      <c r="F25" s="348" t="s">
        <v>205</v>
      </c>
      <c r="G25" s="348"/>
      <c r="H25" s="348" t="s">
        <v>206</v>
      </c>
      <c r="I25" s="348"/>
      <c r="J25" s="348" t="s">
        <v>207</v>
      </c>
      <c r="K25" s="348"/>
      <c r="L25" s="348" t="s">
        <v>208</v>
      </c>
      <c r="M25" s="348"/>
      <c r="N25" s="348" t="s">
        <v>209</v>
      </c>
      <c r="O25" s="348"/>
      <c r="P25" s="348" t="s">
        <v>149</v>
      </c>
      <c r="Q25" s="348"/>
    </row>
    <row r="26" spans="1:21" s="155" customFormat="1" ht="20.100000000000001" customHeight="1" x14ac:dyDescent="0.15">
      <c r="A26" s="349" t="s">
        <v>248</v>
      </c>
      <c r="B26" s="350"/>
      <c r="C26" s="370"/>
      <c r="D26" s="372"/>
      <c r="E26" s="370"/>
      <c r="F26" s="372"/>
      <c r="G26" s="370"/>
      <c r="H26" s="372"/>
      <c r="I26" s="370"/>
      <c r="J26" s="388"/>
      <c r="K26" s="389"/>
      <c r="L26" s="388"/>
      <c r="M26" s="389"/>
      <c r="N26" s="388"/>
      <c r="O26" s="389"/>
      <c r="P26" s="374">
        <f>SUM(D26:I27)</f>
        <v>0</v>
      </c>
      <c r="Q26" s="375"/>
    </row>
    <row r="27" spans="1:21" s="155" customFormat="1" ht="20.100000000000001" customHeight="1" x14ac:dyDescent="0.15">
      <c r="A27" s="351"/>
      <c r="B27" s="352"/>
      <c r="C27" s="371"/>
      <c r="D27" s="351"/>
      <c r="E27" s="371"/>
      <c r="F27" s="351"/>
      <c r="G27" s="371"/>
      <c r="H27" s="351"/>
      <c r="I27" s="371"/>
      <c r="J27" s="390"/>
      <c r="K27" s="391"/>
      <c r="L27" s="390"/>
      <c r="M27" s="391"/>
      <c r="N27" s="390"/>
      <c r="O27" s="391"/>
      <c r="P27" s="376"/>
      <c r="Q27" s="377"/>
      <c r="R27" s="348" t="s">
        <v>211</v>
      </c>
      <c r="S27" s="348"/>
      <c r="T27" s="348" t="s">
        <v>149</v>
      </c>
      <c r="U27" s="348"/>
    </row>
    <row r="28" spans="1:21" s="155" customFormat="1" ht="20.100000000000001" customHeight="1" x14ac:dyDescent="0.15">
      <c r="A28" s="362" t="s">
        <v>249</v>
      </c>
      <c r="B28" s="348"/>
      <c r="C28" s="348"/>
      <c r="D28" s="378">
        <f>ROUNDDOWN(D26/3,1)</f>
        <v>0</v>
      </c>
      <c r="E28" s="378"/>
      <c r="F28" s="379">
        <f>ROUNDDOWN((F26+H26)/6,1)</f>
        <v>0</v>
      </c>
      <c r="G28" s="380"/>
      <c r="H28" s="380">
        <f>ROUNDDOWN(H26/3,2)</f>
        <v>0</v>
      </c>
      <c r="I28" s="381"/>
      <c r="J28" s="402"/>
      <c r="K28" s="402"/>
      <c r="L28" s="403"/>
      <c r="M28" s="404"/>
      <c r="N28" s="404"/>
      <c r="O28" s="405"/>
      <c r="P28" s="385">
        <f>ROUND(D28+F28,0)</f>
        <v>0</v>
      </c>
      <c r="Q28" s="385"/>
      <c r="R28" s="363">
        <f>IF(P26=0,0,1)</f>
        <v>0</v>
      </c>
      <c r="S28" s="363"/>
      <c r="T28" s="385">
        <f>SUM(P28:S29)</f>
        <v>0</v>
      </c>
      <c r="U28" s="363"/>
    </row>
    <row r="29" spans="1:21" s="155" customFormat="1" ht="20.100000000000001" customHeight="1" x14ac:dyDescent="0.15">
      <c r="A29" s="348"/>
      <c r="B29" s="348"/>
      <c r="C29" s="348"/>
      <c r="D29" s="378"/>
      <c r="E29" s="378"/>
      <c r="F29" s="382"/>
      <c r="G29" s="383"/>
      <c r="H29" s="383"/>
      <c r="I29" s="384"/>
      <c r="J29" s="402"/>
      <c r="K29" s="402"/>
      <c r="L29" s="406"/>
      <c r="M29" s="407"/>
      <c r="N29" s="407"/>
      <c r="O29" s="408"/>
      <c r="P29" s="385"/>
      <c r="Q29" s="385"/>
      <c r="R29" s="363"/>
      <c r="S29" s="363"/>
      <c r="T29" s="363"/>
      <c r="U29" s="363"/>
    </row>
    <row r="30" spans="1:21" s="155" customFormat="1" ht="20.100000000000001" customHeight="1" x14ac:dyDescent="0.15">
      <c r="A30" s="362" t="s">
        <v>212</v>
      </c>
      <c r="B30" s="348"/>
      <c r="C30" s="348"/>
      <c r="D30" s="385">
        <f>ROUND(T28/2,0)</f>
        <v>0</v>
      </c>
      <c r="E30" s="385"/>
      <c r="F30" s="362" t="s">
        <v>214</v>
      </c>
      <c r="G30" s="348"/>
      <c r="H30" s="348"/>
      <c r="I30" s="387" t="e">
        <f>(N9/D30)</f>
        <v>#DIV/0!</v>
      </c>
      <c r="J30" s="387"/>
      <c r="K30" s="349" t="s">
        <v>215</v>
      </c>
      <c r="L30" s="414"/>
      <c r="M30" s="414"/>
      <c r="N30" s="414"/>
      <c r="O30" s="415"/>
      <c r="P30" s="410">
        <f>ROUND(D30*60%,0)</f>
        <v>0</v>
      </c>
      <c r="Q30" s="411"/>
    </row>
    <row r="31" spans="1:21" s="155" customFormat="1" ht="20.100000000000001" customHeight="1" x14ac:dyDescent="0.15">
      <c r="A31" s="348"/>
      <c r="B31" s="348"/>
      <c r="C31" s="348"/>
      <c r="D31" s="385"/>
      <c r="E31" s="385"/>
      <c r="F31" s="348"/>
      <c r="G31" s="348"/>
      <c r="H31" s="348"/>
      <c r="I31" s="387"/>
      <c r="J31" s="387"/>
      <c r="K31" s="416"/>
      <c r="L31" s="417"/>
      <c r="M31" s="417"/>
      <c r="N31" s="417"/>
      <c r="O31" s="418"/>
      <c r="P31" s="412"/>
      <c r="Q31" s="413"/>
    </row>
    <row r="32" spans="1:21" ht="17.100000000000001" customHeight="1" x14ac:dyDescent="0.15"/>
    <row r="33" spans="1:3" ht="17.100000000000001" customHeight="1" x14ac:dyDescent="0.15">
      <c r="A33" s="155" t="s">
        <v>216</v>
      </c>
      <c r="B33" s="155"/>
      <c r="C33" s="155"/>
    </row>
    <row r="34" spans="1:3" ht="17.100000000000001" customHeight="1" x14ac:dyDescent="0.15">
      <c r="A34" s="155" t="s">
        <v>217</v>
      </c>
      <c r="B34" s="155"/>
      <c r="C34" s="155"/>
    </row>
    <row r="35" spans="1:3" ht="17.100000000000001" customHeight="1" x14ac:dyDescent="0.15">
      <c r="A35" s="155" t="s">
        <v>218</v>
      </c>
      <c r="B35" s="155"/>
      <c r="C35" s="155"/>
    </row>
    <row r="36" spans="1:3" ht="17.100000000000001" customHeight="1" x14ac:dyDescent="0.15">
      <c r="A36" s="155" t="s">
        <v>219</v>
      </c>
      <c r="B36" s="155"/>
      <c r="C36" s="155"/>
    </row>
    <row r="37" spans="1:3" ht="17.100000000000001" customHeight="1" x14ac:dyDescent="0.15">
      <c r="A37" s="155" t="s">
        <v>220</v>
      </c>
      <c r="B37" s="155"/>
      <c r="C37" s="155"/>
    </row>
    <row r="38" spans="1:3" ht="17.100000000000001" customHeight="1" x14ac:dyDescent="0.15">
      <c r="A38" s="155" t="s">
        <v>221</v>
      </c>
      <c r="B38" s="155"/>
      <c r="C38" s="155"/>
    </row>
    <row r="39" spans="1:3" ht="17.100000000000001" customHeight="1" x14ac:dyDescent="0.15">
      <c r="A39" s="155" t="s">
        <v>222</v>
      </c>
      <c r="B39" s="155"/>
      <c r="C39" s="155"/>
    </row>
    <row r="40" spans="1:3" ht="17.100000000000001" customHeight="1" x14ac:dyDescent="0.15">
      <c r="A40" s="155" t="s">
        <v>223</v>
      </c>
      <c r="B40" s="155"/>
      <c r="C40" s="155"/>
    </row>
    <row r="41" spans="1:3" ht="17.100000000000001" customHeight="1" x14ac:dyDescent="0.15">
      <c r="A41" s="155" t="s">
        <v>224</v>
      </c>
      <c r="B41" s="155"/>
      <c r="C41" s="155"/>
    </row>
    <row r="42" spans="1:3" ht="17.100000000000001" customHeight="1" x14ac:dyDescent="0.15">
      <c r="A42" s="155" t="s">
        <v>225</v>
      </c>
      <c r="B42" s="155"/>
      <c r="C42" s="155"/>
    </row>
  </sheetData>
  <mergeCells count="88">
    <mergeCell ref="P30:Q31"/>
    <mergeCell ref="R27:S27"/>
    <mergeCell ref="T27:U27"/>
    <mergeCell ref="A28:C29"/>
    <mergeCell ref="D28:E29"/>
    <mergeCell ref="F28:I29"/>
    <mergeCell ref="J28:K29"/>
    <mergeCell ref="L28:O29"/>
    <mergeCell ref="P28:Q29"/>
    <mergeCell ref="R28:S29"/>
    <mergeCell ref="T28:U29"/>
    <mergeCell ref="A30:C31"/>
    <mergeCell ref="D30:E31"/>
    <mergeCell ref="F30:H31"/>
    <mergeCell ref="I30:J31"/>
    <mergeCell ref="K30:O31"/>
    <mergeCell ref="N25:O25"/>
    <mergeCell ref="P25:Q25"/>
    <mergeCell ref="A26:C27"/>
    <mergeCell ref="D26:E27"/>
    <mergeCell ref="F26:G27"/>
    <mergeCell ref="H26:I27"/>
    <mergeCell ref="J26:K27"/>
    <mergeCell ref="L26:M27"/>
    <mergeCell ref="N26:O27"/>
    <mergeCell ref="P26:Q27"/>
    <mergeCell ref="A22:C23"/>
    <mergeCell ref="D22:E23"/>
    <mergeCell ref="F22:J23"/>
    <mergeCell ref="K22:L23"/>
    <mergeCell ref="A25:C25"/>
    <mergeCell ref="D25:E25"/>
    <mergeCell ref="F25:G25"/>
    <mergeCell ref="H25:I25"/>
    <mergeCell ref="J25:K25"/>
    <mergeCell ref="L25:M25"/>
    <mergeCell ref="R19:S19"/>
    <mergeCell ref="T19:U19"/>
    <mergeCell ref="A20:C21"/>
    <mergeCell ref="D20:E21"/>
    <mergeCell ref="F20:I21"/>
    <mergeCell ref="J20:K21"/>
    <mergeCell ref="L20:O21"/>
    <mergeCell ref="P20:Q21"/>
    <mergeCell ref="R20:S21"/>
    <mergeCell ref="T20:U21"/>
    <mergeCell ref="N17:O17"/>
    <mergeCell ref="P17:Q17"/>
    <mergeCell ref="A18:C19"/>
    <mergeCell ref="D18:E19"/>
    <mergeCell ref="F18:G19"/>
    <mergeCell ref="H18:I19"/>
    <mergeCell ref="J18:K19"/>
    <mergeCell ref="L18:M19"/>
    <mergeCell ref="N18:O19"/>
    <mergeCell ref="P18:Q19"/>
    <mergeCell ref="A17:C17"/>
    <mergeCell ref="D17:E17"/>
    <mergeCell ref="F17:G17"/>
    <mergeCell ref="H17:I17"/>
    <mergeCell ref="J17:K17"/>
    <mergeCell ref="L17:M17"/>
    <mergeCell ref="U9:U10"/>
    <mergeCell ref="F8:G8"/>
    <mergeCell ref="H8:I8"/>
    <mergeCell ref="J8:K8"/>
    <mergeCell ref="L8:M8"/>
    <mergeCell ref="N8:O8"/>
    <mergeCell ref="L9:M10"/>
    <mergeCell ref="N9:O10"/>
    <mergeCell ref="P9:Q10"/>
    <mergeCell ref="R9:S10"/>
    <mergeCell ref="T9:T10"/>
    <mergeCell ref="A9:C10"/>
    <mergeCell ref="D9:E10"/>
    <mergeCell ref="F9:G10"/>
    <mergeCell ref="H9:I10"/>
    <mergeCell ref="J9:K10"/>
    <mergeCell ref="A3:U3"/>
    <mergeCell ref="D7:G7"/>
    <mergeCell ref="H7:K7"/>
    <mergeCell ref="L7:M7"/>
    <mergeCell ref="N7:O7"/>
    <mergeCell ref="P7:Q8"/>
    <mergeCell ref="R7:S8"/>
    <mergeCell ref="T7:U7"/>
    <mergeCell ref="A8:C8"/>
    <mergeCell ref="D8:E8"/>
  </mergeCells>
  <phoneticPr fontId="1"/>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6"/>
  <sheetViews>
    <sheetView workbookViewId="0">
      <selection activeCell="A2" sqref="A2"/>
    </sheetView>
  </sheetViews>
  <sheetFormatPr defaultColWidth="4.125" defaultRowHeight="20.100000000000001" customHeight="1" x14ac:dyDescent="0.15"/>
  <cols>
    <col min="1" max="16384" width="4.125" style="135"/>
  </cols>
  <sheetData>
    <row r="1" spans="1:23" ht="20.100000000000001" customHeight="1" x14ac:dyDescent="0.15">
      <c r="A1" s="135" t="s">
        <v>305</v>
      </c>
    </row>
    <row r="3" spans="1:23" ht="20.100000000000001" customHeight="1" x14ac:dyDescent="0.15">
      <c r="A3" s="325" t="s">
        <v>250</v>
      </c>
      <c r="B3" s="325"/>
      <c r="C3" s="325"/>
      <c r="D3" s="325"/>
      <c r="E3" s="325"/>
      <c r="F3" s="325"/>
      <c r="G3" s="325"/>
      <c r="H3" s="325"/>
      <c r="I3" s="325"/>
      <c r="J3" s="325"/>
      <c r="K3" s="325"/>
      <c r="L3" s="325"/>
      <c r="M3" s="325"/>
      <c r="N3" s="325"/>
      <c r="O3" s="325"/>
      <c r="P3" s="325"/>
      <c r="Q3" s="325"/>
      <c r="R3" s="325"/>
      <c r="S3" s="325"/>
      <c r="T3" s="325"/>
      <c r="U3" s="325"/>
      <c r="V3" s="154"/>
      <c r="W3" s="154"/>
    </row>
    <row r="5" spans="1:23" ht="20.100000000000001" customHeight="1" x14ac:dyDescent="0.15">
      <c r="A5" s="135" t="s">
        <v>187</v>
      </c>
    </row>
    <row r="6" spans="1:23" ht="20.100000000000001" customHeight="1" thickBot="1" x14ac:dyDescent="0.2"/>
    <row r="7" spans="1:23" ht="20.100000000000001" customHeight="1" x14ac:dyDescent="0.15">
      <c r="A7" s="155"/>
      <c r="B7" s="155"/>
      <c r="C7" s="155"/>
      <c r="D7" s="348" t="s">
        <v>188</v>
      </c>
      <c r="E7" s="348"/>
      <c r="F7" s="348"/>
      <c r="G7" s="348"/>
      <c r="H7" s="348" t="s">
        <v>189</v>
      </c>
      <c r="I7" s="348"/>
      <c r="J7" s="348"/>
      <c r="K7" s="348"/>
      <c r="L7" s="348" t="s">
        <v>190</v>
      </c>
      <c r="M7" s="348"/>
      <c r="N7" s="348" t="s">
        <v>191</v>
      </c>
      <c r="O7" s="348"/>
      <c r="P7" s="349" t="s">
        <v>192</v>
      </c>
      <c r="Q7" s="350"/>
      <c r="R7" s="353" t="s">
        <v>193</v>
      </c>
      <c r="S7" s="354"/>
      <c r="T7" s="353" t="s">
        <v>194</v>
      </c>
      <c r="U7" s="354"/>
    </row>
    <row r="8" spans="1:23" ht="20.100000000000001" customHeight="1" x14ac:dyDescent="0.15">
      <c r="A8" s="348" t="s">
        <v>195</v>
      </c>
      <c r="B8" s="348"/>
      <c r="C8" s="348"/>
      <c r="D8" s="357" t="s">
        <v>196</v>
      </c>
      <c r="E8" s="357"/>
      <c r="F8" s="357" t="s">
        <v>197</v>
      </c>
      <c r="G8" s="357"/>
      <c r="H8" s="357" t="s">
        <v>196</v>
      </c>
      <c r="I8" s="357"/>
      <c r="J8" s="357" t="s">
        <v>197</v>
      </c>
      <c r="K8" s="357"/>
      <c r="L8" s="358"/>
      <c r="M8" s="359"/>
      <c r="N8" s="360" t="s">
        <v>198</v>
      </c>
      <c r="O8" s="361"/>
      <c r="P8" s="351"/>
      <c r="Q8" s="352"/>
      <c r="R8" s="355"/>
      <c r="S8" s="356"/>
      <c r="T8" s="355"/>
      <c r="U8" s="356"/>
      <c r="V8" s="156"/>
      <c r="W8" s="156"/>
    </row>
    <row r="9" spans="1:23" ht="20.100000000000001" customHeight="1" x14ac:dyDescent="0.15">
      <c r="A9" s="362" t="s">
        <v>199</v>
      </c>
      <c r="B9" s="362"/>
      <c r="C9" s="362"/>
      <c r="D9" s="348"/>
      <c r="E9" s="348"/>
      <c r="F9" s="348"/>
      <c r="G9" s="348"/>
      <c r="H9" s="348"/>
      <c r="I9" s="348"/>
      <c r="J9" s="348"/>
      <c r="K9" s="348"/>
      <c r="L9" s="363">
        <f>MAX(D9:K10)</f>
        <v>0</v>
      </c>
      <c r="M9" s="363"/>
      <c r="N9" s="348"/>
      <c r="O9" s="364"/>
      <c r="P9" s="348"/>
      <c r="Q9" s="364"/>
      <c r="R9" s="365">
        <f>MAX(N9:Q10)-L9</f>
        <v>0</v>
      </c>
      <c r="S9" s="366"/>
      <c r="T9" s="369">
        <f>IF(N9-P22&lt;0,0,N9-P22)</f>
        <v>0</v>
      </c>
      <c r="U9" s="366"/>
    </row>
    <row r="10" spans="1:23" ht="20.100000000000001" customHeight="1" thickBot="1" x14ac:dyDescent="0.2">
      <c r="A10" s="362"/>
      <c r="B10" s="362"/>
      <c r="C10" s="362"/>
      <c r="D10" s="348"/>
      <c r="E10" s="348"/>
      <c r="F10" s="348"/>
      <c r="G10" s="348"/>
      <c r="H10" s="348"/>
      <c r="I10" s="348"/>
      <c r="J10" s="348"/>
      <c r="K10" s="348"/>
      <c r="L10" s="363"/>
      <c r="M10" s="363"/>
      <c r="N10" s="348"/>
      <c r="O10" s="364"/>
      <c r="P10" s="348"/>
      <c r="Q10" s="364"/>
      <c r="R10" s="367"/>
      <c r="S10" s="368"/>
      <c r="T10" s="367"/>
      <c r="U10" s="368"/>
    </row>
    <row r="11" spans="1:23" s="155" customFormat="1" ht="20.100000000000001" customHeight="1" x14ac:dyDescent="0.15">
      <c r="A11" s="157" t="s">
        <v>200</v>
      </c>
      <c r="B11" s="158"/>
      <c r="C11" s="158"/>
      <c r="D11" s="159"/>
      <c r="E11" s="159"/>
      <c r="F11" s="159"/>
      <c r="G11" s="159"/>
      <c r="H11" s="159"/>
      <c r="I11" s="159"/>
      <c r="J11" s="159"/>
      <c r="K11" s="159"/>
      <c r="L11" s="159"/>
      <c r="M11" s="159"/>
      <c r="N11" s="159"/>
      <c r="O11" s="159"/>
      <c r="P11" s="159"/>
      <c r="Q11" s="159"/>
      <c r="R11" s="159"/>
      <c r="S11" s="159"/>
      <c r="T11" s="159"/>
      <c r="U11" s="160"/>
    </row>
    <row r="12" spans="1:23" s="155" customFormat="1" ht="20.100000000000001" customHeight="1" x14ac:dyDescent="0.15">
      <c r="A12" s="157" t="s">
        <v>201</v>
      </c>
      <c r="B12" s="158"/>
      <c r="C12" s="158"/>
      <c r="D12" s="159"/>
      <c r="E12" s="159"/>
      <c r="F12" s="159"/>
      <c r="G12" s="159"/>
      <c r="H12" s="159"/>
      <c r="I12" s="159"/>
      <c r="J12" s="159"/>
      <c r="K12" s="159"/>
      <c r="L12" s="159"/>
      <c r="M12" s="159"/>
      <c r="N12" s="159"/>
      <c r="O12" s="159"/>
      <c r="P12" s="159"/>
      <c r="Q12" s="159"/>
      <c r="R12" s="159"/>
      <c r="S12" s="159"/>
      <c r="T12" s="159"/>
      <c r="U12" s="160"/>
    </row>
    <row r="13" spans="1:23" s="155" customFormat="1" ht="20.100000000000001" customHeight="1" x14ac:dyDescent="0.15">
      <c r="A13" s="157" t="s">
        <v>202</v>
      </c>
      <c r="B13" s="158"/>
      <c r="C13" s="158"/>
      <c r="D13" s="159"/>
      <c r="E13" s="159"/>
      <c r="F13" s="159"/>
      <c r="G13" s="159"/>
      <c r="H13" s="159"/>
      <c r="I13" s="159"/>
      <c r="J13" s="159"/>
      <c r="K13" s="159"/>
      <c r="L13" s="159"/>
      <c r="M13" s="159"/>
      <c r="N13" s="159"/>
      <c r="O13" s="159"/>
      <c r="P13" s="159"/>
      <c r="Q13" s="159"/>
      <c r="R13" s="159"/>
      <c r="S13" s="159"/>
      <c r="T13" s="159"/>
      <c r="U13" s="160"/>
    </row>
    <row r="15" spans="1:23" ht="20.100000000000001" customHeight="1" x14ac:dyDescent="0.15">
      <c r="A15" s="135" t="s">
        <v>203</v>
      </c>
    </row>
    <row r="17" spans="1:21" s="155" customFormat="1" ht="20.100000000000001" customHeight="1" x14ac:dyDescent="0.15">
      <c r="A17" s="371"/>
      <c r="B17" s="373"/>
      <c r="C17" s="373"/>
      <c r="D17" s="348" t="s">
        <v>204</v>
      </c>
      <c r="E17" s="348"/>
      <c r="F17" s="348" t="s">
        <v>205</v>
      </c>
      <c r="G17" s="348"/>
      <c r="H17" s="348" t="s">
        <v>206</v>
      </c>
      <c r="I17" s="348"/>
      <c r="J17" s="348" t="s">
        <v>207</v>
      </c>
      <c r="K17" s="348"/>
      <c r="L17" s="348" t="s">
        <v>208</v>
      </c>
      <c r="M17" s="348"/>
      <c r="N17" s="348" t="s">
        <v>209</v>
      </c>
      <c r="O17" s="348"/>
      <c r="P17" s="348" t="s">
        <v>149</v>
      </c>
      <c r="Q17" s="348"/>
    </row>
    <row r="18" spans="1:21" s="155" customFormat="1" ht="20.100000000000001" customHeight="1" x14ac:dyDescent="0.15">
      <c r="A18" s="349" t="s">
        <v>210</v>
      </c>
      <c r="B18" s="350"/>
      <c r="C18" s="370"/>
      <c r="D18" s="372">
        <v>3</v>
      </c>
      <c r="E18" s="370"/>
      <c r="F18" s="372">
        <v>11</v>
      </c>
      <c r="G18" s="370"/>
      <c r="H18" s="372"/>
      <c r="I18" s="370"/>
      <c r="J18" s="372"/>
      <c r="K18" s="370"/>
      <c r="L18" s="372"/>
      <c r="M18" s="370"/>
      <c r="N18" s="372"/>
      <c r="O18" s="370"/>
      <c r="P18" s="374">
        <f>SUM(D18:O19)</f>
        <v>14</v>
      </c>
      <c r="Q18" s="375"/>
    </row>
    <row r="19" spans="1:21" s="155" customFormat="1" ht="20.100000000000001" customHeight="1" x14ac:dyDescent="0.15">
      <c r="A19" s="351"/>
      <c r="B19" s="352"/>
      <c r="C19" s="371"/>
      <c r="D19" s="351"/>
      <c r="E19" s="371"/>
      <c r="F19" s="351"/>
      <c r="G19" s="371"/>
      <c r="H19" s="351"/>
      <c r="I19" s="371"/>
      <c r="J19" s="351"/>
      <c r="K19" s="371"/>
      <c r="L19" s="351"/>
      <c r="M19" s="371"/>
      <c r="N19" s="351"/>
      <c r="O19" s="371"/>
      <c r="P19" s="376"/>
      <c r="Q19" s="377"/>
      <c r="R19" s="348" t="s">
        <v>211</v>
      </c>
      <c r="S19" s="348"/>
      <c r="T19" s="348" t="s">
        <v>149</v>
      </c>
      <c r="U19" s="348"/>
    </row>
    <row r="20" spans="1:21" s="155" customFormat="1" ht="20.100000000000001" customHeight="1" x14ac:dyDescent="0.15">
      <c r="A20" s="362" t="s">
        <v>212</v>
      </c>
      <c r="B20" s="348"/>
      <c r="C20" s="348"/>
      <c r="D20" s="378">
        <f>ROUNDDOWN(D18/3,1)</f>
        <v>1</v>
      </c>
      <c r="E20" s="378"/>
      <c r="F20" s="379">
        <f>ROUNDDOWN((F18+H18)/6,1)</f>
        <v>1.8</v>
      </c>
      <c r="G20" s="380"/>
      <c r="H20" s="380">
        <f>ROUNDDOWN(H18/3,2)</f>
        <v>0</v>
      </c>
      <c r="I20" s="381"/>
      <c r="J20" s="378">
        <f>ROUNDDOWN(J18/20,1)</f>
        <v>0</v>
      </c>
      <c r="K20" s="378"/>
      <c r="L20" s="379">
        <f>ROUNDDOWN((L18+N18)/30,1)</f>
        <v>0</v>
      </c>
      <c r="M20" s="380"/>
      <c r="N20" s="380">
        <f>ROUNDDOWN(N18/3,2)</f>
        <v>0</v>
      </c>
      <c r="O20" s="381"/>
      <c r="P20" s="385">
        <f>ROUND(D20+F20+J20+L20,0)</f>
        <v>3</v>
      </c>
      <c r="Q20" s="385"/>
      <c r="R20" s="363">
        <f>IF(P18=0,0,1)</f>
        <v>1</v>
      </c>
      <c r="S20" s="363"/>
      <c r="T20" s="385">
        <f>SUM(P20:S21)</f>
        <v>4</v>
      </c>
      <c r="U20" s="363"/>
    </row>
    <row r="21" spans="1:21" s="155" customFormat="1" ht="20.100000000000001" customHeight="1" x14ac:dyDescent="0.15">
      <c r="A21" s="348"/>
      <c r="B21" s="348"/>
      <c r="C21" s="348"/>
      <c r="D21" s="378"/>
      <c r="E21" s="378"/>
      <c r="F21" s="382"/>
      <c r="G21" s="383"/>
      <c r="H21" s="383"/>
      <c r="I21" s="384"/>
      <c r="J21" s="378"/>
      <c r="K21" s="378"/>
      <c r="L21" s="382"/>
      <c r="M21" s="383"/>
      <c r="N21" s="383"/>
      <c r="O21" s="384"/>
      <c r="P21" s="385"/>
      <c r="Q21" s="385"/>
      <c r="R21" s="363"/>
      <c r="S21" s="363"/>
      <c r="T21" s="363"/>
      <c r="U21" s="363"/>
    </row>
    <row r="22" spans="1:21" s="155" customFormat="1" ht="20.100000000000001" customHeight="1" x14ac:dyDescent="0.15">
      <c r="A22" s="362" t="s">
        <v>212</v>
      </c>
      <c r="B22" s="348"/>
      <c r="C22" s="348"/>
      <c r="D22" s="385">
        <f>ROUND(T20/2,0)</f>
        <v>2</v>
      </c>
      <c r="E22" s="385"/>
      <c r="F22" s="362" t="s">
        <v>214</v>
      </c>
      <c r="G22" s="348"/>
      <c r="H22" s="348"/>
      <c r="I22" s="387">
        <f>(N9/D22)</f>
        <v>0</v>
      </c>
      <c r="J22" s="387"/>
      <c r="K22" s="349" t="s">
        <v>215</v>
      </c>
      <c r="L22" s="414"/>
      <c r="M22" s="414"/>
      <c r="N22" s="414"/>
      <c r="O22" s="415"/>
      <c r="P22" s="410">
        <f>ROUND(D22*60%,0)</f>
        <v>1</v>
      </c>
      <c r="Q22" s="411"/>
    </row>
    <row r="23" spans="1:21" s="155" customFormat="1" ht="20.100000000000001" customHeight="1" x14ac:dyDescent="0.15">
      <c r="A23" s="348"/>
      <c r="B23" s="348"/>
      <c r="C23" s="348"/>
      <c r="D23" s="385"/>
      <c r="E23" s="385"/>
      <c r="F23" s="348"/>
      <c r="G23" s="348"/>
      <c r="H23" s="348"/>
      <c r="I23" s="387"/>
      <c r="J23" s="387"/>
      <c r="K23" s="416"/>
      <c r="L23" s="417"/>
      <c r="M23" s="417"/>
      <c r="N23" s="417"/>
      <c r="O23" s="418"/>
      <c r="P23" s="412"/>
      <c r="Q23" s="413"/>
    </row>
    <row r="25" spans="1:21" ht="20.100000000000001" customHeight="1" x14ac:dyDescent="0.15">
      <c r="A25" s="155" t="s">
        <v>216</v>
      </c>
      <c r="B25" s="155"/>
      <c r="C25" s="155"/>
    </row>
    <row r="26" spans="1:21" ht="20.100000000000001" customHeight="1" x14ac:dyDescent="0.15">
      <c r="A26" s="155" t="s">
        <v>217</v>
      </c>
      <c r="B26" s="155"/>
      <c r="C26" s="155"/>
    </row>
    <row r="27" spans="1:21" ht="20.100000000000001" customHeight="1" x14ac:dyDescent="0.15">
      <c r="A27" s="155" t="s">
        <v>218</v>
      </c>
      <c r="B27" s="155"/>
      <c r="C27" s="155"/>
    </row>
    <row r="28" spans="1:21" ht="20.100000000000001" customHeight="1" x14ac:dyDescent="0.15">
      <c r="A28" s="155" t="s">
        <v>219</v>
      </c>
      <c r="B28" s="155"/>
      <c r="C28" s="155"/>
    </row>
    <row r="29" spans="1:21" ht="20.100000000000001" customHeight="1" x14ac:dyDescent="0.15">
      <c r="A29" s="155" t="s">
        <v>220</v>
      </c>
      <c r="B29" s="155"/>
      <c r="C29" s="155"/>
    </row>
    <row r="30" spans="1:21" ht="20.100000000000001" customHeight="1" x14ac:dyDescent="0.15">
      <c r="A30" s="155" t="s">
        <v>221</v>
      </c>
      <c r="B30" s="155"/>
      <c r="C30" s="155"/>
    </row>
    <row r="31" spans="1:21" ht="20.100000000000001" customHeight="1" x14ac:dyDescent="0.15">
      <c r="A31" s="155" t="s">
        <v>222</v>
      </c>
      <c r="B31" s="155"/>
      <c r="C31" s="155"/>
    </row>
    <row r="32" spans="1:21" ht="20.100000000000001" customHeight="1" x14ac:dyDescent="0.15">
      <c r="A32" s="155" t="s">
        <v>223</v>
      </c>
      <c r="B32" s="155"/>
      <c r="C32" s="155"/>
    </row>
    <row r="33" spans="1:3" ht="20.100000000000001" customHeight="1" x14ac:dyDescent="0.15">
      <c r="A33" s="155" t="s">
        <v>224</v>
      </c>
      <c r="B33" s="155"/>
      <c r="C33" s="155"/>
    </row>
    <row r="34" spans="1:3" ht="20.100000000000001" customHeight="1" x14ac:dyDescent="0.15">
      <c r="A34" s="155" t="s">
        <v>225</v>
      </c>
      <c r="B34" s="155"/>
      <c r="C34" s="155"/>
    </row>
    <row r="35" spans="1:3" ht="20.100000000000001" customHeight="1" x14ac:dyDescent="0.15">
      <c r="A35" s="155" t="s">
        <v>251</v>
      </c>
    </row>
    <row r="36" spans="1:3" ht="20.100000000000001" customHeight="1" x14ac:dyDescent="0.15">
      <c r="A36" s="155" t="s">
        <v>252</v>
      </c>
    </row>
  </sheetData>
  <mergeCells count="57">
    <mergeCell ref="P22:Q23"/>
    <mergeCell ref="A22:C23"/>
    <mergeCell ref="D22:E23"/>
    <mergeCell ref="F22:H23"/>
    <mergeCell ref="I22:J23"/>
    <mergeCell ref="K22:O23"/>
    <mergeCell ref="R19:S19"/>
    <mergeCell ref="T19:U19"/>
    <mergeCell ref="A20:C21"/>
    <mergeCell ref="D20:E21"/>
    <mergeCell ref="F20:I21"/>
    <mergeCell ref="J20:K21"/>
    <mergeCell ref="L20:O21"/>
    <mergeCell ref="P20:Q21"/>
    <mergeCell ref="R20:S21"/>
    <mergeCell ref="T20:U21"/>
    <mergeCell ref="L17:M17"/>
    <mergeCell ref="N17:O17"/>
    <mergeCell ref="P17:Q17"/>
    <mergeCell ref="A18:C19"/>
    <mergeCell ref="D18:E19"/>
    <mergeCell ref="F18:G19"/>
    <mergeCell ref="H18:I19"/>
    <mergeCell ref="J18:K19"/>
    <mergeCell ref="L18:M19"/>
    <mergeCell ref="N18:O19"/>
    <mergeCell ref="A17:C17"/>
    <mergeCell ref="D17:E17"/>
    <mergeCell ref="F17:G17"/>
    <mergeCell ref="H17:I17"/>
    <mergeCell ref="J17:K17"/>
    <mergeCell ref="P18:Q19"/>
    <mergeCell ref="L9:M10"/>
    <mergeCell ref="N9:O10"/>
    <mergeCell ref="P9:Q10"/>
    <mergeCell ref="R9:S10"/>
    <mergeCell ref="T9:U10"/>
    <mergeCell ref="A9:C10"/>
    <mergeCell ref="D9:E10"/>
    <mergeCell ref="F9:G10"/>
    <mergeCell ref="H9:I10"/>
    <mergeCell ref="J9:K10"/>
    <mergeCell ref="A3:U3"/>
    <mergeCell ref="D7:G7"/>
    <mergeCell ref="H7:K7"/>
    <mergeCell ref="L7:M7"/>
    <mergeCell ref="N7:O7"/>
    <mergeCell ref="P7:Q8"/>
    <mergeCell ref="R7:S8"/>
    <mergeCell ref="T7:U8"/>
    <mergeCell ref="A8:C8"/>
    <mergeCell ref="D8:E8"/>
    <mergeCell ref="F8:G8"/>
    <mergeCell ref="H8:I8"/>
    <mergeCell ref="J8:K8"/>
    <mergeCell ref="L8:M8"/>
    <mergeCell ref="N8:O8"/>
  </mergeCells>
  <phoneticPr fontId="1"/>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zoomScaleSheetLayoutView="85" workbookViewId="0">
      <selection activeCell="B36" sqref="B36:C39"/>
    </sheetView>
  </sheetViews>
  <sheetFormatPr defaultRowHeight="13.5" x14ac:dyDescent="0.15"/>
  <cols>
    <col min="1" max="1" width="45" style="171" customWidth="1"/>
    <col min="2" max="2" width="21.625" style="171" customWidth="1"/>
    <col min="3" max="3" width="27.75" style="171" customWidth="1"/>
    <col min="4" max="256" width="9" style="171"/>
    <col min="257" max="257" width="45" style="171" customWidth="1"/>
    <col min="258" max="258" width="21.625" style="171" customWidth="1"/>
    <col min="259" max="259" width="27.75" style="171" customWidth="1"/>
    <col min="260" max="512" width="9" style="171"/>
    <col min="513" max="513" width="45" style="171" customWidth="1"/>
    <col min="514" max="514" width="21.625" style="171" customWidth="1"/>
    <col min="515" max="515" width="27.75" style="171" customWidth="1"/>
    <col min="516" max="768" width="9" style="171"/>
    <col min="769" max="769" width="45" style="171" customWidth="1"/>
    <col min="770" max="770" width="21.625" style="171" customWidth="1"/>
    <col min="771" max="771" width="27.75" style="171" customWidth="1"/>
    <col min="772" max="1024" width="9" style="171"/>
    <col min="1025" max="1025" width="45" style="171" customWidth="1"/>
    <col min="1026" max="1026" width="21.625" style="171" customWidth="1"/>
    <col min="1027" max="1027" width="27.75" style="171" customWidth="1"/>
    <col min="1028" max="1280" width="9" style="171"/>
    <col min="1281" max="1281" width="45" style="171" customWidth="1"/>
    <col min="1282" max="1282" width="21.625" style="171" customWidth="1"/>
    <col min="1283" max="1283" width="27.75" style="171" customWidth="1"/>
    <col min="1284" max="1536" width="9" style="171"/>
    <col min="1537" max="1537" width="45" style="171" customWidth="1"/>
    <col min="1538" max="1538" width="21.625" style="171" customWidth="1"/>
    <col min="1539" max="1539" width="27.75" style="171" customWidth="1"/>
    <col min="1540" max="1792" width="9" style="171"/>
    <col min="1793" max="1793" width="45" style="171" customWidth="1"/>
    <col min="1794" max="1794" width="21.625" style="171" customWidth="1"/>
    <col min="1795" max="1795" width="27.75" style="171" customWidth="1"/>
    <col min="1796" max="2048" width="9" style="171"/>
    <col min="2049" max="2049" width="45" style="171" customWidth="1"/>
    <col min="2050" max="2050" width="21.625" style="171" customWidth="1"/>
    <col min="2051" max="2051" width="27.75" style="171" customWidth="1"/>
    <col min="2052" max="2304" width="9" style="171"/>
    <col min="2305" max="2305" width="45" style="171" customWidth="1"/>
    <col min="2306" max="2306" width="21.625" style="171" customWidth="1"/>
    <col min="2307" max="2307" width="27.75" style="171" customWidth="1"/>
    <col min="2308" max="2560" width="9" style="171"/>
    <col min="2561" max="2561" width="45" style="171" customWidth="1"/>
    <col min="2562" max="2562" width="21.625" style="171" customWidth="1"/>
    <col min="2563" max="2563" width="27.75" style="171" customWidth="1"/>
    <col min="2564" max="2816" width="9" style="171"/>
    <col min="2817" max="2817" width="45" style="171" customWidth="1"/>
    <col min="2818" max="2818" width="21.625" style="171" customWidth="1"/>
    <col min="2819" max="2819" width="27.75" style="171" customWidth="1"/>
    <col min="2820" max="3072" width="9" style="171"/>
    <col min="3073" max="3073" width="45" style="171" customWidth="1"/>
    <col min="3074" max="3074" width="21.625" style="171" customWidth="1"/>
    <col min="3075" max="3075" width="27.75" style="171" customWidth="1"/>
    <col min="3076" max="3328" width="9" style="171"/>
    <col min="3329" max="3329" width="45" style="171" customWidth="1"/>
    <col min="3330" max="3330" width="21.625" style="171" customWidth="1"/>
    <col min="3331" max="3331" width="27.75" style="171" customWidth="1"/>
    <col min="3332" max="3584" width="9" style="171"/>
    <col min="3585" max="3585" width="45" style="171" customWidth="1"/>
    <col min="3586" max="3586" width="21.625" style="171" customWidth="1"/>
    <col min="3587" max="3587" width="27.75" style="171" customWidth="1"/>
    <col min="3588" max="3840" width="9" style="171"/>
    <col min="3841" max="3841" width="45" style="171" customWidth="1"/>
    <col min="3842" max="3842" width="21.625" style="171" customWidth="1"/>
    <col min="3843" max="3843" width="27.75" style="171" customWidth="1"/>
    <col min="3844" max="4096" width="9" style="171"/>
    <col min="4097" max="4097" width="45" style="171" customWidth="1"/>
    <col min="4098" max="4098" width="21.625" style="171" customWidth="1"/>
    <col min="4099" max="4099" width="27.75" style="171" customWidth="1"/>
    <col min="4100" max="4352" width="9" style="171"/>
    <col min="4353" max="4353" width="45" style="171" customWidth="1"/>
    <col min="4354" max="4354" width="21.625" style="171" customWidth="1"/>
    <col min="4355" max="4355" width="27.75" style="171" customWidth="1"/>
    <col min="4356" max="4608" width="9" style="171"/>
    <col min="4609" max="4609" width="45" style="171" customWidth="1"/>
    <col min="4610" max="4610" width="21.625" style="171" customWidth="1"/>
    <col min="4611" max="4611" width="27.75" style="171" customWidth="1"/>
    <col min="4612" max="4864" width="9" style="171"/>
    <col min="4865" max="4865" width="45" style="171" customWidth="1"/>
    <col min="4866" max="4866" width="21.625" style="171" customWidth="1"/>
    <col min="4867" max="4867" width="27.75" style="171" customWidth="1"/>
    <col min="4868" max="5120" width="9" style="171"/>
    <col min="5121" max="5121" width="45" style="171" customWidth="1"/>
    <col min="5122" max="5122" width="21.625" style="171" customWidth="1"/>
    <col min="5123" max="5123" width="27.75" style="171" customWidth="1"/>
    <col min="5124" max="5376" width="9" style="171"/>
    <col min="5377" max="5377" width="45" style="171" customWidth="1"/>
    <col min="5378" max="5378" width="21.625" style="171" customWidth="1"/>
    <col min="5379" max="5379" width="27.75" style="171" customWidth="1"/>
    <col min="5380" max="5632" width="9" style="171"/>
    <col min="5633" max="5633" width="45" style="171" customWidth="1"/>
    <col min="5634" max="5634" width="21.625" style="171" customWidth="1"/>
    <col min="5635" max="5635" width="27.75" style="171" customWidth="1"/>
    <col min="5636" max="5888" width="9" style="171"/>
    <col min="5889" max="5889" width="45" style="171" customWidth="1"/>
    <col min="5890" max="5890" width="21.625" style="171" customWidth="1"/>
    <col min="5891" max="5891" width="27.75" style="171" customWidth="1"/>
    <col min="5892" max="6144" width="9" style="171"/>
    <col min="6145" max="6145" width="45" style="171" customWidth="1"/>
    <col min="6146" max="6146" width="21.625" style="171" customWidth="1"/>
    <col min="6147" max="6147" width="27.75" style="171" customWidth="1"/>
    <col min="6148" max="6400" width="9" style="171"/>
    <col min="6401" max="6401" width="45" style="171" customWidth="1"/>
    <col min="6402" max="6402" width="21.625" style="171" customWidth="1"/>
    <col min="6403" max="6403" width="27.75" style="171" customWidth="1"/>
    <col min="6404" max="6656" width="9" style="171"/>
    <col min="6657" max="6657" width="45" style="171" customWidth="1"/>
    <col min="6658" max="6658" width="21.625" style="171" customWidth="1"/>
    <col min="6659" max="6659" width="27.75" style="171" customWidth="1"/>
    <col min="6660" max="6912" width="9" style="171"/>
    <col min="6913" max="6913" width="45" style="171" customWidth="1"/>
    <col min="6914" max="6914" width="21.625" style="171" customWidth="1"/>
    <col min="6915" max="6915" width="27.75" style="171" customWidth="1"/>
    <col min="6916" max="7168" width="9" style="171"/>
    <col min="7169" max="7169" width="45" style="171" customWidth="1"/>
    <col min="7170" max="7170" width="21.625" style="171" customWidth="1"/>
    <col min="7171" max="7171" width="27.75" style="171" customWidth="1"/>
    <col min="7172" max="7424" width="9" style="171"/>
    <col min="7425" max="7425" width="45" style="171" customWidth="1"/>
    <col min="7426" max="7426" width="21.625" style="171" customWidth="1"/>
    <col min="7427" max="7427" width="27.75" style="171" customWidth="1"/>
    <col min="7428" max="7680" width="9" style="171"/>
    <col min="7681" max="7681" width="45" style="171" customWidth="1"/>
    <col min="7682" max="7682" width="21.625" style="171" customWidth="1"/>
    <col min="7683" max="7683" width="27.75" style="171" customWidth="1"/>
    <col min="7684" max="7936" width="9" style="171"/>
    <col min="7937" max="7937" width="45" style="171" customWidth="1"/>
    <col min="7938" max="7938" width="21.625" style="171" customWidth="1"/>
    <col min="7939" max="7939" width="27.75" style="171" customWidth="1"/>
    <col min="7940" max="8192" width="9" style="171"/>
    <col min="8193" max="8193" width="45" style="171" customWidth="1"/>
    <col min="8194" max="8194" width="21.625" style="171" customWidth="1"/>
    <col min="8195" max="8195" width="27.75" style="171" customWidth="1"/>
    <col min="8196" max="8448" width="9" style="171"/>
    <col min="8449" max="8449" width="45" style="171" customWidth="1"/>
    <col min="8450" max="8450" width="21.625" style="171" customWidth="1"/>
    <col min="8451" max="8451" width="27.75" style="171" customWidth="1"/>
    <col min="8452" max="8704" width="9" style="171"/>
    <col min="8705" max="8705" width="45" style="171" customWidth="1"/>
    <col min="8706" max="8706" width="21.625" style="171" customWidth="1"/>
    <col min="8707" max="8707" width="27.75" style="171" customWidth="1"/>
    <col min="8708" max="8960" width="9" style="171"/>
    <col min="8961" max="8961" width="45" style="171" customWidth="1"/>
    <col min="8962" max="8962" width="21.625" style="171" customWidth="1"/>
    <col min="8963" max="8963" width="27.75" style="171" customWidth="1"/>
    <col min="8964" max="9216" width="9" style="171"/>
    <col min="9217" max="9217" width="45" style="171" customWidth="1"/>
    <col min="9218" max="9218" width="21.625" style="171" customWidth="1"/>
    <col min="9219" max="9219" width="27.75" style="171" customWidth="1"/>
    <col min="9220" max="9472" width="9" style="171"/>
    <col min="9473" max="9473" width="45" style="171" customWidth="1"/>
    <col min="9474" max="9474" width="21.625" style="171" customWidth="1"/>
    <col min="9475" max="9475" width="27.75" style="171" customWidth="1"/>
    <col min="9476" max="9728" width="9" style="171"/>
    <col min="9729" max="9729" width="45" style="171" customWidth="1"/>
    <col min="9730" max="9730" width="21.625" style="171" customWidth="1"/>
    <col min="9731" max="9731" width="27.75" style="171" customWidth="1"/>
    <col min="9732" max="9984" width="9" style="171"/>
    <col min="9985" max="9985" width="45" style="171" customWidth="1"/>
    <col min="9986" max="9986" width="21.625" style="171" customWidth="1"/>
    <col min="9987" max="9987" width="27.75" style="171" customWidth="1"/>
    <col min="9988" max="10240" width="9" style="171"/>
    <col min="10241" max="10241" width="45" style="171" customWidth="1"/>
    <col min="10242" max="10242" width="21.625" style="171" customWidth="1"/>
    <col min="10243" max="10243" width="27.75" style="171" customWidth="1"/>
    <col min="10244" max="10496" width="9" style="171"/>
    <col min="10497" max="10497" width="45" style="171" customWidth="1"/>
    <col min="10498" max="10498" width="21.625" style="171" customWidth="1"/>
    <col min="10499" max="10499" width="27.75" style="171" customWidth="1"/>
    <col min="10500" max="10752" width="9" style="171"/>
    <col min="10753" max="10753" width="45" style="171" customWidth="1"/>
    <col min="10754" max="10754" width="21.625" style="171" customWidth="1"/>
    <col min="10755" max="10755" width="27.75" style="171" customWidth="1"/>
    <col min="10756" max="11008" width="9" style="171"/>
    <col min="11009" max="11009" width="45" style="171" customWidth="1"/>
    <col min="11010" max="11010" width="21.625" style="171" customWidth="1"/>
    <col min="11011" max="11011" width="27.75" style="171" customWidth="1"/>
    <col min="11012" max="11264" width="9" style="171"/>
    <col min="11265" max="11265" width="45" style="171" customWidth="1"/>
    <col min="11266" max="11266" width="21.625" style="171" customWidth="1"/>
    <col min="11267" max="11267" width="27.75" style="171" customWidth="1"/>
    <col min="11268" max="11520" width="9" style="171"/>
    <col min="11521" max="11521" width="45" style="171" customWidth="1"/>
    <col min="11522" max="11522" width="21.625" style="171" customWidth="1"/>
    <col min="11523" max="11523" width="27.75" style="171" customWidth="1"/>
    <col min="11524" max="11776" width="9" style="171"/>
    <col min="11777" max="11777" width="45" style="171" customWidth="1"/>
    <col min="11778" max="11778" width="21.625" style="171" customWidth="1"/>
    <col min="11779" max="11779" width="27.75" style="171" customWidth="1"/>
    <col min="11780" max="12032" width="9" style="171"/>
    <col min="12033" max="12033" width="45" style="171" customWidth="1"/>
    <col min="12034" max="12034" width="21.625" style="171" customWidth="1"/>
    <col min="12035" max="12035" width="27.75" style="171" customWidth="1"/>
    <col min="12036" max="12288" width="9" style="171"/>
    <col min="12289" max="12289" width="45" style="171" customWidth="1"/>
    <col min="12290" max="12290" width="21.625" style="171" customWidth="1"/>
    <col min="12291" max="12291" width="27.75" style="171" customWidth="1"/>
    <col min="12292" max="12544" width="9" style="171"/>
    <col min="12545" max="12545" width="45" style="171" customWidth="1"/>
    <col min="12546" max="12546" width="21.625" style="171" customWidth="1"/>
    <col min="12547" max="12547" width="27.75" style="171" customWidth="1"/>
    <col min="12548" max="12800" width="9" style="171"/>
    <col min="12801" max="12801" width="45" style="171" customWidth="1"/>
    <col min="12802" max="12802" width="21.625" style="171" customWidth="1"/>
    <col min="12803" max="12803" width="27.75" style="171" customWidth="1"/>
    <col min="12804" max="13056" width="9" style="171"/>
    <col min="13057" max="13057" width="45" style="171" customWidth="1"/>
    <col min="13058" max="13058" width="21.625" style="171" customWidth="1"/>
    <col min="13059" max="13059" width="27.75" style="171" customWidth="1"/>
    <col min="13060" max="13312" width="9" style="171"/>
    <col min="13313" max="13313" width="45" style="171" customWidth="1"/>
    <col min="13314" max="13314" width="21.625" style="171" customWidth="1"/>
    <col min="13315" max="13315" width="27.75" style="171" customWidth="1"/>
    <col min="13316" max="13568" width="9" style="171"/>
    <col min="13569" max="13569" width="45" style="171" customWidth="1"/>
    <col min="13570" max="13570" width="21.625" style="171" customWidth="1"/>
    <col min="13571" max="13571" width="27.75" style="171" customWidth="1"/>
    <col min="13572" max="13824" width="9" style="171"/>
    <col min="13825" max="13825" width="45" style="171" customWidth="1"/>
    <col min="13826" max="13826" width="21.625" style="171" customWidth="1"/>
    <col min="13827" max="13827" width="27.75" style="171" customWidth="1"/>
    <col min="13828" max="14080" width="9" style="171"/>
    <col min="14081" max="14081" width="45" style="171" customWidth="1"/>
    <col min="14082" max="14082" width="21.625" style="171" customWidth="1"/>
    <col min="14083" max="14083" width="27.75" style="171" customWidth="1"/>
    <col min="14084" max="14336" width="9" style="171"/>
    <col min="14337" max="14337" width="45" style="171" customWidth="1"/>
    <col min="14338" max="14338" width="21.625" style="171" customWidth="1"/>
    <col min="14339" max="14339" width="27.75" style="171" customWidth="1"/>
    <col min="14340" max="14592" width="9" style="171"/>
    <col min="14593" max="14593" width="45" style="171" customWidth="1"/>
    <col min="14594" max="14594" width="21.625" style="171" customWidth="1"/>
    <col min="14595" max="14595" width="27.75" style="171" customWidth="1"/>
    <col min="14596" max="14848" width="9" style="171"/>
    <col min="14849" max="14849" width="45" style="171" customWidth="1"/>
    <col min="14850" max="14850" width="21.625" style="171" customWidth="1"/>
    <col min="14851" max="14851" width="27.75" style="171" customWidth="1"/>
    <col min="14852" max="15104" width="9" style="171"/>
    <col min="15105" max="15105" width="45" style="171" customWidth="1"/>
    <col min="15106" max="15106" width="21.625" style="171" customWidth="1"/>
    <col min="15107" max="15107" width="27.75" style="171" customWidth="1"/>
    <col min="15108" max="15360" width="9" style="171"/>
    <col min="15361" max="15361" width="45" style="171" customWidth="1"/>
    <col min="15362" max="15362" width="21.625" style="171" customWidth="1"/>
    <col min="15363" max="15363" width="27.75" style="171" customWidth="1"/>
    <col min="15364" max="15616" width="9" style="171"/>
    <col min="15617" max="15617" width="45" style="171" customWidth="1"/>
    <col min="15618" max="15618" width="21.625" style="171" customWidth="1"/>
    <col min="15619" max="15619" width="27.75" style="171" customWidth="1"/>
    <col min="15620" max="15872" width="9" style="171"/>
    <col min="15873" max="15873" width="45" style="171" customWidth="1"/>
    <col min="15874" max="15874" width="21.625" style="171" customWidth="1"/>
    <col min="15875" max="15875" width="27.75" style="171" customWidth="1"/>
    <col min="15876" max="16128" width="9" style="171"/>
    <col min="16129" max="16129" width="45" style="171" customWidth="1"/>
    <col min="16130" max="16130" width="21.625" style="171" customWidth="1"/>
    <col min="16131" max="16131" width="27.75" style="171" customWidth="1"/>
    <col min="16132" max="16384" width="9" style="171"/>
  </cols>
  <sheetData>
    <row r="1" spans="1:3" s="167" customFormat="1" ht="21.95" customHeight="1" x14ac:dyDescent="0.15">
      <c r="A1" s="165" t="s">
        <v>253</v>
      </c>
      <c r="B1" s="166"/>
      <c r="C1" s="166"/>
    </row>
    <row r="2" spans="1:3" s="168" customFormat="1" ht="19.5" customHeight="1" x14ac:dyDescent="0.15">
      <c r="A2" s="423"/>
      <c r="B2" s="423"/>
      <c r="C2" s="423"/>
    </row>
    <row r="3" spans="1:3" s="168" customFormat="1" ht="19.5" customHeight="1" x14ac:dyDescent="0.15">
      <c r="A3" s="169" t="s">
        <v>254</v>
      </c>
      <c r="B3" s="424" t="s">
        <v>255</v>
      </c>
      <c r="C3" s="424"/>
    </row>
    <row r="4" spans="1:3" ht="31.5" customHeight="1" x14ac:dyDescent="0.15">
      <c r="A4" s="170" t="s">
        <v>256</v>
      </c>
      <c r="B4" s="425" t="s">
        <v>257</v>
      </c>
      <c r="C4" s="426"/>
    </row>
    <row r="5" spans="1:3" s="175" customFormat="1" ht="20.100000000000001" customHeight="1" x14ac:dyDescent="0.15">
      <c r="A5" s="172"/>
      <c r="B5" s="173"/>
      <c r="C5" s="174"/>
    </row>
    <row r="6" spans="1:3" s="175" customFormat="1" ht="20.100000000000001" customHeight="1" x14ac:dyDescent="0.15">
      <c r="A6" s="427" t="s">
        <v>258</v>
      </c>
      <c r="B6" s="428" t="s">
        <v>259</v>
      </c>
      <c r="C6" s="429"/>
    </row>
    <row r="7" spans="1:3" s="175" customFormat="1" ht="20.100000000000001" customHeight="1" x14ac:dyDescent="0.15">
      <c r="A7" s="427"/>
      <c r="B7" s="176" t="s">
        <v>260</v>
      </c>
      <c r="C7" s="177"/>
    </row>
    <row r="8" spans="1:3" s="175" customFormat="1" ht="20.100000000000001" customHeight="1" x14ac:dyDescent="0.15">
      <c r="A8" s="178"/>
      <c r="B8" s="176" t="s">
        <v>261</v>
      </c>
      <c r="C8" s="177"/>
    </row>
    <row r="9" spans="1:3" s="175" customFormat="1" ht="20.100000000000001" customHeight="1" x14ac:dyDescent="0.15">
      <c r="A9" s="178"/>
      <c r="B9" s="176" t="s">
        <v>262</v>
      </c>
      <c r="C9" s="179">
        <f>C8-C7</f>
        <v>0</v>
      </c>
    </row>
    <row r="10" spans="1:3" s="175" customFormat="1" ht="20.100000000000001" customHeight="1" x14ac:dyDescent="0.15">
      <c r="A10" s="178"/>
      <c r="B10" s="428" t="s">
        <v>263</v>
      </c>
      <c r="C10" s="429"/>
    </row>
    <row r="11" spans="1:3" s="175" customFormat="1" ht="20.100000000000001" customHeight="1" x14ac:dyDescent="0.15">
      <c r="A11" s="180"/>
      <c r="B11" s="176" t="s">
        <v>260</v>
      </c>
      <c r="C11" s="177"/>
    </row>
    <row r="12" spans="1:3" s="175" customFormat="1" ht="20.100000000000001" customHeight="1" x14ac:dyDescent="0.15">
      <c r="A12" s="180"/>
      <c r="B12" s="176" t="s">
        <v>261</v>
      </c>
      <c r="C12" s="177"/>
    </row>
    <row r="13" spans="1:3" s="175" customFormat="1" ht="20.100000000000001" customHeight="1" x14ac:dyDescent="0.15">
      <c r="A13" s="178"/>
      <c r="B13" s="176" t="s">
        <v>264</v>
      </c>
      <c r="C13" s="179">
        <f>C12-C11</f>
        <v>0</v>
      </c>
    </row>
    <row r="14" spans="1:3" s="175" customFormat="1" ht="20.100000000000001" customHeight="1" x14ac:dyDescent="0.15">
      <c r="A14" s="178"/>
      <c r="B14" s="428" t="s">
        <v>265</v>
      </c>
      <c r="C14" s="429"/>
    </row>
    <row r="15" spans="1:3" s="175" customFormat="1" ht="20.100000000000001" customHeight="1" x14ac:dyDescent="0.15">
      <c r="A15" s="178"/>
      <c r="B15" s="176" t="s">
        <v>260</v>
      </c>
      <c r="C15" s="177"/>
    </row>
    <row r="16" spans="1:3" s="175" customFormat="1" ht="20.100000000000001" customHeight="1" x14ac:dyDescent="0.15">
      <c r="A16" s="178"/>
      <c r="B16" s="176" t="s">
        <v>261</v>
      </c>
      <c r="C16" s="177"/>
    </row>
    <row r="17" spans="1:3" s="175" customFormat="1" ht="20.100000000000001" customHeight="1" x14ac:dyDescent="0.15">
      <c r="A17" s="178"/>
      <c r="B17" s="176" t="s">
        <v>266</v>
      </c>
      <c r="C17" s="179">
        <f>C16-C15</f>
        <v>0</v>
      </c>
    </row>
    <row r="18" spans="1:3" s="175" customFormat="1" ht="20.100000000000001" customHeight="1" x14ac:dyDescent="0.15">
      <c r="A18" s="178"/>
      <c r="B18" s="428" t="s">
        <v>267</v>
      </c>
      <c r="C18" s="429"/>
    </row>
    <row r="19" spans="1:3" s="175" customFormat="1" ht="20.100000000000001" customHeight="1" x14ac:dyDescent="0.15">
      <c r="A19" s="178"/>
      <c r="B19" s="176" t="s">
        <v>268</v>
      </c>
      <c r="C19" s="179">
        <f>(C9+C13)*12+C17</f>
        <v>0</v>
      </c>
    </row>
    <row r="20" spans="1:3" s="175" customFormat="1" ht="20.100000000000001" customHeight="1" x14ac:dyDescent="0.15">
      <c r="A20" s="178"/>
      <c r="B20" s="176"/>
      <c r="C20" s="181"/>
    </row>
    <row r="21" spans="1:3" s="175" customFormat="1" ht="20.100000000000001" customHeight="1" x14ac:dyDescent="0.15">
      <c r="A21" s="427" t="s">
        <v>269</v>
      </c>
      <c r="B21" s="182"/>
      <c r="C21" s="177"/>
    </row>
    <row r="22" spans="1:3" s="175" customFormat="1" ht="20.100000000000001" customHeight="1" x14ac:dyDescent="0.15">
      <c r="A22" s="427"/>
      <c r="B22" s="182"/>
      <c r="C22" s="177"/>
    </row>
    <row r="23" spans="1:3" s="175" customFormat="1" ht="20.100000000000001" customHeight="1" x14ac:dyDescent="0.15">
      <c r="A23" s="178"/>
      <c r="B23" s="182"/>
      <c r="C23" s="177"/>
    </row>
    <row r="24" spans="1:3" s="175" customFormat="1" ht="20.100000000000001" customHeight="1" x14ac:dyDescent="0.15">
      <c r="A24" s="178"/>
      <c r="B24" s="182"/>
      <c r="C24" s="177"/>
    </row>
    <row r="25" spans="1:3" s="175" customFormat="1" ht="20.100000000000001" customHeight="1" x14ac:dyDescent="0.15">
      <c r="A25" s="183" t="s">
        <v>270</v>
      </c>
      <c r="B25" s="182"/>
      <c r="C25" s="177"/>
    </row>
    <row r="26" spans="1:3" s="175" customFormat="1" ht="20.100000000000001" customHeight="1" x14ac:dyDescent="0.15">
      <c r="A26" s="180"/>
      <c r="B26" s="182"/>
      <c r="C26" s="177"/>
    </row>
    <row r="27" spans="1:3" s="175" customFormat="1" ht="20.100000000000001" customHeight="1" x14ac:dyDescent="0.15">
      <c r="A27" s="172"/>
      <c r="B27" s="182"/>
      <c r="C27" s="177"/>
    </row>
    <row r="28" spans="1:3" s="175" customFormat="1" ht="20.100000000000001" customHeight="1" x14ac:dyDescent="0.15">
      <c r="A28" s="178"/>
      <c r="B28" s="182"/>
      <c r="C28" s="177"/>
    </row>
    <row r="29" spans="1:3" s="175" customFormat="1" ht="20.100000000000001" customHeight="1" x14ac:dyDescent="0.15">
      <c r="A29" s="184" t="s">
        <v>271</v>
      </c>
      <c r="B29" s="430"/>
      <c r="C29" s="431"/>
    </row>
    <row r="30" spans="1:3" s="175" customFormat="1" ht="20.100000000000001" customHeight="1" x14ac:dyDescent="0.15">
      <c r="A30" s="172"/>
      <c r="B30" s="430"/>
      <c r="C30" s="431"/>
    </row>
    <row r="31" spans="1:3" s="175" customFormat="1" ht="20.100000000000001" customHeight="1" x14ac:dyDescent="0.15">
      <c r="A31" s="178"/>
      <c r="B31" s="430"/>
      <c r="C31" s="431"/>
    </row>
    <row r="32" spans="1:3" s="175" customFormat="1" ht="20.100000000000001" customHeight="1" x14ac:dyDescent="0.15">
      <c r="A32" s="184"/>
      <c r="B32" s="430"/>
      <c r="C32" s="431"/>
    </row>
    <row r="33" spans="1:3" s="175" customFormat="1" ht="20.100000000000001" customHeight="1" x14ac:dyDescent="0.15">
      <c r="A33" s="427" t="s">
        <v>272</v>
      </c>
      <c r="B33" s="185" t="s">
        <v>273</v>
      </c>
      <c r="C33" s="186">
        <f>C19+SUM(C21:C28)</f>
        <v>0</v>
      </c>
    </row>
    <row r="34" spans="1:3" s="175" customFormat="1" ht="20.100000000000001" customHeight="1" x14ac:dyDescent="0.15">
      <c r="A34" s="427"/>
      <c r="B34" s="185" t="s">
        <v>274</v>
      </c>
      <c r="C34" s="187"/>
    </row>
    <row r="35" spans="1:3" s="175" customFormat="1" ht="20.100000000000001" customHeight="1" x14ac:dyDescent="0.15">
      <c r="A35" s="178"/>
      <c r="B35" s="188" t="s">
        <v>275</v>
      </c>
      <c r="C35" s="189">
        <f>C33-C34</f>
        <v>0</v>
      </c>
    </row>
    <row r="36" spans="1:3" s="175" customFormat="1" ht="19.5" customHeight="1" x14ac:dyDescent="0.15">
      <c r="A36" s="180"/>
      <c r="B36" s="419"/>
      <c r="C36" s="420"/>
    </row>
    <row r="37" spans="1:3" s="175" customFormat="1" ht="19.5" customHeight="1" x14ac:dyDescent="0.15">
      <c r="A37" s="180"/>
      <c r="B37" s="419"/>
      <c r="C37" s="420"/>
    </row>
    <row r="38" spans="1:3" s="175" customFormat="1" ht="19.5" customHeight="1" x14ac:dyDescent="0.15">
      <c r="A38" s="180"/>
      <c r="B38" s="419"/>
      <c r="C38" s="420"/>
    </row>
    <row r="39" spans="1:3" ht="19.5" customHeight="1" x14ac:dyDescent="0.15">
      <c r="A39" s="190"/>
      <c r="B39" s="421"/>
      <c r="C39" s="422"/>
    </row>
    <row r="40" spans="1:3" ht="19.5" customHeight="1" x14ac:dyDescent="0.15"/>
    <row r="41" spans="1:3" ht="19.5" customHeight="1" x14ac:dyDescent="0.15"/>
    <row r="42" spans="1:3" ht="19.5" customHeight="1" x14ac:dyDescent="0.15"/>
  </sheetData>
  <mergeCells count="12">
    <mergeCell ref="B36:C39"/>
    <mergeCell ref="A2:C2"/>
    <mergeCell ref="B3:C3"/>
    <mergeCell ref="B4:C4"/>
    <mergeCell ref="A6:A7"/>
    <mergeCell ref="B6:C6"/>
    <mergeCell ref="B10:C10"/>
    <mergeCell ref="B14:C14"/>
    <mergeCell ref="B18:C18"/>
    <mergeCell ref="A21:A22"/>
    <mergeCell ref="B29:C32"/>
    <mergeCell ref="A33:A34"/>
  </mergeCells>
  <phoneticPr fontId="1"/>
  <pageMargins left="0.87" right="0.69" top="0.95" bottom="0.32" header="0.51181102362204722" footer="0.39"/>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40"/>
  <sheetViews>
    <sheetView view="pageBreakPreview" zoomScaleNormal="100" zoomScaleSheetLayoutView="100" workbookViewId="0">
      <selection activeCell="B1" sqref="B1"/>
    </sheetView>
  </sheetViews>
  <sheetFormatPr defaultRowHeight="13.5" x14ac:dyDescent="0.15"/>
  <cols>
    <col min="1" max="1" width="43.5" style="171" customWidth="1"/>
    <col min="2" max="2" width="24.25" style="171" customWidth="1"/>
    <col min="3" max="3" width="12.125" style="171" customWidth="1"/>
    <col min="4" max="16384" width="9" style="171"/>
  </cols>
  <sheetData>
    <row r="1" spans="1:3" s="167" customFormat="1" ht="19.5" customHeight="1" x14ac:dyDescent="0.15">
      <c r="A1" s="165" t="s">
        <v>253</v>
      </c>
      <c r="B1" s="206" t="s">
        <v>306</v>
      </c>
      <c r="C1" s="191"/>
    </row>
    <row r="2" spans="1:3" s="168" customFormat="1" ht="14.25" x14ac:dyDescent="0.15">
      <c r="A2" s="423"/>
      <c r="B2" s="423"/>
      <c r="C2" s="423"/>
    </row>
    <row r="3" spans="1:3" s="168" customFormat="1" ht="19.5" customHeight="1" thickBot="1" x14ac:dyDescent="0.2">
      <c r="A3" s="192" t="s">
        <v>276</v>
      </c>
      <c r="B3" s="192" t="s">
        <v>277</v>
      </c>
      <c r="C3" s="193"/>
    </row>
    <row r="4" spans="1:3" x14ac:dyDescent="0.15">
      <c r="A4" s="207" t="s">
        <v>256</v>
      </c>
      <c r="B4" s="432" t="s">
        <v>257</v>
      </c>
      <c r="C4" s="433"/>
    </row>
    <row r="5" spans="1:3" s="175" customFormat="1" ht="20.100000000000001" customHeight="1" x14ac:dyDescent="0.15">
      <c r="A5" s="434" t="s">
        <v>307</v>
      </c>
      <c r="B5" s="428" t="s">
        <v>259</v>
      </c>
      <c r="C5" s="435"/>
    </row>
    <row r="6" spans="1:3" s="175" customFormat="1" ht="20.100000000000001" customHeight="1" x14ac:dyDescent="0.15">
      <c r="A6" s="434"/>
      <c r="B6" s="176" t="s">
        <v>260</v>
      </c>
      <c r="C6" s="208">
        <v>160000</v>
      </c>
    </row>
    <row r="7" spans="1:3" s="175" customFormat="1" ht="20.100000000000001" customHeight="1" x14ac:dyDescent="0.15">
      <c r="A7" s="209"/>
      <c r="B7" s="176" t="s">
        <v>261</v>
      </c>
      <c r="C7" s="208">
        <v>200000</v>
      </c>
    </row>
    <row r="8" spans="1:3" s="175" customFormat="1" ht="20.100000000000001" customHeight="1" x14ac:dyDescent="0.15">
      <c r="A8" s="209"/>
      <c r="B8" s="176" t="s">
        <v>262</v>
      </c>
      <c r="C8" s="210">
        <f>C7-C6</f>
        <v>40000</v>
      </c>
    </row>
    <row r="9" spans="1:3" s="175" customFormat="1" ht="20.100000000000001" customHeight="1" x14ac:dyDescent="0.15">
      <c r="A9" s="436" t="s">
        <v>308</v>
      </c>
      <c r="B9" s="428" t="s">
        <v>263</v>
      </c>
      <c r="C9" s="435"/>
    </row>
    <row r="10" spans="1:3" s="175" customFormat="1" ht="20.100000000000001" customHeight="1" x14ac:dyDescent="0.15">
      <c r="A10" s="436"/>
      <c r="B10" s="176" t="s">
        <v>260</v>
      </c>
      <c r="C10" s="208">
        <v>5000</v>
      </c>
    </row>
    <row r="11" spans="1:3" s="175" customFormat="1" ht="20.100000000000001" customHeight="1" x14ac:dyDescent="0.15">
      <c r="A11" s="211"/>
      <c r="B11" s="176" t="s">
        <v>261</v>
      </c>
      <c r="C11" s="208">
        <v>20000</v>
      </c>
    </row>
    <row r="12" spans="1:3" s="175" customFormat="1" ht="20.100000000000001" customHeight="1" x14ac:dyDescent="0.15">
      <c r="A12" s="209"/>
      <c r="B12" s="176" t="s">
        <v>264</v>
      </c>
      <c r="C12" s="210">
        <f>C11-C10</f>
        <v>15000</v>
      </c>
    </row>
    <row r="13" spans="1:3" s="175" customFormat="1" ht="20.100000000000001" customHeight="1" x14ac:dyDescent="0.15">
      <c r="A13" s="209"/>
      <c r="B13" s="428" t="s">
        <v>265</v>
      </c>
      <c r="C13" s="435"/>
    </row>
    <row r="14" spans="1:3" s="175" customFormat="1" ht="20.100000000000001" customHeight="1" x14ac:dyDescent="0.15">
      <c r="A14" s="209"/>
      <c r="B14" s="176" t="s">
        <v>260</v>
      </c>
      <c r="C14" s="208">
        <v>300000</v>
      </c>
    </row>
    <row r="15" spans="1:3" s="175" customFormat="1" ht="20.100000000000001" customHeight="1" x14ac:dyDescent="0.15">
      <c r="A15" s="209"/>
      <c r="B15" s="176" t="s">
        <v>261</v>
      </c>
      <c r="C15" s="208">
        <v>500000</v>
      </c>
    </row>
    <row r="16" spans="1:3" s="175" customFormat="1" ht="20.100000000000001" customHeight="1" x14ac:dyDescent="0.15">
      <c r="A16" s="209"/>
      <c r="B16" s="176" t="s">
        <v>266</v>
      </c>
      <c r="C16" s="210">
        <f>C15-C14</f>
        <v>200000</v>
      </c>
    </row>
    <row r="17" spans="1:3" s="175" customFormat="1" ht="20.100000000000001" customHeight="1" x14ac:dyDescent="0.15">
      <c r="A17" s="209"/>
      <c r="B17" s="428" t="s">
        <v>267</v>
      </c>
      <c r="C17" s="435"/>
    </row>
    <row r="18" spans="1:3" s="175" customFormat="1" ht="20.100000000000001" customHeight="1" x14ac:dyDescent="0.15">
      <c r="A18" s="209"/>
      <c r="B18" s="176" t="s">
        <v>268</v>
      </c>
      <c r="C18" s="210">
        <f>(C8+C12)*12+C16</f>
        <v>860000</v>
      </c>
    </row>
    <row r="19" spans="1:3" s="175" customFormat="1" ht="20.100000000000001" customHeight="1" x14ac:dyDescent="0.15">
      <c r="A19" s="209"/>
      <c r="B19" s="176"/>
      <c r="C19" s="212"/>
    </row>
    <row r="20" spans="1:3" s="175" customFormat="1" ht="20.100000000000001" customHeight="1" x14ac:dyDescent="0.15">
      <c r="A20" s="434" t="s">
        <v>269</v>
      </c>
      <c r="B20" s="194" t="s">
        <v>278</v>
      </c>
      <c r="C20" s="208">
        <v>40000</v>
      </c>
    </row>
    <row r="21" spans="1:3" s="175" customFormat="1" ht="20.100000000000001" customHeight="1" x14ac:dyDescent="0.15">
      <c r="A21" s="434"/>
      <c r="B21" s="195"/>
      <c r="C21" s="208"/>
    </row>
    <row r="22" spans="1:3" s="175" customFormat="1" ht="20.100000000000001" customHeight="1" x14ac:dyDescent="0.15">
      <c r="A22" s="213" t="s">
        <v>270</v>
      </c>
      <c r="B22" s="194" t="s">
        <v>279</v>
      </c>
      <c r="C22" s="208">
        <v>40000</v>
      </c>
    </row>
    <row r="23" spans="1:3" s="175" customFormat="1" ht="20.100000000000001" customHeight="1" x14ac:dyDescent="0.15">
      <c r="A23" s="209"/>
      <c r="B23" s="195"/>
      <c r="C23" s="208"/>
    </row>
    <row r="24" spans="1:3" s="175" customFormat="1" ht="20.100000000000001" customHeight="1" x14ac:dyDescent="0.15">
      <c r="A24" s="437"/>
      <c r="B24" s="185" t="s">
        <v>273</v>
      </c>
      <c r="C24" s="214">
        <f>C18+SUM(C20:C23)</f>
        <v>940000</v>
      </c>
    </row>
    <row r="25" spans="1:3" s="175" customFormat="1" ht="20.100000000000001" customHeight="1" x14ac:dyDescent="0.15">
      <c r="A25" s="437"/>
      <c r="B25" s="215" t="s">
        <v>309</v>
      </c>
      <c r="C25" s="216">
        <v>504000</v>
      </c>
    </row>
    <row r="26" spans="1:3" s="175" customFormat="1" ht="20.100000000000001" customHeight="1" x14ac:dyDescent="0.15">
      <c r="A26" s="437"/>
      <c r="B26" s="188" t="s">
        <v>310</v>
      </c>
      <c r="C26" s="217">
        <f>C24-C25</f>
        <v>436000</v>
      </c>
    </row>
    <row r="27" spans="1:3" s="175" customFormat="1" ht="20.100000000000001" customHeight="1" x14ac:dyDescent="0.15">
      <c r="A27" s="437"/>
      <c r="B27" s="218"/>
      <c r="C27" s="219"/>
    </row>
    <row r="28" spans="1:3" s="175" customFormat="1" ht="20.100000000000001" customHeight="1" x14ac:dyDescent="0.15">
      <c r="A28" s="438"/>
      <c r="B28" s="220"/>
      <c r="C28" s="221"/>
    </row>
    <row r="29" spans="1:3" s="175" customFormat="1" ht="20.100000000000001" customHeight="1" x14ac:dyDescent="0.15">
      <c r="A29" s="222"/>
      <c r="B29" s="223"/>
      <c r="C29" s="224"/>
    </row>
    <row r="30" spans="1:3" s="175" customFormat="1" ht="20.100000000000001" customHeight="1" x14ac:dyDescent="0.15">
      <c r="A30" s="225"/>
      <c r="B30" s="223"/>
      <c r="C30" s="224"/>
    </row>
    <row r="31" spans="1:3" ht="18" customHeight="1" x14ac:dyDescent="0.15">
      <c r="A31" s="226"/>
      <c r="B31" s="175"/>
      <c r="C31" s="227"/>
    </row>
    <row r="32" spans="1:3" ht="18" customHeight="1" x14ac:dyDescent="0.15">
      <c r="A32" s="225"/>
      <c r="B32" s="175"/>
      <c r="C32" s="228"/>
    </row>
    <row r="33" spans="1:3" ht="18" customHeight="1" x14ac:dyDescent="0.15">
      <c r="A33" s="225"/>
      <c r="B33" s="175"/>
      <c r="C33" s="228"/>
    </row>
    <row r="34" spans="1:3" ht="18" customHeight="1" x14ac:dyDescent="0.15">
      <c r="A34" s="225"/>
      <c r="B34" s="175"/>
      <c r="C34" s="228"/>
    </row>
    <row r="35" spans="1:3" ht="18" customHeight="1" thickBot="1" x14ac:dyDescent="0.2">
      <c r="A35" s="229"/>
      <c r="B35" s="230"/>
      <c r="C35" s="231"/>
    </row>
    <row r="36" spans="1:3" ht="22.5" customHeight="1" x14ac:dyDescent="0.15">
      <c r="B36" s="175"/>
      <c r="C36" s="175"/>
    </row>
    <row r="37" spans="1:3" s="175" customFormat="1" ht="20.100000000000001" customHeight="1" x14ac:dyDescent="0.15">
      <c r="A37" s="184" t="s">
        <v>271</v>
      </c>
      <c r="B37" s="439" t="s">
        <v>280</v>
      </c>
      <c r="C37" s="440"/>
    </row>
    <row r="38" spans="1:3" s="175" customFormat="1" ht="20.100000000000001" customHeight="1" x14ac:dyDescent="0.15">
      <c r="A38" s="172"/>
      <c r="B38" s="439"/>
      <c r="C38" s="440"/>
    </row>
    <row r="39" spans="1:3" s="175" customFormat="1" ht="20.100000000000001" customHeight="1" x14ac:dyDescent="0.15">
      <c r="A39" s="178"/>
      <c r="B39" s="439"/>
      <c r="C39" s="440"/>
    </row>
    <row r="40" spans="1:3" s="175" customFormat="1" ht="20.100000000000001" customHeight="1" x14ac:dyDescent="0.15">
      <c r="A40" s="184"/>
      <c r="B40" s="439"/>
      <c r="C40" s="440"/>
    </row>
  </sheetData>
  <mergeCells count="11">
    <mergeCell ref="B13:C13"/>
    <mergeCell ref="B17:C17"/>
    <mergeCell ref="A20:A21"/>
    <mergeCell ref="A24:A28"/>
    <mergeCell ref="B37:C40"/>
    <mergeCell ref="A2:C2"/>
    <mergeCell ref="B4:C4"/>
    <mergeCell ref="A5:A6"/>
    <mergeCell ref="B5:C5"/>
    <mergeCell ref="A9:A10"/>
    <mergeCell ref="B9:C9"/>
  </mergeCells>
  <phoneticPr fontId="1"/>
  <pageMargins left="0.87" right="0.69" top="0.95" bottom="0.32" header="0.51181102362204722" footer="0.39"/>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41"/>
  <sheetViews>
    <sheetView view="pageBreakPreview" topLeftCell="A16" zoomScaleNormal="100" zoomScaleSheetLayoutView="100" workbookViewId="0">
      <selection activeCell="B1" sqref="B1"/>
    </sheetView>
  </sheetViews>
  <sheetFormatPr defaultRowHeight="13.5" x14ac:dyDescent="0.15"/>
  <cols>
    <col min="1" max="1" width="43.5" style="171" customWidth="1"/>
    <col min="2" max="2" width="24.25" style="171" customWidth="1"/>
    <col min="3" max="3" width="12.125" style="171" customWidth="1"/>
    <col min="4" max="16384" width="9" style="171"/>
  </cols>
  <sheetData>
    <row r="1" spans="1:3" s="167" customFormat="1" ht="19.5" customHeight="1" x14ac:dyDescent="0.15">
      <c r="A1" s="165" t="s">
        <v>253</v>
      </c>
      <c r="B1" s="206" t="s">
        <v>311</v>
      </c>
      <c r="C1" s="191"/>
    </row>
    <row r="2" spans="1:3" s="168" customFormat="1" ht="14.25" x14ac:dyDescent="0.15">
      <c r="A2" s="232"/>
      <c r="B2" s="232" t="s">
        <v>312</v>
      </c>
      <c r="C2" s="232"/>
    </row>
    <row r="3" spans="1:3" s="168" customFormat="1" ht="19.5" customHeight="1" thickBot="1" x14ac:dyDescent="0.2">
      <c r="A3" s="192" t="s">
        <v>276</v>
      </c>
      <c r="B3" s="192" t="s">
        <v>277</v>
      </c>
      <c r="C3" s="193"/>
    </row>
    <row r="4" spans="1:3" x14ac:dyDescent="0.15">
      <c r="A4" s="207" t="s">
        <v>256</v>
      </c>
      <c r="B4" s="432" t="s">
        <v>257</v>
      </c>
      <c r="C4" s="433"/>
    </row>
    <row r="5" spans="1:3" s="175" customFormat="1" ht="20.100000000000001" customHeight="1" x14ac:dyDescent="0.15">
      <c r="A5" s="434" t="s">
        <v>307</v>
      </c>
      <c r="B5" s="428" t="s">
        <v>259</v>
      </c>
      <c r="C5" s="435"/>
    </row>
    <row r="6" spans="1:3" s="175" customFormat="1" ht="20.100000000000001" customHeight="1" x14ac:dyDescent="0.15">
      <c r="A6" s="434"/>
      <c r="B6" s="176" t="s">
        <v>260</v>
      </c>
      <c r="C6" s="208">
        <v>160000</v>
      </c>
    </row>
    <row r="7" spans="1:3" s="175" customFormat="1" ht="20.100000000000001" customHeight="1" x14ac:dyDescent="0.15">
      <c r="A7" s="209"/>
      <c r="B7" s="176" t="s">
        <v>261</v>
      </c>
      <c r="C7" s="208">
        <v>170000</v>
      </c>
    </row>
    <row r="8" spans="1:3" s="175" customFormat="1" ht="20.100000000000001" customHeight="1" x14ac:dyDescent="0.15">
      <c r="A8" s="209"/>
      <c r="B8" s="176" t="s">
        <v>262</v>
      </c>
      <c r="C8" s="210">
        <f>C7-C6</f>
        <v>10000</v>
      </c>
    </row>
    <row r="9" spans="1:3" s="175" customFormat="1" ht="20.100000000000001" customHeight="1" x14ac:dyDescent="0.15">
      <c r="A9" s="436" t="s">
        <v>308</v>
      </c>
      <c r="B9" s="428" t="s">
        <v>263</v>
      </c>
      <c r="C9" s="435"/>
    </row>
    <row r="10" spans="1:3" s="175" customFormat="1" ht="20.100000000000001" customHeight="1" x14ac:dyDescent="0.15">
      <c r="A10" s="436"/>
      <c r="B10" s="176" t="s">
        <v>260</v>
      </c>
      <c r="C10" s="208">
        <v>5000</v>
      </c>
    </row>
    <row r="11" spans="1:3" s="175" customFormat="1" ht="20.100000000000001" customHeight="1" x14ac:dyDescent="0.15">
      <c r="A11" s="211"/>
      <c r="B11" s="176" t="s">
        <v>261</v>
      </c>
      <c r="C11" s="208">
        <v>10000</v>
      </c>
    </row>
    <row r="12" spans="1:3" s="175" customFormat="1" ht="20.100000000000001" customHeight="1" x14ac:dyDescent="0.15">
      <c r="A12" s="209"/>
      <c r="B12" s="176" t="s">
        <v>264</v>
      </c>
      <c r="C12" s="210">
        <f>C11-C10</f>
        <v>5000</v>
      </c>
    </row>
    <row r="13" spans="1:3" s="175" customFormat="1" ht="20.100000000000001" customHeight="1" x14ac:dyDescent="0.15">
      <c r="A13" s="209"/>
      <c r="B13" s="428" t="s">
        <v>265</v>
      </c>
      <c r="C13" s="435"/>
    </row>
    <row r="14" spans="1:3" s="175" customFormat="1" ht="20.100000000000001" customHeight="1" x14ac:dyDescent="0.15">
      <c r="A14" s="209"/>
      <c r="B14" s="176" t="s">
        <v>260</v>
      </c>
      <c r="C14" s="208">
        <v>300000</v>
      </c>
    </row>
    <row r="15" spans="1:3" s="175" customFormat="1" ht="20.100000000000001" customHeight="1" x14ac:dyDescent="0.15">
      <c r="A15" s="209"/>
      <c r="B15" s="176" t="s">
        <v>261</v>
      </c>
      <c r="C15" s="208">
        <v>500000</v>
      </c>
    </row>
    <row r="16" spans="1:3" s="175" customFormat="1" ht="20.100000000000001" customHeight="1" x14ac:dyDescent="0.15">
      <c r="A16" s="209"/>
      <c r="B16" s="176" t="s">
        <v>266</v>
      </c>
      <c r="C16" s="210">
        <f>C15-C14</f>
        <v>200000</v>
      </c>
    </row>
    <row r="17" spans="1:3" s="175" customFormat="1" ht="20.100000000000001" customHeight="1" x14ac:dyDescent="0.15">
      <c r="A17" s="209"/>
      <c r="B17" s="428" t="s">
        <v>267</v>
      </c>
      <c r="C17" s="435"/>
    </row>
    <row r="18" spans="1:3" s="175" customFormat="1" ht="20.100000000000001" customHeight="1" x14ac:dyDescent="0.15">
      <c r="A18" s="209"/>
      <c r="B18" s="176" t="s">
        <v>268</v>
      </c>
      <c r="C18" s="210">
        <f>(C8+C12)*12+C16</f>
        <v>380000</v>
      </c>
    </row>
    <row r="19" spans="1:3" s="175" customFormat="1" ht="20.100000000000001" customHeight="1" x14ac:dyDescent="0.15">
      <c r="A19" s="209"/>
      <c r="B19" s="176"/>
      <c r="C19" s="212"/>
    </row>
    <row r="20" spans="1:3" s="175" customFormat="1" ht="20.100000000000001" customHeight="1" x14ac:dyDescent="0.15">
      <c r="A20" s="434" t="s">
        <v>269</v>
      </c>
      <c r="B20" s="194" t="s">
        <v>278</v>
      </c>
      <c r="C20" s="208">
        <v>40000</v>
      </c>
    </row>
    <row r="21" spans="1:3" s="175" customFormat="1" ht="20.100000000000001" customHeight="1" x14ac:dyDescent="0.15">
      <c r="A21" s="434"/>
      <c r="B21" s="195"/>
      <c r="C21" s="208"/>
    </row>
    <row r="22" spans="1:3" s="175" customFormat="1" ht="20.100000000000001" customHeight="1" x14ac:dyDescent="0.15">
      <c r="A22" s="213" t="s">
        <v>270</v>
      </c>
      <c r="B22" s="194" t="s">
        <v>279</v>
      </c>
      <c r="C22" s="208">
        <v>40000</v>
      </c>
    </row>
    <row r="23" spans="1:3" s="175" customFormat="1" ht="20.100000000000001" customHeight="1" x14ac:dyDescent="0.15">
      <c r="A23" s="209"/>
      <c r="B23" s="195"/>
      <c r="C23" s="208"/>
    </row>
    <row r="24" spans="1:3" s="175" customFormat="1" ht="20.100000000000001" customHeight="1" x14ac:dyDescent="0.15">
      <c r="A24" s="437" t="s">
        <v>313</v>
      </c>
      <c r="B24" s="185" t="s">
        <v>273</v>
      </c>
      <c r="C24" s="214">
        <f>C18+SUM(C20:C23)</f>
        <v>460000</v>
      </c>
    </row>
    <row r="25" spans="1:3" s="175" customFormat="1" ht="20.100000000000001" customHeight="1" x14ac:dyDescent="0.15">
      <c r="A25" s="437"/>
      <c r="B25" s="185" t="s">
        <v>274</v>
      </c>
      <c r="C25" s="233">
        <v>504000</v>
      </c>
    </row>
    <row r="26" spans="1:3" s="175" customFormat="1" ht="20.100000000000001" customHeight="1" x14ac:dyDescent="0.15">
      <c r="A26" s="437"/>
      <c r="B26" s="188" t="s">
        <v>310</v>
      </c>
      <c r="C26" s="217">
        <f>C24-C25</f>
        <v>-44000</v>
      </c>
    </row>
    <row r="27" spans="1:3" s="175" customFormat="1" ht="20.100000000000001" customHeight="1" x14ac:dyDescent="0.15">
      <c r="A27" s="437"/>
      <c r="B27" s="218"/>
      <c r="C27" s="219"/>
    </row>
    <row r="28" spans="1:3" s="175" customFormat="1" ht="20.100000000000001" customHeight="1" x14ac:dyDescent="0.15">
      <c r="A28" s="437"/>
      <c r="B28" s="234" t="s">
        <v>314</v>
      </c>
      <c r="C28" s="235" t="s">
        <v>315</v>
      </c>
    </row>
    <row r="29" spans="1:3" s="175" customFormat="1" ht="20.100000000000001" customHeight="1" x14ac:dyDescent="0.15">
      <c r="A29" s="437"/>
      <c r="B29" s="236" t="s">
        <v>316</v>
      </c>
      <c r="C29" s="237">
        <v>8000</v>
      </c>
    </row>
    <row r="30" spans="1:3" s="175" customFormat="1" ht="20.100000000000001" customHeight="1" x14ac:dyDescent="0.15">
      <c r="A30" s="238"/>
      <c r="B30" s="236" t="s">
        <v>316</v>
      </c>
      <c r="C30" s="237">
        <v>12000</v>
      </c>
    </row>
    <row r="31" spans="1:3" ht="18" customHeight="1" x14ac:dyDescent="0.15">
      <c r="A31" s="226" t="s">
        <v>317</v>
      </c>
      <c r="B31" s="239" t="s">
        <v>318</v>
      </c>
      <c r="C31" s="240">
        <f>SUM(C29:C30)</f>
        <v>20000</v>
      </c>
    </row>
    <row r="32" spans="1:3" ht="18" customHeight="1" thickBot="1" x14ac:dyDescent="0.2">
      <c r="A32" s="225"/>
      <c r="B32" s="241"/>
      <c r="C32" s="242"/>
    </row>
    <row r="33" spans="1:3" ht="18" customHeight="1" thickBot="1" x14ac:dyDescent="0.2">
      <c r="A33" s="243" t="s">
        <v>319</v>
      </c>
      <c r="B33" s="244" t="s">
        <v>320</v>
      </c>
      <c r="C33" s="245">
        <f>C24+C31</f>
        <v>480000</v>
      </c>
    </row>
    <row r="34" spans="1:3" ht="18" customHeight="1" x14ac:dyDescent="0.15">
      <c r="A34" s="225"/>
      <c r="B34" s="175"/>
      <c r="C34" s="228"/>
    </row>
    <row r="35" spans="1:3" ht="18" customHeight="1" thickBot="1" x14ac:dyDescent="0.2">
      <c r="A35" s="229"/>
      <c r="B35" s="230"/>
      <c r="C35" s="231"/>
    </row>
    <row r="36" spans="1:3" ht="18" customHeight="1" x14ac:dyDescent="0.15">
      <c r="B36" s="175"/>
      <c r="C36" s="175"/>
    </row>
    <row r="37" spans="1:3" ht="22.5" customHeight="1" x14ac:dyDescent="0.15">
      <c r="B37" s="175"/>
      <c r="C37" s="175"/>
    </row>
    <row r="38" spans="1:3" s="175" customFormat="1" ht="20.100000000000001" customHeight="1" x14ac:dyDescent="0.15">
      <c r="A38" s="184" t="s">
        <v>271</v>
      </c>
      <c r="B38" s="439" t="s">
        <v>280</v>
      </c>
      <c r="C38" s="440"/>
    </row>
    <row r="39" spans="1:3" s="175" customFormat="1" ht="20.100000000000001" customHeight="1" x14ac:dyDescent="0.15">
      <c r="A39" s="172"/>
      <c r="B39" s="439"/>
      <c r="C39" s="440"/>
    </row>
    <row r="40" spans="1:3" s="175" customFormat="1" ht="20.100000000000001" customHeight="1" x14ac:dyDescent="0.15">
      <c r="A40" s="178"/>
      <c r="B40" s="439"/>
      <c r="C40" s="440"/>
    </row>
    <row r="41" spans="1:3" s="175" customFormat="1" ht="20.100000000000001" customHeight="1" x14ac:dyDescent="0.15">
      <c r="A41" s="184"/>
      <c r="B41" s="439"/>
      <c r="C41" s="440"/>
    </row>
  </sheetData>
  <mergeCells count="10">
    <mergeCell ref="B17:C17"/>
    <mergeCell ref="A20:A21"/>
    <mergeCell ref="A24:A29"/>
    <mergeCell ref="B38:C41"/>
    <mergeCell ref="B4:C4"/>
    <mergeCell ref="A5:A6"/>
    <mergeCell ref="B5:C5"/>
    <mergeCell ref="A9:A10"/>
    <mergeCell ref="B9:C9"/>
    <mergeCell ref="B13:C13"/>
  </mergeCells>
  <phoneticPr fontId="1"/>
  <pageMargins left="0.87" right="0.69" top="0.95" bottom="0.32" header="0.51181102362204722" footer="0.39"/>
  <pageSetup paperSize="9" scale="9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41"/>
  <sheetViews>
    <sheetView view="pageBreakPreview" zoomScaleNormal="100" zoomScaleSheetLayoutView="100" workbookViewId="0">
      <selection activeCell="B1" sqref="B1"/>
    </sheetView>
  </sheetViews>
  <sheetFormatPr defaultRowHeight="13.5" x14ac:dyDescent="0.15"/>
  <cols>
    <col min="1" max="1" width="43.5" style="171" customWidth="1"/>
    <col min="2" max="2" width="24.25" style="171" customWidth="1"/>
    <col min="3" max="3" width="12.125" style="171" customWidth="1"/>
    <col min="4" max="16384" width="9" style="171"/>
  </cols>
  <sheetData>
    <row r="1" spans="1:3" s="167" customFormat="1" ht="19.5" customHeight="1" x14ac:dyDescent="0.15">
      <c r="A1" s="165" t="s">
        <v>253</v>
      </c>
      <c r="B1" s="206" t="s">
        <v>311</v>
      </c>
      <c r="C1" s="191"/>
    </row>
    <row r="2" spans="1:3" s="168" customFormat="1" ht="14.25" x14ac:dyDescent="0.15">
      <c r="B2" s="246" t="s">
        <v>321</v>
      </c>
      <c r="C2" s="232"/>
    </row>
    <row r="3" spans="1:3" s="168" customFormat="1" ht="19.5" customHeight="1" thickBot="1" x14ac:dyDescent="0.2">
      <c r="A3" s="192" t="s">
        <v>276</v>
      </c>
      <c r="B3" s="192" t="s">
        <v>277</v>
      </c>
      <c r="C3" s="193"/>
    </row>
    <row r="4" spans="1:3" x14ac:dyDescent="0.15">
      <c r="A4" s="207" t="s">
        <v>256</v>
      </c>
      <c r="B4" s="432" t="s">
        <v>257</v>
      </c>
      <c r="C4" s="433"/>
    </row>
    <row r="5" spans="1:3" s="175" customFormat="1" ht="20.100000000000001" customHeight="1" x14ac:dyDescent="0.15">
      <c r="A5" s="434" t="s">
        <v>307</v>
      </c>
      <c r="B5" s="428" t="s">
        <v>259</v>
      </c>
      <c r="C5" s="435"/>
    </row>
    <row r="6" spans="1:3" s="175" customFormat="1" ht="20.100000000000001" customHeight="1" x14ac:dyDescent="0.15">
      <c r="A6" s="434"/>
      <c r="B6" s="176" t="s">
        <v>260</v>
      </c>
      <c r="C6" s="208">
        <v>160000</v>
      </c>
    </row>
    <row r="7" spans="1:3" s="175" customFormat="1" ht="20.100000000000001" customHeight="1" x14ac:dyDescent="0.15">
      <c r="A7" s="209"/>
      <c r="B7" s="176" t="s">
        <v>261</v>
      </c>
      <c r="C7" s="208">
        <v>170000</v>
      </c>
    </row>
    <row r="8" spans="1:3" s="175" customFormat="1" ht="20.100000000000001" customHeight="1" x14ac:dyDescent="0.15">
      <c r="A8" s="209"/>
      <c r="B8" s="176" t="s">
        <v>262</v>
      </c>
      <c r="C8" s="210">
        <f>C7-C6</f>
        <v>10000</v>
      </c>
    </row>
    <row r="9" spans="1:3" s="175" customFormat="1" ht="20.100000000000001" customHeight="1" x14ac:dyDescent="0.15">
      <c r="A9" s="436" t="s">
        <v>308</v>
      </c>
      <c r="B9" s="428" t="s">
        <v>263</v>
      </c>
      <c r="C9" s="435"/>
    </row>
    <row r="10" spans="1:3" s="175" customFormat="1" ht="20.100000000000001" customHeight="1" x14ac:dyDescent="0.15">
      <c r="A10" s="436"/>
      <c r="B10" s="176" t="s">
        <v>260</v>
      </c>
      <c r="C10" s="208">
        <v>5000</v>
      </c>
    </row>
    <row r="11" spans="1:3" s="175" customFormat="1" ht="20.100000000000001" customHeight="1" x14ac:dyDescent="0.15">
      <c r="A11" s="211"/>
      <c r="B11" s="176" t="s">
        <v>261</v>
      </c>
      <c r="C11" s="208">
        <v>10000</v>
      </c>
    </row>
    <row r="12" spans="1:3" s="175" customFormat="1" ht="20.100000000000001" customHeight="1" x14ac:dyDescent="0.15">
      <c r="A12" s="209"/>
      <c r="B12" s="176" t="s">
        <v>264</v>
      </c>
      <c r="C12" s="210">
        <f>C11-C10</f>
        <v>5000</v>
      </c>
    </row>
    <row r="13" spans="1:3" s="175" customFormat="1" ht="20.100000000000001" customHeight="1" x14ac:dyDescent="0.15">
      <c r="A13" s="209"/>
      <c r="B13" s="428" t="s">
        <v>265</v>
      </c>
      <c r="C13" s="435"/>
    </row>
    <row r="14" spans="1:3" s="175" customFormat="1" ht="20.100000000000001" customHeight="1" x14ac:dyDescent="0.15">
      <c r="A14" s="209"/>
      <c r="B14" s="176" t="s">
        <v>260</v>
      </c>
      <c r="C14" s="208">
        <v>300000</v>
      </c>
    </row>
    <row r="15" spans="1:3" s="175" customFormat="1" ht="20.100000000000001" customHeight="1" x14ac:dyDescent="0.15">
      <c r="A15" s="209"/>
      <c r="B15" s="176" t="s">
        <v>261</v>
      </c>
      <c r="C15" s="208">
        <v>500000</v>
      </c>
    </row>
    <row r="16" spans="1:3" s="175" customFormat="1" ht="20.100000000000001" customHeight="1" x14ac:dyDescent="0.15">
      <c r="A16" s="209"/>
      <c r="B16" s="176" t="s">
        <v>266</v>
      </c>
      <c r="C16" s="210">
        <f>C15-C14</f>
        <v>200000</v>
      </c>
    </row>
    <row r="17" spans="1:3" s="175" customFormat="1" ht="20.100000000000001" customHeight="1" x14ac:dyDescent="0.15">
      <c r="A17" s="209"/>
      <c r="B17" s="428" t="s">
        <v>267</v>
      </c>
      <c r="C17" s="435"/>
    </row>
    <row r="18" spans="1:3" s="175" customFormat="1" ht="20.100000000000001" customHeight="1" x14ac:dyDescent="0.15">
      <c r="A18" s="209"/>
      <c r="B18" s="176" t="s">
        <v>268</v>
      </c>
      <c r="C18" s="210">
        <f>(C8+C12)*12+C16</f>
        <v>380000</v>
      </c>
    </row>
    <row r="19" spans="1:3" s="175" customFormat="1" ht="20.100000000000001" customHeight="1" x14ac:dyDescent="0.15">
      <c r="A19" s="209"/>
      <c r="B19" s="176"/>
      <c r="C19" s="212"/>
    </row>
    <row r="20" spans="1:3" s="175" customFormat="1" ht="20.100000000000001" customHeight="1" x14ac:dyDescent="0.15">
      <c r="A20" s="434" t="s">
        <v>269</v>
      </c>
      <c r="B20" s="194" t="s">
        <v>278</v>
      </c>
      <c r="C20" s="208">
        <v>40000</v>
      </c>
    </row>
    <row r="21" spans="1:3" s="175" customFormat="1" ht="20.100000000000001" customHeight="1" x14ac:dyDescent="0.15">
      <c r="A21" s="434"/>
      <c r="B21" s="195"/>
      <c r="C21" s="208"/>
    </row>
    <row r="22" spans="1:3" s="175" customFormat="1" ht="20.100000000000001" customHeight="1" x14ac:dyDescent="0.15">
      <c r="A22" s="213" t="s">
        <v>270</v>
      </c>
      <c r="B22" s="194" t="s">
        <v>279</v>
      </c>
      <c r="C22" s="208">
        <v>40000</v>
      </c>
    </row>
    <row r="23" spans="1:3" s="175" customFormat="1" ht="20.100000000000001" customHeight="1" x14ac:dyDescent="0.15">
      <c r="A23" s="209"/>
      <c r="B23" s="195"/>
      <c r="C23" s="208"/>
    </row>
    <row r="24" spans="1:3" s="175" customFormat="1" ht="20.100000000000001" customHeight="1" x14ac:dyDescent="0.15">
      <c r="A24" s="437" t="s">
        <v>313</v>
      </c>
      <c r="B24" s="185" t="s">
        <v>273</v>
      </c>
      <c r="C24" s="214">
        <f>C18+SUM(C20:C23)</f>
        <v>460000</v>
      </c>
    </row>
    <row r="25" spans="1:3" s="175" customFormat="1" ht="20.100000000000001" customHeight="1" x14ac:dyDescent="0.15">
      <c r="A25" s="437"/>
      <c r="B25" s="185" t="s">
        <v>274</v>
      </c>
      <c r="C25" s="233">
        <v>504000</v>
      </c>
    </row>
    <row r="26" spans="1:3" s="175" customFormat="1" ht="20.100000000000001" customHeight="1" x14ac:dyDescent="0.15">
      <c r="A26" s="437"/>
      <c r="B26" s="188" t="s">
        <v>310</v>
      </c>
      <c r="C26" s="217">
        <f>C24-C25</f>
        <v>-44000</v>
      </c>
    </row>
    <row r="27" spans="1:3" s="175" customFormat="1" ht="20.100000000000001" customHeight="1" x14ac:dyDescent="0.15">
      <c r="A27" s="437"/>
      <c r="B27" s="218"/>
      <c r="C27" s="219"/>
    </row>
    <row r="28" spans="1:3" s="175" customFormat="1" ht="20.100000000000001" customHeight="1" x14ac:dyDescent="0.15">
      <c r="A28" s="437"/>
      <c r="B28" s="234" t="s">
        <v>314</v>
      </c>
      <c r="C28" s="235" t="s">
        <v>315</v>
      </c>
    </row>
    <row r="29" spans="1:3" s="175" customFormat="1" ht="20.100000000000001" customHeight="1" x14ac:dyDescent="0.15">
      <c r="A29" s="437"/>
      <c r="B29" s="236"/>
      <c r="C29" s="237"/>
    </row>
    <row r="30" spans="1:3" s="175" customFormat="1" ht="20.100000000000001" customHeight="1" x14ac:dyDescent="0.15">
      <c r="A30" s="238"/>
      <c r="B30" s="236"/>
      <c r="C30" s="237"/>
    </row>
    <row r="31" spans="1:3" ht="18" customHeight="1" x14ac:dyDescent="0.15">
      <c r="A31" s="226" t="s">
        <v>317</v>
      </c>
      <c r="B31" s="239" t="s">
        <v>318</v>
      </c>
      <c r="C31" s="240">
        <f>SUM(C29:C30)</f>
        <v>0</v>
      </c>
    </row>
    <row r="32" spans="1:3" ht="18" customHeight="1" thickBot="1" x14ac:dyDescent="0.2">
      <c r="A32" s="225"/>
      <c r="B32" s="241"/>
      <c r="C32" s="242"/>
    </row>
    <row r="33" spans="1:3" ht="18" customHeight="1" thickBot="1" x14ac:dyDescent="0.2">
      <c r="A33" s="243" t="s">
        <v>319</v>
      </c>
      <c r="B33" s="244" t="s">
        <v>320</v>
      </c>
      <c r="C33" s="245">
        <f>C24+C31</f>
        <v>460000</v>
      </c>
    </row>
    <row r="34" spans="1:3" ht="18" customHeight="1" x14ac:dyDescent="0.15">
      <c r="A34" s="225"/>
      <c r="B34" s="175"/>
      <c r="C34" s="228"/>
    </row>
    <row r="35" spans="1:3" ht="18" customHeight="1" thickBot="1" x14ac:dyDescent="0.2">
      <c r="A35" s="229"/>
      <c r="B35" s="230"/>
      <c r="C35" s="231"/>
    </row>
    <row r="36" spans="1:3" ht="18" customHeight="1" x14ac:dyDescent="0.15">
      <c r="B36" s="175"/>
      <c r="C36" s="175"/>
    </row>
    <row r="37" spans="1:3" ht="22.5" customHeight="1" x14ac:dyDescent="0.15">
      <c r="B37" s="175"/>
      <c r="C37" s="175"/>
    </row>
    <row r="38" spans="1:3" s="175" customFormat="1" ht="20.100000000000001" customHeight="1" x14ac:dyDescent="0.15">
      <c r="A38" s="184" t="s">
        <v>271</v>
      </c>
      <c r="B38" s="439" t="s">
        <v>280</v>
      </c>
      <c r="C38" s="440"/>
    </row>
    <row r="39" spans="1:3" s="175" customFormat="1" ht="20.100000000000001" customHeight="1" x14ac:dyDescent="0.15">
      <c r="A39" s="172"/>
      <c r="B39" s="439"/>
      <c r="C39" s="440"/>
    </row>
    <row r="40" spans="1:3" s="175" customFormat="1" ht="20.100000000000001" customHeight="1" x14ac:dyDescent="0.15">
      <c r="A40" s="178"/>
      <c r="B40" s="439"/>
      <c r="C40" s="440"/>
    </row>
    <row r="41" spans="1:3" s="175" customFormat="1" ht="20.100000000000001" customHeight="1" x14ac:dyDescent="0.15">
      <c r="A41" s="184"/>
      <c r="B41" s="439"/>
      <c r="C41" s="440"/>
    </row>
  </sheetData>
  <mergeCells count="10">
    <mergeCell ref="B17:C17"/>
    <mergeCell ref="A20:A21"/>
    <mergeCell ref="A24:A29"/>
    <mergeCell ref="B38:C41"/>
    <mergeCell ref="B4:C4"/>
    <mergeCell ref="A5:A6"/>
    <mergeCell ref="B5:C5"/>
    <mergeCell ref="A9:A10"/>
    <mergeCell ref="B9:C9"/>
    <mergeCell ref="B13:C13"/>
  </mergeCells>
  <phoneticPr fontId="1"/>
  <pageMargins left="0.87" right="0.69" top="0.95" bottom="0.32" header="0.51181102362204722" footer="0.39"/>
  <pageSetup paperSize="9" scale="9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workbookViewId="0">
      <selection activeCell="B11" sqref="B11"/>
    </sheetView>
  </sheetViews>
  <sheetFormatPr defaultRowHeight="18" customHeight="1" x14ac:dyDescent="0.15"/>
  <cols>
    <col min="1" max="1" width="5.5" style="154" customWidth="1"/>
    <col min="2" max="2" width="18" style="154" customWidth="1"/>
    <col min="3" max="3" width="33.125" style="154" customWidth="1"/>
    <col min="4" max="4" width="19.125" style="154" customWidth="1"/>
    <col min="5" max="5" width="13" style="154" customWidth="1"/>
    <col min="6" max="6" width="3.75" style="154" customWidth="1"/>
    <col min="7" max="256" width="9" style="154"/>
    <col min="257" max="257" width="5.5" style="154" customWidth="1"/>
    <col min="258" max="258" width="18" style="154" customWidth="1"/>
    <col min="259" max="259" width="33.125" style="154" customWidth="1"/>
    <col min="260" max="260" width="19.125" style="154" customWidth="1"/>
    <col min="261" max="261" width="13" style="154" customWidth="1"/>
    <col min="262" max="262" width="3.75" style="154" customWidth="1"/>
    <col min="263" max="512" width="9" style="154"/>
    <col min="513" max="513" width="5.5" style="154" customWidth="1"/>
    <col min="514" max="514" width="18" style="154" customWidth="1"/>
    <col min="515" max="515" width="33.125" style="154" customWidth="1"/>
    <col min="516" max="516" width="19.125" style="154" customWidth="1"/>
    <col min="517" max="517" width="13" style="154" customWidth="1"/>
    <col min="518" max="518" width="3.75" style="154" customWidth="1"/>
    <col min="519" max="768" width="9" style="154"/>
    <col min="769" max="769" width="5.5" style="154" customWidth="1"/>
    <col min="770" max="770" width="18" style="154" customWidth="1"/>
    <col min="771" max="771" width="33.125" style="154" customWidth="1"/>
    <col min="772" max="772" width="19.125" style="154" customWidth="1"/>
    <col min="773" max="773" width="13" style="154" customWidth="1"/>
    <col min="774" max="774" width="3.75" style="154" customWidth="1"/>
    <col min="775" max="1024" width="9" style="154"/>
    <col min="1025" max="1025" width="5.5" style="154" customWidth="1"/>
    <col min="1026" max="1026" width="18" style="154" customWidth="1"/>
    <col min="1027" max="1027" width="33.125" style="154" customWidth="1"/>
    <col min="1028" max="1028" width="19.125" style="154" customWidth="1"/>
    <col min="1029" max="1029" width="13" style="154" customWidth="1"/>
    <col min="1030" max="1030" width="3.75" style="154" customWidth="1"/>
    <col min="1031" max="1280" width="9" style="154"/>
    <col min="1281" max="1281" width="5.5" style="154" customWidth="1"/>
    <col min="1282" max="1282" width="18" style="154" customWidth="1"/>
    <col min="1283" max="1283" width="33.125" style="154" customWidth="1"/>
    <col min="1284" max="1284" width="19.125" style="154" customWidth="1"/>
    <col min="1285" max="1285" width="13" style="154" customWidth="1"/>
    <col min="1286" max="1286" width="3.75" style="154" customWidth="1"/>
    <col min="1287" max="1536" width="9" style="154"/>
    <col min="1537" max="1537" width="5.5" style="154" customWidth="1"/>
    <col min="1538" max="1538" width="18" style="154" customWidth="1"/>
    <col min="1539" max="1539" width="33.125" style="154" customWidth="1"/>
    <col min="1540" max="1540" width="19.125" style="154" customWidth="1"/>
    <col min="1541" max="1541" width="13" style="154" customWidth="1"/>
    <col min="1542" max="1542" width="3.75" style="154" customWidth="1"/>
    <col min="1543" max="1792" width="9" style="154"/>
    <col min="1793" max="1793" width="5.5" style="154" customWidth="1"/>
    <col min="1794" max="1794" width="18" style="154" customWidth="1"/>
    <col min="1795" max="1795" width="33.125" style="154" customWidth="1"/>
    <col min="1796" max="1796" width="19.125" style="154" customWidth="1"/>
    <col min="1797" max="1797" width="13" style="154" customWidth="1"/>
    <col min="1798" max="1798" width="3.75" style="154" customWidth="1"/>
    <col min="1799" max="2048" width="9" style="154"/>
    <col min="2049" max="2049" width="5.5" style="154" customWidth="1"/>
    <col min="2050" max="2050" width="18" style="154" customWidth="1"/>
    <col min="2051" max="2051" width="33.125" style="154" customWidth="1"/>
    <col min="2052" max="2052" width="19.125" style="154" customWidth="1"/>
    <col min="2053" max="2053" width="13" style="154" customWidth="1"/>
    <col min="2054" max="2054" width="3.75" style="154" customWidth="1"/>
    <col min="2055" max="2304" width="9" style="154"/>
    <col min="2305" max="2305" width="5.5" style="154" customWidth="1"/>
    <col min="2306" max="2306" width="18" style="154" customWidth="1"/>
    <col min="2307" max="2307" width="33.125" style="154" customWidth="1"/>
    <col min="2308" max="2308" width="19.125" style="154" customWidth="1"/>
    <col min="2309" max="2309" width="13" style="154" customWidth="1"/>
    <col min="2310" max="2310" width="3.75" style="154" customWidth="1"/>
    <col min="2311" max="2560" width="9" style="154"/>
    <col min="2561" max="2561" width="5.5" style="154" customWidth="1"/>
    <col min="2562" max="2562" width="18" style="154" customWidth="1"/>
    <col min="2563" max="2563" width="33.125" style="154" customWidth="1"/>
    <col min="2564" max="2564" width="19.125" style="154" customWidth="1"/>
    <col min="2565" max="2565" width="13" style="154" customWidth="1"/>
    <col min="2566" max="2566" width="3.75" style="154" customWidth="1"/>
    <col min="2567" max="2816" width="9" style="154"/>
    <col min="2817" max="2817" width="5.5" style="154" customWidth="1"/>
    <col min="2818" max="2818" width="18" style="154" customWidth="1"/>
    <col min="2819" max="2819" width="33.125" style="154" customWidth="1"/>
    <col min="2820" max="2820" width="19.125" style="154" customWidth="1"/>
    <col min="2821" max="2821" width="13" style="154" customWidth="1"/>
    <col min="2822" max="2822" width="3.75" style="154" customWidth="1"/>
    <col min="2823" max="3072" width="9" style="154"/>
    <col min="3073" max="3073" width="5.5" style="154" customWidth="1"/>
    <col min="3074" max="3074" width="18" style="154" customWidth="1"/>
    <col min="3075" max="3075" width="33.125" style="154" customWidth="1"/>
    <col min="3076" max="3076" width="19.125" style="154" customWidth="1"/>
    <col min="3077" max="3077" width="13" style="154" customWidth="1"/>
    <col min="3078" max="3078" width="3.75" style="154" customWidth="1"/>
    <col min="3079" max="3328" width="9" style="154"/>
    <col min="3329" max="3329" width="5.5" style="154" customWidth="1"/>
    <col min="3330" max="3330" width="18" style="154" customWidth="1"/>
    <col min="3331" max="3331" width="33.125" style="154" customWidth="1"/>
    <col min="3332" max="3332" width="19.125" style="154" customWidth="1"/>
    <col min="3333" max="3333" width="13" style="154" customWidth="1"/>
    <col min="3334" max="3334" width="3.75" style="154" customWidth="1"/>
    <col min="3335" max="3584" width="9" style="154"/>
    <col min="3585" max="3585" width="5.5" style="154" customWidth="1"/>
    <col min="3586" max="3586" width="18" style="154" customWidth="1"/>
    <col min="3587" max="3587" width="33.125" style="154" customWidth="1"/>
    <col min="3588" max="3588" width="19.125" style="154" customWidth="1"/>
    <col min="3589" max="3589" width="13" style="154" customWidth="1"/>
    <col min="3590" max="3590" width="3.75" style="154" customWidth="1"/>
    <col min="3591" max="3840" width="9" style="154"/>
    <col min="3841" max="3841" width="5.5" style="154" customWidth="1"/>
    <col min="3842" max="3842" width="18" style="154" customWidth="1"/>
    <col min="3843" max="3843" width="33.125" style="154" customWidth="1"/>
    <col min="3844" max="3844" width="19.125" style="154" customWidth="1"/>
    <col min="3845" max="3845" width="13" style="154" customWidth="1"/>
    <col min="3846" max="3846" width="3.75" style="154" customWidth="1"/>
    <col min="3847" max="4096" width="9" style="154"/>
    <col min="4097" max="4097" width="5.5" style="154" customWidth="1"/>
    <col min="4098" max="4098" width="18" style="154" customWidth="1"/>
    <col min="4099" max="4099" width="33.125" style="154" customWidth="1"/>
    <col min="4100" max="4100" width="19.125" style="154" customWidth="1"/>
    <col min="4101" max="4101" width="13" style="154" customWidth="1"/>
    <col min="4102" max="4102" width="3.75" style="154" customWidth="1"/>
    <col min="4103" max="4352" width="9" style="154"/>
    <col min="4353" max="4353" width="5.5" style="154" customWidth="1"/>
    <col min="4354" max="4354" width="18" style="154" customWidth="1"/>
    <col min="4355" max="4355" width="33.125" style="154" customWidth="1"/>
    <col min="4356" max="4356" width="19.125" style="154" customWidth="1"/>
    <col min="4357" max="4357" width="13" style="154" customWidth="1"/>
    <col min="4358" max="4358" width="3.75" style="154" customWidth="1"/>
    <col min="4359" max="4608" width="9" style="154"/>
    <col min="4609" max="4609" width="5.5" style="154" customWidth="1"/>
    <col min="4610" max="4610" width="18" style="154" customWidth="1"/>
    <col min="4611" max="4611" width="33.125" style="154" customWidth="1"/>
    <col min="4612" max="4612" width="19.125" style="154" customWidth="1"/>
    <col min="4613" max="4613" width="13" style="154" customWidth="1"/>
    <col min="4614" max="4614" width="3.75" style="154" customWidth="1"/>
    <col min="4615" max="4864" width="9" style="154"/>
    <col min="4865" max="4865" width="5.5" style="154" customWidth="1"/>
    <col min="4866" max="4866" width="18" style="154" customWidth="1"/>
    <col min="4867" max="4867" width="33.125" style="154" customWidth="1"/>
    <col min="4868" max="4868" width="19.125" style="154" customWidth="1"/>
    <col min="4869" max="4869" width="13" style="154" customWidth="1"/>
    <col min="4870" max="4870" width="3.75" style="154" customWidth="1"/>
    <col min="4871" max="5120" width="9" style="154"/>
    <col min="5121" max="5121" width="5.5" style="154" customWidth="1"/>
    <col min="5122" max="5122" width="18" style="154" customWidth="1"/>
    <col min="5123" max="5123" width="33.125" style="154" customWidth="1"/>
    <col min="5124" max="5124" width="19.125" style="154" customWidth="1"/>
    <col min="5125" max="5125" width="13" style="154" customWidth="1"/>
    <col min="5126" max="5126" width="3.75" style="154" customWidth="1"/>
    <col min="5127" max="5376" width="9" style="154"/>
    <col min="5377" max="5377" width="5.5" style="154" customWidth="1"/>
    <col min="5378" max="5378" width="18" style="154" customWidth="1"/>
    <col min="5379" max="5379" width="33.125" style="154" customWidth="1"/>
    <col min="5380" max="5380" width="19.125" style="154" customWidth="1"/>
    <col min="5381" max="5381" width="13" style="154" customWidth="1"/>
    <col min="5382" max="5382" width="3.75" style="154" customWidth="1"/>
    <col min="5383" max="5632" width="9" style="154"/>
    <col min="5633" max="5633" width="5.5" style="154" customWidth="1"/>
    <col min="5634" max="5634" width="18" style="154" customWidth="1"/>
    <col min="5635" max="5635" width="33.125" style="154" customWidth="1"/>
    <col min="5636" max="5636" width="19.125" style="154" customWidth="1"/>
    <col min="5637" max="5637" width="13" style="154" customWidth="1"/>
    <col min="5638" max="5638" width="3.75" style="154" customWidth="1"/>
    <col min="5639" max="5888" width="9" style="154"/>
    <col min="5889" max="5889" width="5.5" style="154" customWidth="1"/>
    <col min="5890" max="5890" width="18" style="154" customWidth="1"/>
    <col min="5891" max="5891" width="33.125" style="154" customWidth="1"/>
    <col min="5892" max="5892" width="19.125" style="154" customWidth="1"/>
    <col min="5893" max="5893" width="13" style="154" customWidth="1"/>
    <col min="5894" max="5894" width="3.75" style="154" customWidth="1"/>
    <col min="5895" max="6144" width="9" style="154"/>
    <col min="6145" max="6145" width="5.5" style="154" customWidth="1"/>
    <col min="6146" max="6146" width="18" style="154" customWidth="1"/>
    <col min="6147" max="6147" width="33.125" style="154" customWidth="1"/>
    <col min="6148" max="6148" width="19.125" style="154" customWidth="1"/>
    <col min="6149" max="6149" width="13" style="154" customWidth="1"/>
    <col min="6150" max="6150" width="3.75" style="154" customWidth="1"/>
    <col min="6151" max="6400" width="9" style="154"/>
    <col min="6401" max="6401" width="5.5" style="154" customWidth="1"/>
    <col min="6402" max="6402" width="18" style="154" customWidth="1"/>
    <col min="6403" max="6403" width="33.125" style="154" customWidth="1"/>
    <col min="6404" max="6404" width="19.125" style="154" customWidth="1"/>
    <col min="6405" max="6405" width="13" style="154" customWidth="1"/>
    <col min="6406" max="6406" width="3.75" style="154" customWidth="1"/>
    <col min="6407" max="6656" width="9" style="154"/>
    <col min="6657" max="6657" width="5.5" style="154" customWidth="1"/>
    <col min="6658" max="6658" width="18" style="154" customWidth="1"/>
    <col min="6659" max="6659" width="33.125" style="154" customWidth="1"/>
    <col min="6660" max="6660" width="19.125" style="154" customWidth="1"/>
    <col min="6661" max="6661" width="13" style="154" customWidth="1"/>
    <col min="6662" max="6662" width="3.75" style="154" customWidth="1"/>
    <col min="6663" max="6912" width="9" style="154"/>
    <col min="6913" max="6913" width="5.5" style="154" customWidth="1"/>
    <col min="6914" max="6914" width="18" style="154" customWidth="1"/>
    <col min="6915" max="6915" width="33.125" style="154" customWidth="1"/>
    <col min="6916" max="6916" width="19.125" style="154" customWidth="1"/>
    <col min="6917" max="6917" width="13" style="154" customWidth="1"/>
    <col min="6918" max="6918" width="3.75" style="154" customWidth="1"/>
    <col min="6919" max="7168" width="9" style="154"/>
    <col min="7169" max="7169" width="5.5" style="154" customWidth="1"/>
    <col min="7170" max="7170" width="18" style="154" customWidth="1"/>
    <col min="7171" max="7171" width="33.125" style="154" customWidth="1"/>
    <col min="7172" max="7172" width="19.125" style="154" customWidth="1"/>
    <col min="7173" max="7173" width="13" style="154" customWidth="1"/>
    <col min="7174" max="7174" width="3.75" style="154" customWidth="1"/>
    <col min="7175" max="7424" width="9" style="154"/>
    <col min="7425" max="7425" width="5.5" style="154" customWidth="1"/>
    <col min="7426" max="7426" width="18" style="154" customWidth="1"/>
    <col min="7427" max="7427" width="33.125" style="154" customWidth="1"/>
    <col min="7428" max="7428" width="19.125" style="154" customWidth="1"/>
    <col min="7429" max="7429" width="13" style="154" customWidth="1"/>
    <col min="7430" max="7430" width="3.75" style="154" customWidth="1"/>
    <col min="7431" max="7680" width="9" style="154"/>
    <col min="7681" max="7681" width="5.5" style="154" customWidth="1"/>
    <col min="7682" max="7682" width="18" style="154" customWidth="1"/>
    <col min="7683" max="7683" width="33.125" style="154" customWidth="1"/>
    <col min="7684" max="7684" width="19.125" style="154" customWidth="1"/>
    <col min="7685" max="7685" width="13" style="154" customWidth="1"/>
    <col min="7686" max="7686" width="3.75" style="154" customWidth="1"/>
    <col min="7687" max="7936" width="9" style="154"/>
    <col min="7937" max="7937" width="5.5" style="154" customWidth="1"/>
    <col min="7938" max="7938" width="18" style="154" customWidth="1"/>
    <col min="7939" max="7939" width="33.125" style="154" customWidth="1"/>
    <col min="7940" max="7940" width="19.125" style="154" customWidth="1"/>
    <col min="7941" max="7941" width="13" style="154" customWidth="1"/>
    <col min="7942" max="7942" width="3.75" style="154" customWidth="1"/>
    <col min="7943" max="8192" width="9" style="154"/>
    <col min="8193" max="8193" width="5.5" style="154" customWidth="1"/>
    <col min="8194" max="8194" width="18" style="154" customWidth="1"/>
    <col min="8195" max="8195" width="33.125" style="154" customWidth="1"/>
    <col min="8196" max="8196" width="19.125" style="154" customWidth="1"/>
    <col min="8197" max="8197" width="13" style="154" customWidth="1"/>
    <col min="8198" max="8198" width="3.75" style="154" customWidth="1"/>
    <col min="8199" max="8448" width="9" style="154"/>
    <col min="8449" max="8449" width="5.5" style="154" customWidth="1"/>
    <col min="8450" max="8450" width="18" style="154" customWidth="1"/>
    <col min="8451" max="8451" width="33.125" style="154" customWidth="1"/>
    <col min="8452" max="8452" width="19.125" style="154" customWidth="1"/>
    <col min="8453" max="8453" width="13" style="154" customWidth="1"/>
    <col min="8454" max="8454" width="3.75" style="154" customWidth="1"/>
    <col min="8455" max="8704" width="9" style="154"/>
    <col min="8705" max="8705" width="5.5" style="154" customWidth="1"/>
    <col min="8706" max="8706" width="18" style="154" customWidth="1"/>
    <col min="8707" max="8707" width="33.125" style="154" customWidth="1"/>
    <col min="8708" max="8708" width="19.125" style="154" customWidth="1"/>
    <col min="8709" max="8709" width="13" style="154" customWidth="1"/>
    <col min="8710" max="8710" width="3.75" style="154" customWidth="1"/>
    <col min="8711" max="8960" width="9" style="154"/>
    <col min="8961" max="8961" width="5.5" style="154" customWidth="1"/>
    <col min="8962" max="8962" width="18" style="154" customWidth="1"/>
    <col min="8963" max="8963" width="33.125" style="154" customWidth="1"/>
    <col min="8964" max="8964" width="19.125" style="154" customWidth="1"/>
    <col min="8965" max="8965" width="13" style="154" customWidth="1"/>
    <col min="8966" max="8966" width="3.75" style="154" customWidth="1"/>
    <col min="8967" max="9216" width="9" style="154"/>
    <col min="9217" max="9217" width="5.5" style="154" customWidth="1"/>
    <col min="9218" max="9218" width="18" style="154" customWidth="1"/>
    <col min="9219" max="9219" width="33.125" style="154" customWidth="1"/>
    <col min="9220" max="9220" width="19.125" style="154" customWidth="1"/>
    <col min="9221" max="9221" width="13" style="154" customWidth="1"/>
    <col min="9222" max="9222" width="3.75" style="154" customWidth="1"/>
    <col min="9223" max="9472" width="9" style="154"/>
    <col min="9473" max="9473" width="5.5" style="154" customWidth="1"/>
    <col min="9474" max="9474" width="18" style="154" customWidth="1"/>
    <col min="9475" max="9475" width="33.125" style="154" customWidth="1"/>
    <col min="9476" max="9476" width="19.125" style="154" customWidth="1"/>
    <col min="9477" max="9477" width="13" style="154" customWidth="1"/>
    <col min="9478" max="9478" width="3.75" style="154" customWidth="1"/>
    <col min="9479" max="9728" width="9" style="154"/>
    <col min="9729" max="9729" width="5.5" style="154" customWidth="1"/>
    <col min="9730" max="9730" width="18" style="154" customWidth="1"/>
    <col min="9731" max="9731" width="33.125" style="154" customWidth="1"/>
    <col min="9732" max="9732" width="19.125" style="154" customWidth="1"/>
    <col min="9733" max="9733" width="13" style="154" customWidth="1"/>
    <col min="9734" max="9734" width="3.75" style="154" customWidth="1"/>
    <col min="9735" max="9984" width="9" style="154"/>
    <col min="9985" max="9985" width="5.5" style="154" customWidth="1"/>
    <col min="9986" max="9986" width="18" style="154" customWidth="1"/>
    <col min="9987" max="9987" width="33.125" style="154" customWidth="1"/>
    <col min="9988" max="9988" width="19.125" style="154" customWidth="1"/>
    <col min="9989" max="9989" width="13" style="154" customWidth="1"/>
    <col min="9990" max="9990" width="3.75" style="154" customWidth="1"/>
    <col min="9991" max="10240" width="9" style="154"/>
    <col min="10241" max="10241" width="5.5" style="154" customWidth="1"/>
    <col min="10242" max="10242" width="18" style="154" customWidth="1"/>
    <col min="10243" max="10243" width="33.125" style="154" customWidth="1"/>
    <col min="10244" max="10244" width="19.125" style="154" customWidth="1"/>
    <col min="10245" max="10245" width="13" style="154" customWidth="1"/>
    <col min="10246" max="10246" width="3.75" style="154" customWidth="1"/>
    <col min="10247" max="10496" width="9" style="154"/>
    <col min="10497" max="10497" width="5.5" style="154" customWidth="1"/>
    <col min="10498" max="10498" width="18" style="154" customWidth="1"/>
    <col min="10499" max="10499" width="33.125" style="154" customWidth="1"/>
    <col min="10500" max="10500" width="19.125" style="154" customWidth="1"/>
    <col min="10501" max="10501" width="13" style="154" customWidth="1"/>
    <col min="10502" max="10502" width="3.75" style="154" customWidth="1"/>
    <col min="10503" max="10752" width="9" style="154"/>
    <col min="10753" max="10753" width="5.5" style="154" customWidth="1"/>
    <col min="10754" max="10754" width="18" style="154" customWidth="1"/>
    <col min="10755" max="10755" width="33.125" style="154" customWidth="1"/>
    <col min="10756" max="10756" width="19.125" style="154" customWidth="1"/>
    <col min="10757" max="10757" width="13" style="154" customWidth="1"/>
    <col min="10758" max="10758" width="3.75" style="154" customWidth="1"/>
    <col min="10759" max="11008" width="9" style="154"/>
    <col min="11009" max="11009" width="5.5" style="154" customWidth="1"/>
    <col min="11010" max="11010" width="18" style="154" customWidth="1"/>
    <col min="11011" max="11011" width="33.125" style="154" customWidth="1"/>
    <col min="11012" max="11012" width="19.125" style="154" customWidth="1"/>
    <col min="11013" max="11013" width="13" style="154" customWidth="1"/>
    <col min="11014" max="11014" width="3.75" style="154" customWidth="1"/>
    <col min="11015" max="11264" width="9" style="154"/>
    <col min="11265" max="11265" width="5.5" style="154" customWidth="1"/>
    <col min="11266" max="11266" width="18" style="154" customWidth="1"/>
    <col min="11267" max="11267" width="33.125" style="154" customWidth="1"/>
    <col min="11268" max="11268" width="19.125" style="154" customWidth="1"/>
    <col min="11269" max="11269" width="13" style="154" customWidth="1"/>
    <col min="11270" max="11270" width="3.75" style="154" customWidth="1"/>
    <col min="11271" max="11520" width="9" style="154"/>
    <col min="11521" max="11521" width="5.5" style="154" customWidth="1"/>
    <col min="11522" max="11522" width="18" style="154" customWidth="1"/>
    <col min="11523" max="11523" width="33.125" style="154" customWidth="1"/>
    <col min="11524" max="11524" width="19.125" style="154" customWidth="1"/>
    <col min="11525" max="11525" width="13" style="154" customWidth="1"/>
    <col min="11526" max="11526" width="3.75" style="154" customWidth="1"/>
    <col min="11527" max="11776" width="9" style="154"/>
    <col min="11777" max="11777" width="5.5" style="154" customWidth="1"/>
    <col min="11778" max="11778" width="18" style="154" customWidth="1"/>
    <col min="11779" max="11779" width="33.125" style="154" customWidth="1"/>
    <col min="11780" max="11780" width="19.125" style="154" customWidth="1"/>
    <col min="11781" max="11781" width="13" style="154" customWidth="1"/>
    <col min="11782" max="11782" width="3.75" style="154" customWidth="1"/>
    <col min="11783" max="12032" width="9" style="154"/>
    <col min="12033" max="12033" width="5.5" style="154" customWidth="1"/>
    <col min="12034" max="12034" width="18" style="154" customWidth="1"/>
    <col min="12035" max="12035" width="33.125" style="154" customWidth="1"/>
    <col min="12036" max="12036" width="19.125" style="154" customWidth="1"/>
    <col min="12037" max="12037" width="13" style="154" customWidth="1"/>
    <col min="12038" max="12038" width="3.75" style="154" customWidth="1"/>
    <col min="12039" max="12288" width="9" style="154"/>
    <col min="12289" max="12289" width="5.5" style="154" customWidth="1"/>
    <col min="12290" max="12290" width="18" style="154" customWidth="1"/>
    <col min="12291" max="12291" width="33.125" style="154" customWidth="1"/>
    <col min="12292" max="12292" width="19.125" style="154" customWidth="1"/>
    <col min="12293" max="12293" width="13" style="154" customWidth="1"/>
    <col min="12294" max="12294" width="3.75" style="154" customWidth="1"/>
    <col min="12295" max="12544" width="9" style="154"/>
    <col min="12545" max="12545" width="5.5" style="154" customWidth="1"/>
    <col min="12546" max="12546" width="18" style="154" customWidth="1"/>
    <col min="12547" max="12547" width="33.125" style="154" customWidth="1"/>
    <col min="12548" max="12548" width="19.125" style="154" customWidth="1"/>
    <col min="12549" max="12549" width="13" style="154" customWidth="1"/>
    <col min="12550" max="12550" width="3.75" style="154" customWidth="1"/>
    <col min="12551" max="12800" width="9" style="154"/>
    <col min="12801" max="12801" width="5.5" style="154" customWidth="1"/>
    <col min="12802" max="12802" width="18" style="154" customWidth="1"/>
    <col min="12803" max="12803" width="33.125" style="154" customWidth="1"/>
    <col min="12804" max="12804" width="19.125" style="154" customWidth="1"/>
    <col min="12805" max="12805" width="13" style="154" customWidth="1"/>
    <col min="12806" max="12806" width="3.75" style="154" customWidth="1"/>
    <col min="12807" max="13056" width="9" style="154"/>
    <col min="13057" max="13057" width="5.5" style="154" customWidth="1"/>
    <col min="13058" max="13058" width="18" style="154" customWidth="1"/>
    <col min="13059" max="13059" width="33.125" style="154" customWidth="1"/>
    <col min="13060" max="13060" width="19.125" style="154" customWidth="1"/>
    <col min="13061" max="13061" width="13" style="154" customWidth="1"/>
    <col min="13062" max="13062" width="3.75" style="154" customWidth="1"/>
    <col min="13063" max="13312" width="9" style="154"/>
    <col min="13313" max="13313" width="5.5" style="154" customWidth="1"/>
    <col min="13314" max="13314" width="18" style="154" customWidth="1"/>
    <col min="13315" max="13315" width="33.125" style="154" customWidth="1"/>
    <col min="13316" max="13316" width="19.125" style="154" customWidth="1"/>
    <col min="13317" max="13317" width="13" style="154" customWidth="1"/>
    <col min="13318" max="13318" width="3.75" style="154" customWidth="1"/>
    <col min="13319" max="13568" width="9" style="154"/>
    <col min="13569" max="13569" width="5.5" style="154" customWidth="1"/>
    <col min="13570" max="13570" width="18" style="154" customWidth="1"/>
    <col min="13571" max="13571" width="33.125" style="154" customWidth="1"/>
    <col min="13572" max="13572" width="19.125" style="154" customWidth="1"/>
    <col min="13573" max="13573" width="13" style="154" customWidth="1"/>
    <col min="13574" max="13574" width="3.75" style="154" customWidth="1"/>
    <col min="13575" max="13824" width="9" style="154"/>
    <col min="13825" max="13825" width="5.5" style="154" customWidth="1"/>
    <col min="13826" max="13826" width="18" style="154" customWidth="1"/>
    <col min="13827" max="13827" width="33.125" style="154" customWidth="1"/>
    <col min="13828" max="13828" width="19.125" style="154" customWidth="1"/>
    <col min="13829" max="13829" width="13" style="154" customWidth="1"/>
    <col min="13830" max="13830" width="3.75" style="154" customWidth="1"/>
    <col min="13831" max="14080" width="9" style="154"/>
    <col min="14081" max="14081" width="5.5" style="154" customWidth="1"/>
    <col min="14082" max="14082" width="18" style="154" customWidth="1"/>
    <col min="14083" max="14083" width="33.125" style="154" customWidth="1"/>
    <col min="14084" max="14084" width="19.125" style="154" customWidth="1"/>
    <col min="14085" max="14085" width="13" style="154" customWidth="1"/>
    <col min="14086" max="14086" width="3.75" style="154" customWidth="1"/>
    <col min="14087" max="14336" width="9" style="154"/>
    <col min="14337" max="14337" width="5.5" style="154" customWidth="1"/>
    <col min="14338" max="14338" width="18" style="154" customWidth="1"/>
    <col min="14339" max="14339" width="33.125" style="154" customWidth="1"/>
    <col min="14340" max="14340" width="19.125" style="154" customWidth="1"/>
    <col min="14341" max="14341" width="13" style="154" customWidth="1"/>
    <col min="14342" max="14342" width="3.75" style="154" customWidth="1"/>
    <col min="14343" max="14592" width="9" style="154"/>
    <col min="14593" max="14593" width="5.5" style="154" customWidth="1"/>
    <col min="14594" max="14594" width="18" style="154" customWidth="1"/>
    <col min="14595" max="14595" width="33.125" style="154" customWidth="1"/>
    <col min="14596" max="14596" width="19.125" style="154" customWidth="1"/>
    <col min="14597" max="14597" width="13" style="154" customWidth="1"/>
    <col min="14598" max="14598" width="3.75" style="154" customWidth="1"/>
    <col min="14599" max="14848" width="9" style="154"/>
    <col min="14849" max="14849" width="5.5" style="154" customWidth="1"/>
    <col min="14850" max="14850" width="18" style="154" customWidth="1"/>
    <col min="14851" max="14851" width="33.125" style="154" customWidth="1"/>
    <col min="14852" max="14852" width="19.125" style="154" customWidth="1"/>
    <col min="14853" max="14853" width="13" style="154" customWidth="1"/>
    <col min="14854" max="14854" width="3.75" style="154" customWidth="1"/>
    <col min="14855" max="15104" width="9" style="154"/>
    <col min="15105" max="15105" width="5.5" style="154" customWidth="1"/>
    <col min="15106" max="15106" width="18" style="154" customWidth="1"/>
    <col min="15107" max="15107" width="33.125" style="154" customWidth="1"/>
    <col min="15108" max="15108" width="19.125" style="154" customWidth="1"/>
    <col min="15109" max="15109" width="13" style="154" customWidth="1"/>
    <col min="15110" max="15110" width="3.75" style="154" customWidth="1"/>
    <col min="15111" max="15360" width="9" style="154"/>
    <col min="15361" max="15361" width="5.5" style="154" customWidth="1"/>
    <col min="15362" max="15362" width="18" style="154" customWidth="1"/>
    <col min="15363" max="15363" width="33.125" style="154" customWidth="1"/>
    <col min="15364" max="15364" width="19.125" style="154" customWidth="1"/>
    <col min="15365" max="15365" width="13" style="154" customWidth="1"/>
    <col min="15366" max="15366" width="3.75" style="154" customWidth="1"/>
    <col min="15367" max="15616" width="9" style="154"/>
    <col min="15617" max="15617" width="5.5" style="154" customWidth="1"/>
    <col min="15618" max="15618" width="18" style="154" customWidth="1"/>
    <col min="15619" max="15619" width="33.125" style="154" customWidth="1"/>
    <col min="15620" max="15620" width="19.125" style="154" customWidth="1"/>
    <col min="15621" max="15621" width="13" style="154" customWidth="1"/>
    <col min="15622" max="15622" width="3.75" style="154" customWidth="1"/>
    <col min="15623" max="15872" width="9" style="154"/>
    <col min="15873" max="15873" width="5.5" style="154" customWidth="1"/>
    <col min="15874" max="15874" width="18" style="154" customWidth="1"/>
    <col min="15875" max="15875" width="33.125" style="154" customWidth="1"/>
    <col min="15876" max="15876" width="19.125" style="154" customWidth="1"/>
    <col min="15877" max="15877" width="13" style="154" customWidth="1"/>
    <col min="15878" max="15878" width="3.75" style="154" customWidth="1"/>
    <col min="15879" max="16128" width="9" style="154"/>
    <col min="16129" max="16129" width="5.5" style="154" customWidth="1"/>
    <col min="16130" max="16130" width="18" style="154" customWidth="1"/>
    <col min="16131" max="16131" width="33.125" style="154" customWidth="1"/>
    <col min="16132" max="16132" width="19.125" style="154" customWidth="1"/>
    <col min="16133" max="16133" width="13" style="154" customWidth="1"/>
    <col min="16134" max="16134" width="3.75" style="154" customWidth="1"/>
    <col min="16135" max="16384" width="9" style="154"/>
  </cols>
  <sheetData>
    <row r="1" spans="1:6" ht="18" customHeight="1" x14ac:dyDescent="0.15">
      <c r="A1" s="154" t="s">
        <v>281</v>
      </c>
    </row>
    <row r="3" spans="1:6" ht="18" customHeight="1" x14ac:dyDescent="0.15">
      <c r="A3" s="441" t="s">
        <v>144</v>
      </c>
      <c r="B3" s="442"/>
      <c r="C3" s="196" t="s">
        <v>282</v>
      </c>
      <c r="D3" s="197"/>
    </row>
    <row r="4" spans="1:6" ht="18" customHeight="1" x14ac:dyDescent="0.15">
      <c r="A4" s="441" t="s">
        <v>283</v>
      </c>
      <c r="B4" s="442"/>
      <c r="C4" s="196" t="s">
        <v>284</v>
      </c>
      <c r="D4" s="197"/>
    </row>
    <row r="5" spans="1:6" ht="18" customHeight="1" x14ac:dyDescent="0.15">
      <c r="A5" s="198"/>
      <c r="B5" s="198"/>
      <c r="C5" s="197"/>
      <c r="D5" s="197"/>
    </row>
    <row r="6" spans="1:6" ht="18" customHeight="1" x14ac:dyDescent="0.15">
      <c r="A6" s="154" t="s">
        <v>285</v>
      </c>
    </row>
    <row r="7" spans="1:6" ht="18" customHeight="1" x14ac:dyDescent="0.15">
      <c r="A7" s="145"/>
      <c r="B7" s="154" t="s">
        <v>387</v>
      </c>
      <c r="F7" s="137"/>
    </row>
    <row r="8" spans="1:6" ht="18" customHeight="1" x14ac:dyDescent="0.15">
      <c r="A8" s="145"/>
      <c r="B8" s="154" t="s">
        <v>386</v>
      </c>
      <c r="F8" s="137"/>
    </row>
    <row r="9" spans="1:6" ht="18" customHeight="1" x14ac:dyDescent="0.15">
      <c r="A9" s="145"/>
      <c r="B9" s="154" t="s">
        <v>388</v>
      </c>
    </row>
    <row r="10" spans="1:6" ht="18" customHeight="1" x14ac:dyDescent="0.15">
      <c r="A10" s="145"/>
      <c r="B10" s="154" t="s">
        <v>389</v>
      </c>
    </row>
    <row r="12" spans="1:6" s="200" customFormat="1" ht="18" customHeight="1" thickBot="1" x14ac:dyDescent="0.2">
      <c r="A12" s="199" t="s">
        <v>286</v>
      </c>
      <c r="B12" s="199" t="s">
        <v>287</v>
      </c>
      <c r="C12" s="199" t="s">
        <v>121</v>
      </c>
      <c r="D12" s="199" t="s">
        <v>288</v>
      </c>
      <c r="E12" s="199" t="s">
        <v>289</v>
      </c>
    </row>
    <row r="13" spans="1:6" ht="18" customHeight="1" thickTop="1" x14ac:dyDescent="0.15">
      <c r="A13" s="201">
        <v>1</v>
      </c>
      <c r="B13" s="202"/>
      <c r="C13" s="202"/>
      <c r="D13" s="202"/>
      <c r="E13" s="202"/>
    </row>
    <row r="14" spans="1:6" ht="18" customHeight="1" x14ac:dyDescent="0.15">
      <c r="A14" s="203">
        <v>2</v>
      </c>
      <c r="B14" s="145"/>
      <c r="C14" s="145"/>
      <c r="D14" s="202"/>
      <c r="E14" s="145"/>
    </row>
    <row r="15" spans="1:6" ht="18" customHeight="1" x14ac:dyDescent="0.15">
      <c r="A15" s="203">
        <v>3</v>
      </c>
      <c r="B15" s="145"/>
      <c r="C15" s="145"/>
      <c r="D15" s="202"/>
      <c r="E15" s="145"/>
    </row>
    <row r="16" spans="1:6" ht="18" customHeight="1" x14ac:dyDescent="0.15">
      <c r="A16" s="203">
        <v>4</v>
      </c>
      <c r="B16" s="145"/>
      <c r="C16" s="145"/>
      <c r="D16" s="202"/>
      <c r="E16" s="145"/>
    </row>
    <row r="17" spans="1:5" ht="18" customHeight="1" x14ac:dyDescent="0.15">
      <c r="A17" s="203">
        <v>5</v>
      </c>
      <c r="B17" s="145"/>
      <c r="C17" s="145"/>
      <c r="D17" s="202"/>
      <c r="E17" s="145"/>
    </row>
    <row r="18" spans="1:5" ht="18" customHeight="1" x14ac:dyDescent="0.15">
      <c r="A18" s="203">
        <v>6</v>
      </c>
      <c r="B18" s="145"/>
      <c r="C18" s="145"/>
      <c r="D18" s="202"/>
      <c r="E18" s="145"/>
    </row>
    <row r="19" spans="1:5" ht="18" customHeight="1" x14ac:dyDescent="0.15">
      <c r="A19" s="203">
        <v>7</v>
      </c>
      <c r="B19" s="145"/>
      <c r="C19" s="145"/>
      <c r="D19" s="202"/>
      <c r="E19" s="145"/>
    </row>
    <row r="20" spans="1:5" ht="18" customHeight="1" x14ac:dyDescent="0.15">
      <c r="A20" s="203">
        <v>8</v>
      </c>
      <c r="B20" s="145"/>
      <c r="C20" s="145"/>
      <c r="D20" s="202"/>
      <c r="E20" s="145"/>
    </row>
    <row r="21" spans="1:5" ht="18" customHeight="1" x14ac:dyDescent="0.15">
      <c r="A21" s="203">
        <v>9</v>
      </c>
      <c r="B21" s="145"/>
      <c r="C21" s="145"/>
      <c r="D21" s="202"/>
      <c r="E21" s="145"/>
    </row>
    <row r="22" spans="1:5" ht="18" customHeight="1" x14ac:dyDescent="0.15">
      <c r="A22" s="203">
        <v>10</v>
      </c>
      <c r="B22" s="145"/>
      <c r="C22" s="145"/>
      <c r="D22" s="202"/>
      <c r="E22" s="145"/>
    </row>
    <row r="23" spans="1:5" ht="18" customHeight="1" x14ac:dyDescent="0.15">
      <c r="A23" s="203">
        <v>11</v>
      </c>
      <c r="B23" s="145"/>
      <c r="C23" s="145"/>
      <c r="D23" s="202"/>
      <c r="E23" s="145"/>
    </row>
    <row r="24" spans="1:5" ht="18" customHeight="1" x14ac:dyDescent="0.15">
      <c r="A24" s="203">
        <v>12</v>
      </c>
      <c r="B24" s="145"/>
      <c r="C24" s="145"/>
      <c r="D24" s="202"/>
      <c r="E24" s="145"/>
    </row>
    <row r="25" spans="1:5" ht="18" customHeight="1" x14ac:dyDescent="0.15">
      <c r="A25" s="203">
        <v>13</v>
      </c>
      <c r="B25" s="145"/>
      <c r="C25" s="145"/>
      <c r="D25" s="202"/>
      <c r="E25" s="145"/>
    </row>
    <row r="26" spans="1:5" ht="18" customHeight="1" x14ac:dyDescent="0.15">
      <c r="A26" s="203">
        <v>14</v>
      </c>
      <c r="B26" s="145"/>
      <c r="C26" s="145"/>
      <c r="D26" s="202"/>
      <c r="E26" s="145"/>
    </row>
    <row r="27" spans="1:5" ht="18" customHeight="1" x14ac:dyDescent="0.15">
      <c r="A27" s="203">
        <v>15</v>
      </c>
      <c r="B27" s="145"/>
      <c r="C27" s="145"/>
      <c r="D27" s="202"/>
      <c r="E27" s="145"/>
    </row>
    <row r="28" spans="1:5" ht="18" customHeight="1" x14ac:dyDescent="0.15">
      <c r="A28" s="203">
        <v>16</v>
      </c>
      <c r="B28" s="145"/>
      <c r="C28" s="145"/>
      <c r="D28" s="202"/>
      <c r="E28" s="145"/>
    </row>
    <row r="29" spans="1:5" ht="18" customHeight="1" x14ac:dyDescent="0.15">
      <c r="A29" s="203">
        <v>17</v>
      </c>
      <c r="B29" s="145"/>
      <c r="C29" s="145"/>
      <c r="D29" s="202"/>
      <c r="E29" s="145"/>
    </row>
    <row r="30" spans="1:5" ht="18" customHeight="1" x14ac:dyDescent="0.15">
      <c r="A30" s="203">
        <v>18</v>
      </c>
      <c r="B30" s="145"/>
      <c r="C30" s="145"/>
      <c r="D30" s="202"/>
      <c r="E30" s="145"/>
    </row>
    <row r="31" spans="1:5" ht="18" customHeight="1" x14ac:dyDescent="0.15">
      <c r="A31" s="203">
        <v>19</v>
      </c>
      <c r="B31" s="145"/>
      <c r="C31" s="145"/>
      <c r="D31" s="202"/>
      <c r="E31" s="145"/>
    </row>
    <row r="32" spans="1:5" ht="18" customHeight="1" x14ac:dyDescent="0.15">
      <c r="A32" s="203">
        <v>20</v>
      </c>
      <c r="B32" s="145"/>
      <c r="C32" s="145"/>
      <c r="D32" s="202"/>
      <c r="E32" s="145"/>
    </row>
    <row r="33" spans="1:5" ht="18" customHeight="1" x14ac:dyDescent="0.15">
      <c r="A33" s="203">
        <v>21</v>
      </c>
      <c r="B33" s="145"/>
      <c r="C33" s="145"/>
      <c r="D33" s="202"/>
      <c r="E33" s="145"/>
    </row>
    <row r="34" spans="1:5" ht="18" customHeight="1" x14ac:dyDescent="0.15">
      <c r="A34" s="203">
        <v>22</v>
      </c>
      <c r="B34" s="145"/>
      <c r="C34" s="145"/>
      <c r="D34" s="202"/>
      <c r="E34" s="145"/>
    </row>
    <row r="35" spans="1:5" ht="18" customHeight="1" x14ac:dyDescent="0.15">
      <c r="A35" s="203">
        <v>23</v>
      </c>
      <c r="B35" s="145"/>
      <c r="C35" s="145"/>
      <c r="D35" s="202"/>
      <c r="E35" s="145"/>
    </row>
    <row r="36" spans="1:5" ht="18" customHeight="1" x14ac:dyDescent="0.15">
      <c r="A36" s="203">
        <v>24</v>
      </c>
      <c r="B36" s="145"/>
      <c r="C36" s="145"/>
      <c r="D36" s="202"/>
      <c r="E36" s="145"/>
    </row>
    <row r="37" spans="1:5" ht="18" customHeight="1" x14ac:dyDescent="0.15">
      <c r="A37" s="203">
        <v>25</v>
      </c>
      <c r="B37" s="145"/>
      <c r="C37" s="145"/>
      <c r="D37" s="202"/>
      <c r="E37" s="145"/>
    </row>
    <row r="38" spans="1:5" ht="18" customHeight="1" x14ac:dyDescent="0.15">
      <c r="A38" s="203">
        <v>26</v>
      </c>
      <c r="B38" s="145"/>
      <c r="C38" s="145"/>
      <c r="D38" s="202"/>
      <c r="E38" s="145"/>
    </row>
    <row r="39" spans="1:5" ht="18" customHeight="1" x14ac:dyDescent="0.15">
      <c r="A39" s="203">
        <v>27</v>
      </c>
      <c r="B39" s="145"/>
      <c r="C39" s="145"/>
      <c r="D39" s="202"/>
      <c r="E39" s="145"/>
    </row>
    <row r="40" spans="1:5" ht="18" customHeight="1" x14ac:dyDescent="0.15">
      <c r="A40" s="203">
        <v>28</v>
      </c>
      <c r="B40" s="145"/>
      <c r="C40" s="145"/>
      <c r="D40" s="202"/>
      <c r="E40" s="145"/>
    </row>
    <row r="41" spans="1:5" ht="18" customHeight="1" x14ac:dyDescent="0.15">
      <c r="A41" s="203">
        <v>29</v>
      </c>
      <c r="B41" s="145"/>
      <c r="C41" s="145"/>
      <c r="D41" s="202"/>
      <c r="E41" s="145"/>
    </row>
    <row r="42" spans="1:5" ht="18" customHeight="1" x14ac:dyDescent="0.15">
      <c r="A42" s="203">
        <v>30</v>
      </c>
      <c r="B42" s="145"/>
      <c r="C42" s="145"/>
      <c r="D42" s="202"/>
      <c r="E42" s="145"/>
    </row>
    <row r="43" spans="1:5" ht="18" customHeight="1" x14ac:dyDescent="0.15">
      <c r="A43" s="203">
        <v>31</v>
      </c>
      <c r="B43" s="145"/>
      <c r="C43" s="145"/>
      <c r="D43" s="202"/>
      <c r="E43" s="145"/>
    </row>
    <row r="44" spans="1:5" ht="18" customHeight="1" x14ac:dyDescent="0.15">
      <c r="A44" s="203">
        <v>32</v>
      </c>
      <c r="B44" s="145"/>
      <c r="C44" s="145"/>
      <c r="D44" s="202"/>
      <c r="E44" s="145"/>
    </row>
    <row r="45" spans="1:5" ht="18" customHeight="1" x14ac:dyDescent="0.15">
      <c r="A45" s="154" t="s">
        <v>290</v>
      </c>
    </row>
    <row r="46" spans="1:5" ht="18" customHeight="1" x14ac:dyDescent="0.15">
      <c r="A46" s="154" t="s">
        <v>291</v>
      </c>
    </row>
    <row r="47" spans="1:5" ht="18" customHeight="1" x14ac:dyDescent="0.15">
      <c r="A47" s="154" t="s">
        <v>292</v>
      </c>
    </row>
  </sheetData>
  <mergeCells count="2">
    <mergeCell ref="A3:B3"/>
    <mergeCell ref="A4:B4"/>
  </mergeCells>
  <phoneticPr fontId="1"/>
  <dataValidations count="1">
    <dataValidation type="list" allowBlank="1" showInputMessage="1" showErrorMessage="1" sqref="D13:D44 IZ13:IZ44 SV13:SV44 ACR13:ACR44 AMN13:AMN44 AWJ13:AWJ44 BGF13:BGF44 BQB13:BQB44 BZX13:BZX44 CJT13:CJT44 CTP13:CTP44 DDL13:DDL44 DNH13:DNH44 DXD13:DXD44 EGZ13:EGZ44 EQV13:EQV44 FAR13:FAR44 FKN13:FKN44 FUJ13:FUJ44 GEF13:GEF44 GOB13:GOB44 GXX13:GXX44 HHT13:HHT44 HRP13:HRP44 IBL13:IBL44 ILH13:ILH44 IVD13:IVD44 JEZ13:JEZ44 JOV13:JOV44 JYR13:JYR44 KIN13:KIN44 KSJ13:KSJ44 LCF13:LCF44 LMB13:LMB44 LVX13:LVX44 MFT13:MFT44 MPP13:MPP44 MZL13:MZL44 NJH13:NJH44 NTD13:NTD44 OCZ13:OCZ44 OMV13:OMV44 OWR13:OWR44 PGN13:PGN44 PQJ13:PQJ44 QAF13:QAF44 QKB13:QKB44 QTX13:QTX44 RDT13:RDT44 RNP13:RNP44 RXL13:RXL44 SHH13:SHH44 SRD13:SRD44 TAZ13:TAZ44 TKV13:TKV44 TUR13:TUR44 UEN13:UEN44 UOJ13:UOJ44 UYF13:UYF44 VIB13:VIB44 VRX13:VRX44 WBT13:WBT44 WLP13:WLP44 WVL13:WVL44 D65549:D65580 IZ65549:IZ65580 SV65549:SV65580 ACR65549:ACR65580 AMN65549:AMN65580 AWJ65549:AWJ65580 BGF65549:BGF65580 BQB65549:BQB65580 BZX65549:BZX65580 CJT65549:CJT65580 CTP65549:CTP65580 DDL65549:DDL65580 DNH65549:DNH65580 DXD65549:DXD65580 EGZ65549:EGZ65580 EQV65549:EQV65580 FAR65549:FAR65580 FKN65549:FKN65580 FUJ65549:FUJ65580 GEF65549:GEF65580 GOB65549:GOB65580 GXX65549:GXX65580 HHT65549:HHT65580 HRP65549:HRP65580 IBL65549:IBL65580 ILH65549:ILH65580 IVD65549:IVD65580 JEZ65549:JEZ65580 JOV65549:JOV65580 JYR65549:JYR65580 KIN65549:KIN65580 KSJ65549:KSJ65580 LCF65549:LCF65580 LMB65549:LMB65580 LVX65549:LVX65580 MFT65549:MFT65580 MPP65549:MPP65580 MZL65549:MZL65580 NJH65549:NJH65580 NTD65549:NTD65580 OCZ65549:OCZ65580 OMV65549:OMV65580 OWR65549:OWR65580 PGN65549:PGN65580 PQJ65549:PQJ65580 QAF65549:QAF65580 QKB65549:QKB65580 QTX65549:QTX65580 RDT65549:RDT65580 RNP65549:RNP65580 RXL65549:RXL65580 SHH65549:SHH65580 SRD65549:SRD65580 TAZ65549:TAZ65580 TKV65549:TKV65580 TUR65549:TUR65580 UEN65549:UEN65580 UOJ65549:UOJ65580 UYF65549:UYF65580 VIB65549:VIB65580 VRX65549:VRX65580 WBT65549:WBT65580 WLP65549:WLP65580 WVL65549:WVL65580 D131085:D131116 IZ131085:IZ131116 SV131085:SV131116 ACR131085:ACR131116 AMN131085:AMN131116 AWJ131085:AWJ131116 BGF131085:BGF131116 BQB131085:BQB131116 BZX131085:BZX131116 CJT131085:CJT131116 CTP131085:CTP131116 DDL131085:DDL131116 DNH131085:DNH131116 DXD131085:DXD131116 EGZ131085:EGZ131116 EQV131085:EQV131116 FAR131085:FAR131116 FKN131085:FKN131116 FUJ131085:FUJ131116 GEF131085:GEF131116 GOB131085:GOB131116 GXX131085:GXX131116 HHT131085:HHT131116 HRP131085:HRP131116 IBL131085:IBL131116 ILH131085:ILH131116 IVD131085:IVD131116 JEZ131085:JEZ131116 JOV131085:JOV131116 JYR131085:JYR131116 KIN131085:KIN131116 KSJ131085:KSJ131116 LCF131085:LCF131116 LMB131085:LMB131116 LVX131085:LVX131116 MFT131085:MFT131116 MPP131085:MPP131116 MZL131085:MZL131116 NJH131085:NJH131116 NTD131085:NTD131116 OCZ131085:OCZ131116 OMV131085:OMV131116 OWR131085:OWR131116 PGN131085:PGN131116 PQJ131085:PQJ131116 QAF131085:QAF131116 QKB131085:QKB131116 QTX131085:QTX131116 RDT131085:RDT131116 RNP131085:RNP131116 RXL131085:RXL131116 SHH131085:SHH131116 SRD131085:SRD131116 TAZ131085:TAZ131116 TKV131085:TKV131116 TUR131085:TUR131116 UEN131085:UEN131116 UOJ131085:UOJ131116 UYF131085:UYF131116 VIB131085:VIB131116 VRX131085:VRX131116 WBT131085:WBT131116 WLP131085:WLP131116 WVL131085:WVL131116 D196621:D196652 IZ196621:IZ196652 SV196621:SV196652 ACR196621:ACR196652 AMN196621:AMN196652 AWJ196621:AWJ196652 BGF196621:BGF196652 BQB196621:BQB196652 BZX196621:BZX196652 CJT196621:CJT196652 CTP196621:CTP196652 DDL196621:DDL196652 DNH196621:DNH196652 DXD196621:DXD196652 EGZ196621:EGZ196652 EQV196621:EQV196652 FAR196621:FAR196652 FKN196621:FKN196652 FUJ196621:FUJ196652 GEF196621:GEF196652 GOB196621:GOB196652 GXX196621:GXX196652 HHT196621:HHT196652 HRP196621:HRP196652 IBL196621:IBL196652 ILH196621:ILH196652 IVD196621:IVD196652 JEZ196621:JEZ196652 JOV196621:JOV196652 JYR196621:JYR196652 KIN196621:KIN196652 KSJ196621:KSJ196652 LCF196621:LCF196652 LMB196621:LMB196652 LVX196621:LVX196652 MFT196621:MFT196652 MPP196621:MPP196652 MZL196621:MZL196652 NJH196621:NJH196652 NTD196621:NTD196652 OCZ196621:OCZ196652 OMV196621:OMV196652 OWR196621:OWR196652 PGN196621:PGN196652 PQJ196621:PQJ196652 QAF196621:QAF196652 QKB196621:QKB196652 QTX196621:QTX196652 RDT196621:RDT196652 RNP196621:RNP196652 RXL196621:RXL196652 SHH196621:SHH196652 SRD196621:SRD196652 TAZ196621:TAZ196652 TKV196621:TKV196652 TUR196621:TUR196652 UEN196621:UEN196652 UOJ196621:UOJ196652 UYF196621:UYF196652 VIB196621:VIB196652 VRX196621:VRX196652 WBT196621:WBT196652 WLP196621:WLP196652 WVL196621:WVL196652 D262157:D262188 IZ262157:IZ262188 SV262157:SV262188 ACR262157:ACR262188 AMN262157:AMN262188 AWJ262157:AWJ262188 BGF262157:BGF262188 BQB262157:BQB262188 BZX262157:BZX262188 CJT262157:CJT262188 CTP262157:CTP262188 DDL262157:DDL262188 DNH262157:DNH262188 DXD262157:DXD262188 EGZ262157:EGZ262188 EQV262157:EQV262188 FAR262157:FAR262188 FKN262157:FKN262188 FUJ262157:FUJ262188 GEF262157:GEF262188 GOB262157:GOB262188 GXX262157:GXX262188 HHT262157:HHT262188 HRP262157:HRP262188 IBL262157:IBL262188 ILH262157:ILH262188 IVD262157:IVD262188 JEZ262157:JEZ262188 JOV262157:JOV262188 JYR262157:JYR262188 KIN262157:KIN262188 KSJ262157:KSJ262188 LCF262157:LCF262188 LMB262157:LMB262188 LVX262157:LVX262188 MFT262157:MFT262188 MPP262157:MPP262188 MZL262157:MZL262188 NJH262157:NJH262188 NTD262157:NTD262188 OCZ262157:OCZ262188 OMV262157:OMV262188 OWR262157:OWR262188 PGN262157:PGN262188 PQJ262157:PQJ262188 QAF262157:QAF262188 QKB262157:QKB262188 QTX262157:QTX262188 RDT262157:RDT262188 RNP262157:RNP262188 RXL262157:RXL262188 SHH262157:SHH262188 SRD262157:SRD262188 TAZ262157:TAZ262188 TKV262157:TKV262188 TUR262157:TUR262188 UEN262157:UEN262188 UOJ262157:UOJ262188 UYF262157:UYF262188 VIB262157:VIB262188 VRX262157:VRX262188 WBT262157:WBT262188 WLP262157:WLP262188 WVL262157:WVL262188 D327693:D327724 IZ327693:IZ327724 SV327693:SV327724 ACR327693:ACR327724 AMN327693:AMN327724 AWJ327693:AWJ327724 BGF327693:BGF327724 BQB327693:BQB327724 BZX327693:BZX327724 CJT327693:CJT327724 CTP327693:CTP327724 DDL327693:DDL327724 DNH327693:DNH327724 DXD327693:DXD327724 EGZ327693:EGZ327724 EQV327693:EQV327724 FAR327693:FAR327724 FKN327693:FKN327724 FUJ327693:FUJ327724 GEF327693:GEF327724 GOB327693:GOB327724 GXX327693:GXX327724 HHT327693:HHT327724 HRP327693:HRP327724 IBL327693:IBL327724 ILH327693:ILH327724 IVD327693:IVD327724 JEZ327693:JEZ327724 JOV327693:JOV327724 JYR327693:JYR327724 KIN327693:KIN327724 KSJ327693:KSJ327724 LCF327693:LCF327724 LMB327693:LMB327724 LVX327693:LVX327724 MFT327693:MFT327724 MPP327693:MPP327724 MZL327693:MZL327724 NJH327693:NJH327724 NTD327693:NTD327724 OCZ327693:OCZ327724 OMV327693:OMV327724 OWR327693:OWR327724 PGN327693:PGN327724 PQJ327693:PQJ327724 QAF327693:QAF327724 QKB327693:QKB327724 QTX327693:QTX327724 RDT327693:RDT327724 RNP327693:RNP327724 RXL327693:RXL327724 SHH327693:SHH327724 SRD327693:SRD327724 TAZ327693:TAZ327724 TKV327693:TKV327724 TUR327693:TUR327724 UEN327693:UEN327724 UOJ327693:UOJ327724 UYF327693:UYF327724 VIB327693:VIB327724 VRX327693:VRX327724 WBT327693:WBT327724 WLP327693:WLP327724 WVL327693:WVL327724 D393229:D393260 IZ393229:IZ393260 SV393229:SV393260 ACR393229:ACR393260 AMN393229:AMN393260 AWJ393229:AWJ393260 BGF393229:BGF393260 BQB393229:BQB393260 BZX393229:BZX393260 CJT393229:CJT393260 CTP393229:CTP393260 DDL393229:DDL393260 DNH393229:DNH393260 DXD393229:DXD393260 EGZ393229:EGZ393260 EQV393229:EQV393260 FAR393229:FAR393260 FKN393229:FKN393260 FUJ393229:FUJ393260 GEF393229:GEF393260 GOB393229:GOB393260 GXX393229:GXX393260 HHT393229:HHT393260 HRP393229:HRP393260 IBL393229:IBL393260 ILH393229:ILH393260 IVD393229:IVD393260 JEZ393229:JEZ393260 JOV393229:JOV393260 JYR393229:JYR393260 KIN393229:KIN393260 KSJ393229:KSJ393260 LCF393229:LCF393260 LMB393229:LMB393260 LVX393229:LVX393260 MFT393229:MFT393260 MPP393229:MPP393260 MZL393229:MZL393260 NJH393229:NJH393260 NTD393229:NTD393260 OCZ393229:OCZ393260 OMV393229:OMV393260 OWR393229:OWR393260 PGN393229:PGN393260 PQJ393229:PQJ393260 QAF393229:QAF393260 QKB393229:QKB393260 QTX393229:QTX393260 RDT393229:RDT393260 RNP393229:RNP393260 RXL393229:RXL393260 SHH393229:SHH393260 SRD393229:SRD393260 TAZ393229:TAZ393260 TKV393229:TKV393260 TUR393229:TUR393260 UEN393229:UEN393260 UOJ393229:UOJ393260 UYF393229:UYF393260 VIB393229:VIB393260 VRX393229:VRX393260 WBT393229:WBT393260 WLP393229:WLP393260 WVL393229:WVL393260 D458765:D458796 IZ458765:IZ458796 SV458765:SV458796 ACR458765:ACR458796 AMN458765:AMN458796 AWJ458765:AWJ458796 BGF458765:BGF458796 BQB458765:BQB458796 BZX458765:BZX458796 CJT458765:CJT458796 CTP458765:CTP458796 DDL458765:DDL458796 DNH458765:DNH458796 DXD458765:DXD458796 EGZ458765:EGZ458796 EQV458765:EQV458796 FAR458765:FAR458796 FKN458765:FKN458796 FUJ458765:FUJ458796 GEF458765:GEF458796 GOB458765:GOB458796 GXX458765:GXX458796 HHT458765:HHT458796 HRP458765:HRP458796 IBL458765:IBL458796 ILH458765:ILH458796 IVD458765:IVD458796 JEZ458765:JEZ458796 JOV458765:JOV458796 JYR458765:JYR458796 KIN458765:KIN458796 KSJ458765:KSJ458796 LCF458765:LCF458796 LMB458765:LMB458796 LVX458765:LVX458796 MFT458765:MFT458796 MPP458765:MPP458796 MZL458765:MZL458796 NJH458765:NJH458796 NTD458765:NTD458796 OCZ458765:OCZ458796 OMV458765:OMV458796 OWR458765:OWR458796 PGN458765:PGN458796 PQJ458765:PQJ458796 QAF458765:QAF458796 QKB458765:QKB458796 QTX458765:QTX458796 RDT458765:RDT458796 RNP458765:RNP458796 RXL458765:RXL458796 SHH458765:SHH458796 SRD458765:SRD458796 TAZ458765:TAZ458796 TKV458765:TKV458796 TUR458765:TUR458796 UEN458765:UEN458796 UOJ458765:UOJ458796 UYF458765:UYF458796 VIB458765:VIB458796 VRX458765:VRX458796 WBT458765:WBT458796 WLP458765:WLP458796 WVL458765:WVL458796 D524301:D524332 IZ524301:IZ524332 SV524301:SV524332 ACR524301:ACR524332 AMN524301:AMN524332 AWJ524301:AWJ524332 BGF524301:BGF524332 BQB524301:BQB524332 BZX524301:BZX524332 CJT524301:CJT524332 CTP524301:CTP524332 DDL524301:DDL524332 DNH524301:DNH524332 DXD524301:DXD524332 EGZ524301:EGZ524332 EQV524301:EQV524332 FAR524301:FAR524332 FKN524301:FKN524332 FUJ524301:FUJ524332 GEF524301:GEF524332 GOB524301:GOB524332 GXX524301:GXX524332 HHT524301:HHT524332 HRP524301:HRP524332 IBL524301:IBL524332 ILH524301:ILH524332 IVD524301:IVD524332 JEZ524301:JEZ524332 JOV524301:JOV524332 JYR524301:JYR524332 KIN524301:KIN524332 KSJ524301:KSJ524332 LCF524301:LCF524332 LMB524301:LMB524332 LVX524301:LVX524332 MFT524301:MFT524332 MPP524301:MPP524332 MZL524301:MZL524332 NJH524301:NJH524332 NTD524301:NTD524332 OCZ524301:OCZ524332 OMV524301:OMV524332 OWR524301:OWR524332 PGN524301:PGN524332 PQJ524301:PQJ524332 QAF524301:QAF524332 QKB524301:QKB524332 QTX524301:QTX524332 RDT524301:RDT524332 RNP524301:RNP524332 RXL524301:RXL524332 SHH524301:SHH524332 SRD524301:SRD524332 TAZ524301:TAZ524332 TKV524301:TKV524332 TUR524301:TUR524332 UEN524301:UEN524332 UOJ524301:UOJ524332 UYF524301:UYF524332 VIB524301:VIB524332 VRX524301:VRX524332 WBT524301:WBT524332 WLP524301:WLP524332 WVL524301:WVL524332 D589837:D589868 IZ589837:IZ589868 SV589837:SV589868 ACR589837:ACR589868 AMN589837:AMN589868 AWJ589837:AWJ589868 BGF589837:BGF589868 BQB589837:BQB589868 BZX589837:BZX589868 CJT589837:CJT589868 CTP589837:CTP589868 DDL589837:DDL589868 DNH589837:DNH589868 DXD589837:DXD589868 EGZ589837:EGZ589868 EQV589837:EQV589868 FAR589837:FAR589868 FKN589837:FKN589868 FUJ589837:FUJ589868 GEF589837:GEF589868 GOB589837:GOB589868 GXX589837:GXX589868 HHT589837:HHT589868 HRP589837:HRP589868 IBL589837:IBL589868 ILH589837:ILH589868 IVD589837:IVD589868 JEZ589837:JEZ589868 JOV589837:JOV589868 JYR589837:JYR589868 KIN589837:KIN589868 KSJ589837:KSJ589868 LCF589837:LCF589868 LMB589837:LMB589868 LVX589837:LVX589868 MFT589837:MFT589868 MPP589837:MPP589868 MZL589837:MZL589868 NJH589837:NJH589868 NTD589837:NTD589868 OCZ589837:OCZ589868 OMV589837:OMV589868 OWR589837:OWR589868 PGN589837:PGN589868 PQJ589837:PQJ589868 QAF589837:QAF589868 QKB589837:QKB589868 QTX589837:QTX589868 RDT589837:RDT589868 RNP589837:RNP589868 RXL589837:RXL589868 SHH589837:SHH589868 SRD589837:SRD589868 TAZ589837:TAZ589868 TKV589837:TKV589868 TUR589837:TUR589868 UEN589837:UEN589868 UOJ589837:UOJ589868 UYF589837:UYF589868 VIB589837:VIB589868 VRX589837:VRX589868 WBT589837:WBT589868 WLP589837:WLP589868 WVL589837:WVL589868 D655373:D655404 IZ655373:IZ655404 SV655373:SV655404 ACR655373:ACR655404 AMN655373:AMN655404 AWJ655373:AWJ655404 BGF655373:BGF655404 BQB655373:BQB655404 BZX655373:BZX655404 CJT655373:CJT655404 CTP655373:CTP655404 DDL655373:DDL655404 DNH655373:DNH655404 DXD655373:DXD655404 EGZ655373:EGZ655404 EQV655373:EQV655404 FAR655373:FAR655404 FKN655373:FKN655404 FUJ655373:FUJ655404 GEF655373:GEF655404 GOB655373:GOB655404 GXX655373:GXX655404 HHT655373:HHT655404 HRP655373:HRP655404 IBL655373:IBL655404 ILH655373:ILH655404 IVD655373:IVD655404 JEZ655373:JEZ655404 JOV655373:JOV655404 JYR655373:JYR655404 KIN655373:KIN655404 KSJ655373:KSJ655404 LCF655373:LCF655404 LMB655373:LMB655404 LVX655373:LVX655404 MFT655373:MFT655404 MPP655373:MPP655404 MZL655373:MZL655404 NJH655373:NJH655404 NTD655373:NTD655404 OCZ655373:OCZ655404 OMV655373:OMV655404 OWR655373:OWR655404 PGN655373:PGN655404 PQJ655373:PQJ655404 QAF655373:QAF655404 QKB655373:QKB655404 QTX655373:QTX655404 RDT655373:RDT655404 RNP655373:RNP655404 RXL655373:RXL655404 SHH655373:SHH655404 SRD655373:SRD655404 TAZ655373:TAZ655404 TKV655373:TKV655404 TUR655373:TUR655404 UEN655373:UEN655404 UOJ655373:UOJ655404 UYF655373:UYF655404 VIB655373:VIB655404 VRX655373:VRX655404 WBT655373:WBT655404 WLP655373:WLP655404 WVL655373:WVL655404 D720909:D720940 IZ720909:IZ720940 SV720909:SV720940 ACR720909:ACR720940 AMN720909:AMN720940 AWJ720909:AWJ720940 BGF720909:BGF720940 BQB720909:BQB720940 BZX720909:BZX720940 CJT720909:CJT720940 CTP720909:CTP720940 DDL720909:DDL720940 DNH720909:DNH720940 DXD720909:DXD720940 EGZ720909:EGZ720940 EQV720909:EQV720940 FAR720909:FAR720940 FKN720909:FKN720940 FUJ720909:FUJ720940 GEF720909:GEF720940 GOB720909:GOB720940 GXX720909:GXX720940 HHT720909:HHT720940 HRP720909:HRP720940 IBL720909:IBL720940 ILH720909:ILH720940 IVD720909:IVD720940 JEZ720909:JEZ720940 JOV720909:JOV720940 JYR720909:JYR720940 KIN720909:KIN720940 KSJ720909:KSJ720940 LCF720909:LCF720940 LMB720909:LMB720940 LVX720909:LVX720940 MFT720909:MFT720940 MPP720909:MPP720940 MZL720909:MZL720940 NJH720909:NJH720940 NTD720909:NTD720940 OCZ720909:OCZ720940 OMV720909:OMV720940 OWR720909:OWR720940 PGN720909:PGN720940 PQJ720909:PQJ720940 QAF720909:QAF720940 QKB720909:QKB720940 QTX720909:QTX720940 RDT720909:RDT720940 RNP720909:RNP720940 RXL720909:RXL720940 SHH720909:SHH720940 SRD720909:SRD720940 TAZ720909:TAZ720940 TKV720909:TKV720940 TUR720909:TUR720940 UEN720909:UEN720940 UOJ720909:UOJ720940 UYF720909:UYF720940 VIB720909:VIB720940 VRX720909:VRX720940 WBT720909:WBT720940 WLP720909:WLP720940 WVL720909:WVL720940 D786445:D786476 IZ786445:IZ786476 SV786445:SV786476 ACR786445:ACR786476 AMN786445:AMN786476 AWJ786445:AWJ786476 BGF786445:BGF786476 BQB786445:BQB786476 BZX786445:BZX786476 CJT786445:CJT786476 CTP786445:CTP786476 DDL786445:DDL786476 DNH786445:DNH786476 DXD786445:DXD786476 EGZ786445:EGZ786476 EQV786445:EQV786476 FAR786445:FAR786476 FKN786445:FKN786476 FUJ786445:FUJ786476 GEF786445:GEF786476 GOB786445:GOB786476 GXX786445:GXX786476 HHT786445:HHT786476 HRP786445:HRP786476 IBL786445:IBL786476 ILH786445:ILH786476 IVD786445:IVD786476 JEZ786445:JEZ786476 JOV786445:JOV786476 JYR786445:JYR786476 KIN786445:KIN786476 KSJ786445:KSJ786476 LCF786445:LCF786476 LMB786445:LMB786476 LVX786445:LVX786476 MFT786445:MFT786476 MPP786445:MPP786476 MZL786445:MZL786476 NJH786445:NJH786476 NTD786445:NTD786476 OCZ786445:OCZ786476 OMV786445:OMV786476 OWR786445:OWR786476 PGN786445:PGN786476 PQJ786445:PQJ786476 QAF786445:QAF786476 QKB786445:QKB786476 QTX786445:QTX786476 RDT786445:RDT786476 RNP786445:RNP786476 RXL786445:RXL786476 SHH786445:SHH786476 SRD786445:SRD786476 TAZ786445:TAZ786476 TKV786445:TKV786476 TUR786445:TUR786476 UEN786445:UEN786476 UOJ786445:UOJ786476 UYF786445:UYF786476 VIB786445:VIB786476 VRX786445:VRX786476 WBT786445:WBT786476 WLP786445:WLP786476 WVL786445:WVL786476 D851981:D852012 IZ851981:IZ852012 SV851981:SV852012 ACR851981:ACR852012 AMN851981:AMN852012 AWJ851981:AWJ852012 BGF851981:BGF852012 BQB851981:BQB852012 BZX851981:BZX852012 CJT851981:CJT852012 CTP851981:CTP852012 DDL851981:DDL852012 DNH851981:DNH852012 DXD851981:DXD852012 EGZ851981:EGZ852012 EQV851981:EQV852012 FAR851981:FAR852012 FKN851981:FKN852012 FUJ851981:FUJ852012 GEF851981:GEF852012 GOB851981:GOB852012 GXX851981:GXX852012 HHT851981:HHT852012 HRP851981:HRP852012 IBL851981:IBL852012 ILH851981:ILH852012 IVD851981:IVD852012 JEZ851981:JEZ852012 JOV851981:JOV852012 JYR851981:JYR852012 KIN851981:KIN852012 KSJ851981:KSJ852012 LCF851981:LCF852012 LMB851981:LMB852012 LVX851981:LVX852012 MFT851981:MFT852012 MPP851981:MPP852012 MZL851981:MZL852012 NJH851981:NJH852012 NTD851981:NTD852012 OCZ851981:OCZ852012 OMV851981:OMV852012 OWR851981:OWR852012 PGN851981:PGN852012 PQJ851981:PQJ852012 QAF851981:QAF852012 QKB851981:QKB852012 QTX851981:QTX852012 RDT851981:RDT852012 RNP851981:RNP852012 RXL851981:RXL852012 SHH851981:SHH852012 SRD851981:SRD852012 TAZ851981:TAZ852012 TKV851981:TKV852012 TUR851981:TUR852012 UEN851981:UEN852012 UOJ851981:UOJ852012 UYF851981:UYF852012 VIB851981:VIB852012 VRX851981:VRX852012 WBT851981:WBT852012 WLP851981:WLP852012 WVL851981:WVL852012 D917517:D917548 IZ917517:IZ917548 SV917517:SV917548 ACR917517:ACR917548 AMN917517:AMN917548 AWJ917517:AWJ917548 BGF917517:BGF917548 BQB917517:BQB917548 BZX917517:BZX917548 CJT917517:CJT917548 CTP917517:CTP917548 DDL917517:DDL917548 DNH917517:DNH917548 DXD917517:DXD917548 EGZ917517:EGZ917548 EQV917517:EQV917548 FAR917517:FAR917548 FKN917517:FKN917548 FUJ917517:FUJ917548 GEF917517:GEF917548 GOB917517:GOB917548 GXX917517:GXX917548 HHT917517:HHT917548 HRP917517:HRP917548 IBL917517:IBL917548 ILH917517:ILH917548 IVD917517:IVD917548 JEZ917517:JEZ917548 JOV917517:JOV917548 JYR917517:JYR917548 KIN917517:KIN917548 KSJ917517:KSJ917548 LCF917517:LCF917548 LMB917517:LMB917548 LVX917517:LVX917548 MFT917517:MFT917548 MPP917517:MPP917548 MZL917517:MZL917548 NJH917517:NJH917548 NTD917517:NTD917548 OCZ917517:OCZ917548 OMV917517:OMV917548 OWR917517:OWR917548 PGN917517:PGN917548 PQJ917517:PQJ917548 QAF917517:QAF917548 QKB917517:QKB917548 QTX917517:QTX917548 RDT917517:RDT917548 RNP917517:RNP917548 RXL917517:RXL917548 SHH917517:SHH917548 SRD917517:SRD917548 TAZ917517:TAZ917548 TKV917517:TKV917548 TUR917517:TUR917548 UEN917517:UEN917548 UOJ917517:UOJ917548 UYF917517:UYF917548 VIB917517:VIB917548 VRX917517:VRX917548 WBT917517:WBT917548 WLP917517:WLP917548 WVL917517:WVL917548 D983053:D983084 IZ983053:IZ983084 SV983053:SV983084 ACR983053:ACR983084 AMN983053:AMN983084 AWJ983053:AWJ983084 BGF983053:BGF983084 BQB983053:BQB983084 BZX983053:BZX983084 CJT983053:CJT983084 CTP983053:CTP983084 DDL983053:DDL983084 DNH983053:DNH983084 DXD983053:DXD983084 EGZ983053:EGZ983084 EQV983053:EQV983084 FAR983053:FAR983084 FKN983053:FKN983084 FUJ983053:FUJ983084 GEF983053:GEF983084 GOB983053:GOB983084 GXX983053:GXX983084 HHT983053:HHT983084 HRP983053:HRP983084 IBL983053:IBL983084 ILH983053:ILH983084 IVD983053:IVD983084 JEZ983053:JEZ983084 JOV983053:JOV983084 JYR983053:JYR983084 KIN983053:KIN983084 KSJ983053:KSJ983084 LCF983053:LCF983084 LMB983053:LMB983084 LVX983053:LVX983084 MFT983053:MFT983084 MPP983053:MPP983084 MZL983053:MZL983084 NJH983053:NJH983084 NTD983053:NTD983084 OCZ983053:OCZ983084 OMV983053:OMV983084 OWR983053:OWR983084 PGN983053:PGN983084 PQJ983053:PQJ983084 QAF983053:QAF983084 QKB983053:QKB983084 QTX983053:QTX983084 RDT983053:RDT983084 RNP983053:RNP983084 RXL983053:RXL983084 SHH983053:SHH983084 SRD983053:SRD983084 TAZ983053:TAZ983084 TKV983053:TKV983084 TUR983053:TUR983084 UEN983053:UEN983084 UOJ983053:UOJ983084 UYF983053:UYF983084 VIB983053:VIB983084 VRX983053:VRX983084 WBT983053:WBT983084 WLP983053:WLP983084 WVL983053:WVL983084">
      <formula1>"正規,非正規"</formula1>
    </dataValidation>
  </dataValidation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7" zoomScaleNormal="100" workbookViewId="0">
      <selection activeCell="D19" sqref="D19"/>
    </sheetView>
  </sheetViews>
  <sheetFormatPr defaultRowHeight="24.95" customHeight="1" x14ac:dyDescent="0.15"/>
  <cols>
    <col min="1" max="9" width="9" style="117"/>
    <col min="10" max="10" width="7.375" style="117" customWidth="1"/>
    <col min="11" max="265" width="9" style="117"/>
    <col min="266" max="266" width="7.375" style="117" customWidth="1"/>
    <col min="267" max="521" width="9" style="117"/>
    <col min="522" max="522" width="7.375" style="117" customWidth="1"/>
    <col min="523" max="777" width="9" style="117"/>
    <col min="778" max="778" width="7.375" style="117" customWidth="1"/>
    <col min="779" max="1033" width="9" style="117"/>
    <col min="1034" max="1034" width="7.375" style="117" customWidth="1"/>
    <col min="1035" max="1289" width="9" style="117"/>
    <col min="1290" max="1290" width="7.375" style="117" customWidth="1"/>
    <col min="1291" max="1545" width="9" style="117"/>
    <col min="1546" max="1546" width="7.375" style="117" customWidth="1"/>
    <col min="1547" max="1801" width="9" style="117"/>
    <col min="1802" max="1802" width="7.375" style="117" customWidth="1"/>
    <col min="1803" max="2057" width="9" style="117"/>
    <col min="2058" max="2058" width="7.375" style="117" customWidth="1"/>
    <col min="2059" max="2313" width="9" style="117"/>
    <col min="2314" max="2314" width="7.375" style="117" customWidth="1"/>
    <col min="2315" max="2569" width="9" style="117"/>
    <col min="2570" max="2570" width="7.375" style="117" customWidth="1"/>
    <col min="2571" max="2825" width="9" style="117"/>
    <col min="2826" max="2826" width="7.375" style="117" customWidth="1"/>
    <col min="2827" max="3081" width="9" style="117"/>
    <col min="3082" max="3082" width="7.375" style="117" customWidth="1"/>
    <col min="3083" max="3337" width="9" style="117"/>
    <col min="3338" max="3338" width="7.375" style="117" customWidth="1"/>
    <col min="3339" max="3593" width="9" style="117"/>
    <col min="3594" max="3594" width="7.375" style="117" customWidth="1"/>
    <col min="3595" max="3849" width="9" style="117"/>
    <col min="3850" max="3850" width="7.375" style="117" customWidth="1"/>
    <col min="3851" max="4105" width="9" style="117"/>
    <col min="4106" max="4106" width="7.375" style="117" customWidth="1"/>
    <col min="4107" max="4361" width="9" style="117"/>
    <col min="4362" max="4362" width="7.375" style="117" customWidth="1"/>
    <col min="4363" max="4617" width="9" style="117"/>
    <col min="4618" max="4618" width="7.375" style="117" customWidth="1"/>
    <col min="4619" max="4873" width="9" style="117"/>
    <col min="4874" max="4874" width="7.375" style="117" customWidth="1"/>
    <col min="4875" max="5129" width="9" style="117"/>
    <col min="5130" max="5130" width="7.375" style="117" customWidth="1"/>
    <col min="5131" max="5385" width="9" style="117"/>
    <col min="5386" max="5386" width="7.375" style="117" customWidth="1"/>
    <col min="5387" max="5641" width="9" style="117"/>
    <col min="5642" max="5642" width="7.375" style="117" customWidth="1"/>
    <col min="5643" max="5897" width="9" style="117"/>
    <col min="5898" max="5898" width="7.375" style="117" customWidth="1"/>
    <col min="5899" max="6153" width="9" style="117"/>
    <col min="6154" max="6154" width="7.375" style="117" customWidth="1"/>
    <col min="6155" max="6409" width="9" style="117"/>
    <col min="6410" max="6410" width="7.375" style="117" customWidth="1"/>
    <col min="6411" max="6665" width="9" style="117"/>
    <col min="6666" max="6666" width="7.375" style="117" customWidth="1"/>
    <col min="6667" max="6921" width="9" style="117"/>
    <col min="6922" max="6922" width="7.375" style="117" customWidth="1"/>
    <col min="6923" max="7177" width="9" style="117"/>
    <col min="7178" max="7178" width="7.375" style="117" customWidth="1"/>
    <col min="7179" max="7433" width="9" style="117"/>
    <col min="7434" max="7434" width="7.375" style="117" customWidth="1"/>
    <col min="7435" max="7689" width="9" style="117"/>
    <col min="7690" max="7690" width="7.375" style="117" customWidth="1"/>
    <col min="7691" max="7945" width="9" style="117"/>
    <col min="7946" max="7946" width="7.375" style="117" customWidth="1"/>
    <col min="7947" max="8201" width="9" style="117"/>
    <col min="8202" max="8202" width="7.375" style="117" customWidth="1"/>
    <col min="8203" max="8457" width="9" style="117"/>
    <col min="8458" max="8458" width="7.375" style="117" customWidth="1"/>
    <col min="8459" max="8713" width="9" style="117"/>
    <col min="8714" max="8714" width="7.375" style="117" customWidth="1"/>
    <col min="8715" max="8969" width="9" style="117"/>
    <col min="8970" max="8970" width="7.375" style="117" customWidth="1"/>
    <col min="8971" max="9225" width="9" style="117"/>
    <col min="9226" max="9226" width="7.375" style="117" customWidth="1"/>
    <col min="9227" max="9481" width="9" style="117"/>
    <col min="9482" max="9482" width="7.375" style="117" customWidth="1"/>
    <col min="9483" max="9737" width="9" style="117"/>
    <col min="9738" max="9738" width="7.375" style="117" customWidth="1"/>
    <col min="9739" max="9993" width="9" style="117"/>
    <col min="9994" max="9994" width="7.375" style="117" customWidth="1"/>
    <col min="9995" max="10249" width="9" style="117"/>
    <col min="10250" max="10250" width="7.375" style="117" customWidth="1"/>
    <col min="10251" max="10505" width="9" style="117"/>
    <col min="10506" max="10506" width="7.375" style="117" customWidth="1"/>
    <col min="10507" max="10761" width="9" style="117"/>
    <col min="10762" max="10762" width="7.375" style="117" customWidth="1"/>
    <col min="10763" max="11017" width="9" style="117"/>
    <col min="11018" max="11018" width="7.375" style="117" customWidth="1"/>
    <col min="11019" max="11273" width="9" style="117"/>
    <col min="11274" max="11274" width="7.375" style="117" customWidth="1"/>
    <col min="11275" max="11529" width="9" style="117"/>
    <col min="11530" max="11530" width="7.375" style="117" customWidth="1"/>
    <col min="11531" max="11785" width="9" style="117"/>
    <col min="11786" max="11786" width="7.375" style="117" customWidth="1"/>
    <col min="11787" max="12041" width="9" style="117"/>
    <col min="12042" max="12042" width="7.375" style="117" customWidth="1"/>
    <col min="12043" max="12297" width="9" style="117"/>
    <col min="12298" max="12298" width="7.375" style="117" customWidth="1"/>
    <col min="12299" max="12553" width="9" style="117"/>
    <col min="12554" max="12554" width="7.375" style="117" customWidth="1"/>
    <col min="12555" max="12809" width="9" style="117"/>
    <col min="12810" max="12810" width="7.375" style="117" customWidth="1"/>
    <col min="12811" max="13065" width="9" style="117"/>
    <col min="13066" max="13066" width="7.375" style="117" customWidth="1"/>
    <col min="13067" max="13321" width="9" style="117"/>
    <col min="13322" max="13322" width="7.375" style="117" customWidth="1"/>
    <col min="13323" max="13577" width="9" style="117"/>
    <col min="13578" max="13578" width="7.375" style="117" customWidth="1"/>
    <col min="13579" max="13833" width="9" style="117"/>
    <col min="13834" max="13834" width="7.375" style="117" customWidth="1"/>
    <col min="13835" max="14089" width="9" style="117"/>
    <col min="14090" max="14090" width="7.375" style="117" customWidth="1"/>
    <col min="14091" max="14345" width="9" style="117"/>
    <col min="14346" max="14346" width="7.375" style="117" customWidth="1"/>
    <col min="14347" max="14601" width="9" style="117"/>
    <col min="14602" max="14602" width="7.375" style="117" customWidth="1"/>
    <col min="14603" max="14857" width="9" style="117"/>
    <col min="14858" max="14858" width="7.375" style="117" customWidth="1"/>
    <col min="14859" max="15113" width="9" style="117"/>
    <col min="15114" max="15114" width="7.375" style="117" customWidth="1"/>
    <col min="15115" max="15369" width="9" style="117"/>
    <col min="15370" max="15370" width="7.375" style="117" customWidth="1"/>
    <col min="15371" max="15625" width="9" style="117"/>
    <col min="15626" max="15626" width="7.375" style="117" customWidth="1"/>
    <col min="15627" max="15881" width="9" style="117"/>
    <col min="15882" max="15882" width="7.375" style="117" customWidth="1"/>
    <col min="15883" max="16137" width="9" style="117"/>
    <col min="16138" max="16138" width="7.375" style="117" customWidth="1"/>
    <col min="16139" max="16384" width="9" style="117"/>
  </cols>
  <sheetData>
    <row r="1" spans="1:10" ht="24.95" customHeight="1" x14ac:dyDescent="0.15">
      <c r="A1" s="117" t="s">
        <v>127</v>
      </c>
    </row>
    <row r="2" spans="1:10" ht="24.95" customHeight="1" x14ac:dyDescent="0.15">
      <c r="J2" s="118" t="s">
        <v>323</v>
      </c>
    </row>
    <row r="3" spans="1:10" ht="24.95" customHeight="1" x14ac:dyDescent="0.15">
      <c r="J3" s="118" t="s">
        <v>134</v>
      </c>
    </row>
    <row r="6" spans="1:10" ht="24.95" customHeight="1" x14ac:dyDescent="0.15">
      <c r="A6" s="117" t="s">
        <v>322</v>
      </c>
    </row>
    <row r="9" spans="1:10" ht="24.95" customHeight="1" x14ac:dyDescent="0.15">
      <c r="H9" s="311" t="s">
        <v>324</v>
      </c>
      <c r="I9" s="311"/>
      <c r="J9" s="311"/>
    </row>
    <row r="12" spans="1:10" ht="24.95" customHeight="1" x14ac:dyDescent="0.15">
      <c r="A12" s="312" t="s">
        <v>325</v>
      </c>
      <c r="B12" s="312"/>
      <c r="C12" s="312"/>
      <c r="D12" s="312"/>
      <c r="E12" s="312"/>
      <c r="F12" s="312"/>
      <c r="G12" s="312"/>
      <c r="H12" s="312"/>
      <c r="I12" s="312"/>
      <c r="J12" s="312"/>
    </row>
    <row r="14" spans="1:10" ht="35.25" customHeight="1" x14ac:dyDescent="0.15">
      <c r="A14" s="443" t="s">
        <v>326</v>
      </c>
      <c r="B14" s="443"/>
      <c r="C14" s="443"/>
      <c r="D14" s="443"/>
      <c r="E14" s="443"/>
      <c r="F14" s="443"/>
      <c r="G14" s="443"/>
      <c r="H14" s="443"/>
      <c r="I14" s="443"/>
      <c r="J14" s="443"/>
    </row>
    <row r="15" spans="1:10" ht="24.95" customHeight="1" x14ac:dyDescent="0.15">
      <c r="A15" s="443"/>
      <c r="B15" s="443"/>
      <c r="C15" s="443"/>
      <c r="D15" s="443"/>
      <c r="E15" s="443"/>
      <c r="F15" s="443"/>
      <c r="G15" s="443"/>
      <c r="H15" s="443"/>
      <c r="I15" s="443"/>
      <c r="J15" s="443"/>
    </row>
    <row r="16" spans="1:10" ht="24.95" customHeight="1" x14ac:dyDescent="0.15">
      <c r="A16" s="443"/>
      <c r="B16" s="443"/>
      <c r="C16" s="443"/>
      <c r="D16" s="443"/>
      <c r="E16" s="443"/>
      <c r="F16" s="443"/>
      <c r="G16" s="443"/>
      <c r="H16" s="443"/>
      <c r="I16" s="443"/>
      <c r="J16" s="443"/>
    </row>
    <row r="17" spans="4:6" ht="24.95" customHeight="1" x14ac:dyDescent="0.15">
      <c r="E17" s="312" t="s">
        <v>1</v>
      </c>
      <c r="F17" s="312"/>
    </row>
    <row r="19" spans="4:6" ht="24.95" customHeight="1" x14ac:dyDescent="0.15">
      <c r="D19" s="117" t="s">
        <v>327</v>
      </c>
    </row>
  </sheetData>
  <mergeCells count="4">
    <mergeCell ref="H9:J9"/>
    <mergeCell ref="A12:J12"/>
    <mergeCell ref="A14:J16"/>
    <mergeCell ref="E17:F17"/>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10" workbookViewId="0">
      <selection activeCell="A14" sqref="A14:J14"/>
    </sheetView>
  </sheetViews>
  <sheetFormatPr defaultRowHeight="24.95" customHeight="1" x14ac:dyDescent="0.15"/>
  <cols>
    <col min="1" max="9" width="9" style="117"/>
    <col min="10" max="10" width="7.375" style="117" customWidth="1"/>
    <col min="11" max="265" width="9" style="117"/>
    <col min="266" max="266" width="7.375" style="117" customWidth="1"/>
    <col min="267" max="521" width="9" style="117"/>
    <col min="522" max="522" width="7.375" style="117" customWidth="1"/>
    <col min="523" max="777" width="9" style="117"/>
    <col min="778" max="778" width="7.375" style="117" customWidth="1"/>
    <col min="779" max="1033" width="9" style="117"/>
    <col min="1034" max="1034" width="7.375" style="117" customWidth="1"/>
    <col min="1035" max="1289" width="9" style="117"/>
    <col min="1290" max="1290" width="7.375" style="117" customWidth="1"/>
    <col min="1291" max="1545" width="9" style="117"/>
    <col min="1546" max="1546" width="7.375" style="117" customWidth="1"/>
    <col min="1547" max="1801" width="9" style="117"/>
    <col min="1802" max="1802" width="7.375" style="117" customWidth="1"/>
    <col min="1803" max="2057" width="9" style="117"/>
    <col min="2058" max="2058" width="7.375" style="117" customWidth="1"/>
    <col min="2059" max="2313" width="9" style="117"/>
    <col min="2314" max="2314" width="7.375" style="117" customWidth="1"/>
    <col min="2315" max="2569" width="9" style="117"/>
    <col min="2570" max="2570" width="7.375" style="117" customWidth="1"/>
    <col min="2571" max="2825" width="9" style="117"/>
    <col min="2826" max="2826" width="7.375" style="117" customWidth="1"/>
    <col min="2827" max="3081" width="9" style="117"/>
    <col min="3082" max="3082" width="7.375" style="117" customWidth="1"/>
    <col min="3083" max="3337" width="9" style="117"/>
    <col min="3338" max="3338" width="7.375" style="117" customWidth="1"/>
    <col min="3339" max="3593" width="9" style="117"/>
    <col min="3594" max="3594" width="7.375" style="117" customWidth="1"/>
    <col min="3595" max="3849" width="9" style="117"/>
    <col min="3850" max="3850" width="7.375" style="117" customWidth="1"/>
    <col min="3851" max="4105" width="9" style="117"/>
    <col min="4106" max="4106" width="7.375" style="117" customWidth="1"/>
    <col min="4107" max="4361" width="9" style="117"/>
    <col min="4362" max="4362" width="7.375" style="117" customWidth="1"/>
    <col min="4363" max="4617" width="9" style="117"/>
    <col min="4618" max="4618" width="7.375" style="117" customWidth="1"/>
    <col min="4619" max="4873" width="9" style="117"/>
    <col min="4874" max="4874" width="7.375" style="117" customWidth="1"/>
    <col min="4875" max="5129" width="9" style="117"/>
    <col min="5130" max="5130" width="7.375" style="117" customWidth="1"/>
    <col min="5131" max="5385" width="9" style="117"/>
    <col min="5386" max="5386" width="7.375" style="117" customWidth="1"/>
    <col min="5387" max="5641" width="9" style="117"/>
    <col min="5642" max="5642" width="7.375" style="117" customWidth="1"/>
    <col min="5643" max="5897" width="9" style="117"/>
    <col min="5898" max="5898" width="7.375" style="117" customWidth="1"/>
    <col min="5899" max="6153" width="9" style="117"/>
    <col min="6154" max="6154" width="7.375" style="117" customWidth="1"/>
    <col min="6155" max="6409" width="9" style="117"/>
    <col min="6410" max="6410" width="7.375" style="117" customWidth="1"/>
    <col min="6411" max="6665" width="9" style="117"/>
    <col min="6666" max="6666" width="7.375" style="117" customWidth="1"/>
    <col min="6667" max="6921" width="9" style="117"/>
    <col min="6922" max="6922" width="7.375" style="117" customWidth="1"/>
    <col min="6923" max="7177" width="9" style="117"/>
    <col min="7178" max="7178" width="7.375" style="117" customWidth="1"/>
    <col min="7179" max="7433" width="9" style="117"/>
    <col min="7434" max="7434" width="7.375" style="117" customWidth="1"/>
    <col min="7435" max="7689" width="9" style="117"/>
    <col min="7690" max="7690" width="7.375" style="117" customWidth="1"/>
    <col min="7691" max="7945" width="9" style="117"/>
    <col min="7946" max="7946" width="7.375" style="117" customWidth="1"/>
    <col min="7947" max="8201" width="9" style="117"/>
    <col min="8202" max="8202" width="7.375" style="117" customWidth="1"/>
    <col min="8203" max="8457" width="9" style="117"/>
    <col min="8458" max="8458" width="7.375" style="117" customWidth="1"/>
    <col min="8459" max="8713" width="9" style="117"/>
    <col min="8714" max="8714" width="7.375" style="117" customWidth="1"/>
    <col min="8715" max="8969" width="9" style="117"/>
    <col min="8970" max="8970" width="7.375" style="117" customWidth="1"/>
    <col min="8971" max="9225" width="9" style="117"/>
    <col min="9226" max="9226" width="7.375" style="117" customWidth="1"/>
    <col min="9227" max="9481" width="9" style="117"/>
    <col min="9482" max="9482" width="7.375" style="117" customWidth="1"/>
    <col min="9483" max="9737" width="9" style="117"/>
    <col min="9738" max="9738" width="7.375" style="117" customWidth="1"/>
    <col min="9739" max="9993" width="9" style="117"/>
    <col min="9994" max="9994" width="7.375" style="117" customWidth="1"/>
    <col min="9995" max="10249" width="9" style="117"/>
    <col min="10250" max="10250" width="7.375" style="117" customWidth="1"/>
    <col min="10251" max="10505" width="9" style="117"/>
    <col min="10506" max="10506" width="7.375" style="117" customWidth="1"/>
    <col min="10507" max="10761" width="9" style="117"/>
    <col min="10762" max="10762" width="7.375" style="117" customWidth="1"/>
    <col min="10763" max="11017" width="9" style="117"/>
    <col min="11018" max="11018" width="7.375" style="117" customWidth="1"/>
    <col min="11019" max="11273" width="9" style="117"/>
    <col min="11274" max="11274" width="7.375" style="117" customWidth="1"/>
    <col min="11275" max="11529" width="9" style="117"/>
    <col min="11530" max="11530" width="7.375" style="117" customWidth="1"/>
    <col min="11531" max="11785" width="9" style="117"/>
    <col min="11786" max="11786" width="7.375" style="117" customWidth="1"/>
    <col min="11787" max="12041" width="9" style="117"/>
    <col min="12042" max="12042" width="7.375" style="117" customWidth="1"/>
    <col min="12043" max="12297" width="9" style="117"/>
    <col min="12298" max="12298" width="7.375" style="117" customWidth="1"/>
    <col min="12299" max="12553" width="9" style="117"/>
    <col min="12554" max="12554" width="7.375" style="117" customWidth="1"/>
    <col min="12555" max="12809" width="9" style="117"/>
    <col min="12810" max="12810" width="7.375" style="117" customWidth="1"/>
    <col min="12811" max="13065" width="9" style="117"/>
    <col min="13066" max="13066" width="7.375" style="117" customWidth="1"/>
    <col min="13067" max="13321" width="9" style="117"/>
    <col min="13322" max="13322" width="7.375" style="117" customWidth="1"/>
    <col min="13323" max="13577" width="9" style="117"/>
    <col min="13578" max="13578" width="7.375" style="117" customWidth="1"/>
    <col min="13579" max="13833" width="9" style="117"/>
    <col min="13834" max="13834" width="7.375" style="117" customWidth="1"/>
    <col min="13835" max="14089" width="9" style="117"/>
    <col min="14090" max="14090" width="7.375" style="117" customWidth="1"/>
    <col min="14091" max="14345" width="9" style="117"/>
    <col min="14346" max="14346" width="7.375" style="117" customWidth="1"/>
    <col min="14347" max="14601" width="9" style="117"/>
    <col min="14602" max="14602" width="7.375" style="117" customWidth="1"/>
    <col min="14603" max="14857" width="9" style="117"/>
    <col min="14858" max="14858" width="7.375" style="117" customWidth="1"/>
    <col min="14859" max="15113" width="9" style="117"/>
    <col min="15114" max="15114" width="7.375" style="117" customWidth="1"/>
    <col min="15115" max="15369" width="9" style="117"/>
    <col min="15370" max="15370" width="7.375" style="117" customWidth="1"/>
    <col min="15371" max="15625" width="9" style="117"/>
    <col min="15626" max="15626" width="7.375" style="117" customWidth="1"/>
    <col min="15627" max="15881" width="9" style="117"/>
    <col min="15882" max="15882" width="7.375" style="117" customWidth="1"/>
    <col min="15883" max="16137" width="9" style="117"/>
    <col min="16138" max="16138" width="7.375" style="117" customWidth="1"/>
    <col min="16139" max="16384" width="9" style="117"/>
  </cols>
  <sheetData>
    <row r="1" spans="1:10" ht="24.95" customHeight="1" x14ac:dyDescent="0.15">
      <c r="A1" s="117" t="s">
        <v>132</v>
      </c>
    </row>
    <row r="2" spans="1:10" ht="24.95" customHeight="1" x14ac:dyDescent="0.15">
      <c r="J2" s="118" t="s">
        <v>133</v>
      </c>
    </row>
    <row r="3" spans="1:10" ht="24.95" customHeight="1" x14ac:dyDescent="0.15">
      <c r="J3" s="118" t="s">
        <v>134</v>
      </c>
    </row>
    <row r="6" spans="1:10" ht="24.95" customHeight="1" x14ac:dyDescent="0.15">
      <c r="A6" s="117" t="s">
        <v>135</v>
      </c>
    </row>
    <row r="9" spans="1:10" ht="24.95" customHeight="1" x14ac:dyDescent="0.15">
      <c r="H9" s="311" t="s">
        <v>136</v>
      </c>
      <c r="I9" s="311"/>
      <c r="J9" s="311"/>
    </row>
    <row r="12" spans="1:10" ht="24.95" customHeight="1" x14ac:dyDescent="0.15">
      <c r="A12" s="312" t="s">
        <v>328</v>
      </c>
      <c r="B12" s="312"/>
      <c r="C12" s="312"/>
      <c r="D12" s="312"/>
      <c r="E12" s="312"/>
      <c r="F12" s="312"/>
      <c r="G12" s="312"/>
      <c r="H12" s="312"/>
      <c r="I12" s="312"/>
      <c r="J12" s="312"/>
    </row>
    <row r="14" spans="1:10" ht="35.25" customHeight="1" x14ac:dyDescent="0.15">
      <c r="A14" s="314" t="s">
        <v>293</v>
      </c>
      <c r="B14" s="314"/>
      <c r="C14" s="314"/>
      <c r="D14" s="314"/>
      <c r="E14" s="314"/>
      <c r="F14" s="314"/>
      <c r="G14" s="314"/>
      <c r="H14" s="314"/>
      <c r="I14" s="314"/>
      <c r="J14" s="314"/>
    </row>
    <row r="15" spans="1:10" ht="24.95" customHeight="1" x14ac:dyDescent="0.15">
      <c r="A15" s="204"/>
      <c r="B15" s="204"/>
      <c r="C15" s="204"/>
      <c r="D15" s="204"/>
      <c r="E15" s="204"/>
      <c r="F15" s="204"/>
      <c r="G15" s="204"/>
      <c r="H15" s="204"/>
      <c r="I15" s="204"/>
      <c r="J15" s="204"/>
    </row>
    <row r="16" spans="1:10" ht="24.95" customHeight="1" x14ac:dyDescent="0.15">
      <c r="A16" s="205"/>
      <c r="B16" s="205"/>
      <c r="C16" s="205"/>
      <c r="D16" s="205"/>
      <c r="E16" s="205"/>
      <c r="F16" s="205"/>
      <c r="G16" s="205"/>
      <c r="H16" s="205"/>
      <c r="I16" s="205"/>
      <c r="J16" s="205"/>
    </row>
  </sheetData>
  <mergeCells count="3">
    <mergeCell ref="H9:J9"/>
    <mergeCell ref="A12:J12"/>
    <mergeCell ref="A14:J14"/>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5"/>
  <sheetViews>
    <sheetView view="pageBreakPreview" topLeftCell="A13" zoomScaleNormal="115" workbookViewId="0">
      <selection activeCell="D21" sqref="D21"/>
    </sheetView>
  </sheetViews>
  <sheetFormatPr defaultRowHeight="13.5" x14ac:dyDescent="0.15"/>
  <cols>
    <col min="1" max="1" width="9" style="247"/>
    <col min="2" max="2" width="1.125" style="247" customWidth="1"/>
    <col min="3" max="3" width="2.875" style="247" customWidth="1"/>
    <col min="4" max="4" width="1.875" style="247" customWidth="1"/>
    <col min="5" max="5" width="2.625" style="247" customWidth="1"/>
    <col min="6" max="22" width="1.875" style="247" customWidth="1"/>
    <col min="23" max="23" width="2.75" style="247" customWidth="1"/>
    <col min="24" max="25" width="1.875" style="247" customWidth="1"/>
    <col min="26" max="26" width="2.875" style="247" customWidth="1"/>
    <col min="27" max="35" width="1.875" style="247" customWidth="1"/>
    <col min="36" max="36" width="1.5" style="247" customWidth="1"/>
    <col min="37" max="39" width="2.125" style="247" customWidth="1"/>
    <col min="40" max="40" width="2.75" style="247" customWidth="1"/>
    <col min="41" max="46" width="1.875" style="247" customWidth="1"/>
    <col min="47" max="47" width="2.5" style="247" customWidth="1"/>
    <col min="48" max="48" width="1.125" style="247" customWidth="1"/>
    <col min="49" max="49" width="8.875" style="248" customWidth="1"/>
    <col min="50" max="50" width="6.5" style="247" bestFit="1" customWidth="1"/>
    <col min="51" max="257" width="9" style="247"/>
    <col min="258" max="258" width="1.125" style="247" customWidth="1"/>
    <col min="259" max="259" width="2.875" style="247" customWidth="1"/>
    <col min="260" max="260" width="1.875" style="247" customWidth="1"/>
    <col min="261" max="261" width="2.625" style="247" customWidth="1"/>
    <col min="262" max="278" width="1.875" style="247" customWidth="1"/>
    <col min="279" max="279" width="2.75" style="247" customWidth="1"/>
    <col min="280" max="281" width="1.875" style="247" customWidth="1"/>
    <col min="282" max="282" width="2.875" style="247" customWidth="1"/>
    <col min="283" max="291" width="1.875" style="247" customWidth="1"/>
    <col min="292" max="292" width="1.5" style="247" customWidth="1"/>
    <col min="293" max="295" width="2.125" style="247" customWidth="1"/>
    <col min="296" max="296" width="2.75" style="247" customWidth="1"/>
    <col min="297" max="302" width="1.875" style="247" customWidth="1"/>
    <col min="303" max="303" width="2.5" style="247" customWidth="1"/>
    <col min="304" max="304" width="1.125" style="247" customWidth="1"/>
    <col min="305" max="305" width="8.875" style="247" customWidth="1"/>
    <col min="306" max="306" width="6.5" style="247" bestFit="1" customWidth="1"/>
    <col min="307" max="513" width="9" style="247"/>
    <col min="514" max="514" width="1.125" style="247" customWidth="1"/>
    <col min="515" max="515" width="2.875" style="247" customWidth="1"/>
    <col min="516" max="516" width="1.875" style="247" customWidth="1"/>
    <col min="517" max="517" width="2.625" style="247" customWidth="1"/>
    <col min="518" max="534" width="1.875" style="247" customWidth="1"/>
    <col min="535" max="535" width="2.75" style="247" customWidth="1"/>
    <col min="536" max="537" width="1.875" style="247" customWidth="1"/>
    <col min="538" max="538" width="2.875" style="247" customWidth="1"/>
    <col min="539" max="547" width="1.875" style="247" customWidth="1"/>
    <col min="548" max="548" width="1.5" style="247" customWidth="1"/>
    <col min="549" max="551" width="2.125" style="247" customWidth="1"/>
    <col min="552" max="552" width="2.75" style="247" customWidth="1"/>
    <col min="553" max="558" width="1.875" style="247" customWidth="1"/>
    <col min="559" max="559" width="2.5" style="247" customWidth="1"/>
    <col min="560" max="560" width="1.125" style="247" customWidth="1"/>
    <col min="561" max="561" width="8.875" style="247" customWidth="1"/>
    <col min="562" max="562" width="6.5" style="247" bestFit="1" customWidth="1"/>
    <col min="563" max="769" width="9" style="247"/>
    <col min="770" max="770" width="1.125" style="247" customWidth="1"/>
    <col min="771" max="771" width="2.875" style="247" customWidth="1"/>
    <col min="772" max="772" width="1.875" style="247" customWidth="1"/>
    <col min="773" max="773" width="2.625" style="247" customWidth="1"/>
    <col min="774" max="790" width="1.875" style="247" customWidth="1"/>
    <col min="791" max="791" width="2.75" style="247" customWidth="1"/>
    <col min="792" max="793" width="1.875" style="247" customWidth="1"/>
    <col min="794" max="794" width="2.875" style="247" customWidth="1"/>
    <col min="795" max="803" width="1.875" style="247" customWidth="1"/>
    <col min="804" max="804" width="1.5" style="247" customWidth="1"/>
    <col min="805" max="807" width="2.125" style="247" customWidth="1"/>
    <col min="808" max="808" width="2.75" style="247" customWidth="1"/>
    <col min="809" max="814" width="1.875" style="247" customWidth="1"/>
    <col min="815" max="815" width="2.5" style="247" customWidth="1"/>
    <col min="816" max="816" width="1.125" style="247" customWidth="1"/>
    <col min="817" max="817" width="8.875" style="247" customWidth="1"/>
    <col min="818" max="818" width="6.5" style="247" bestFit="1" customWidth="1"/>
    <col min="819" max="1025" width="9" style="247"/>
    <col min="1026" max="1026" width="1.125" style="247" customWidth="1"/>
    <col min="1027" max="1027" width="2.875" style="247" customWidth="1"/>
    <col min="1028" max="1028" width="1.875" style="247" customWidth="1"/>
    <col min="1029" max="1029" width="2.625" style="247" customWidth="1"/>
    <col min="1030" max="1046" width="1.875" style="247" customWidth="1"/>
    <col min="1047" max="1047" width="2.75" style="247" customWidth="1"/>
    <col min="1048" max="1049" width="1.875" style="247" customWidth="1"/>
    <col min="1050" max="1050" width="2.875" style="247" customWidth="1"/>
    <col min="1051" max="1059" width="1.875" style="247" customWidth="1"/>
    <col min="1060" max="1060" width="1.5" style="247" customWidth="1"/>
    <col min="1061" max="1063" width="2.125" style="247" customWidth="1"/>
    <col min="1064" max="1064" width="2.75" style="247" customWidth="1"/>
    <col min="1065" max="1070" width="1.875" style="247" customWidth="1"/>
    <col min="1071" max="1071" width="2.5" style="247" customWidth="1"/>
    <col min="1072" max="1072" width="1.125" style="247" customWidth="1"/>
    <col min="1073" max="1073" width="8.875" style="247" customWidth="1"/>
    <col min="1074" max="1074" width="6.5" style="247" bestFit="1" customWidth="1"/>
    <col min="1075" max="1281" width="9" style="247"/>
    <col min="1282" max="1282" width="1.125" style="247" customWidth="1"/>
    <col min="1283" max="1283" width="2.875" style="247" customWidth="1"/>
    <col min="1284" max="1284" width="1.875" style="247" customWidth="1"/>
    <col min="1285" max="1285" width="2.625" style="247" customWidth="1"/>
    <col min="1286" max="1302" width="1.875" style="247" customWidth="1"/>
    <col min="1303" max="1303" width="2.75" style="247" customWidth="1"/>
    <col min="1304" max="1305" width="1.875" style="247" customWidth="1"/>
    <col min="1306" max="1306" width="2.875" style="247" customWidth="1"/>
    <col min="1307" max="1315" width="1.875" style="247" customWidth="1"/>
    <col min="1316" max="1316" width="1.5" style="247" customWidth="1"/>
    <col min="1317" max="1319" width="2.125" style="247" customWidth="1"/>
    <col min="1320" max="1320" width="2.75" style="247" customWidth="1"/>
    <col min="1321" max="1326" width="1.875" style="247" customWidth="1"/>
    <col min="1327" max="1327" width="2.5" style="247" customWidth="1"/>
    <col min="1328" max="1328" width="1.125" style="247" customWidth="1"/>
    <col min="1329" max="1329" width="8.875" style="247" customWidth="1"/>
    <col min="1330" max="1330" width="6.5" style="247" bestFit="1" customWidth="1"/>
    <col min="1331" max="1537" width="9" style="247"/>
    <col min="1538" max="1538" width="1.125" style="247" customWidth="1"/>
    <col min="1539" max="1539" width="2.875" style="247" customWidth="1"/>
    <col min="1540" max="1540" width="1.875" style="247" customWidth="1"/>
    <col min="1541" max="1541" width="2.625" style="247" customWidth="1"/>
    <col min="1542" max="1558" width="1.875" style="247" customWidth="1"/>
    <col min="1559" max="1559" width="2.75" style="247" customWidth="1"/>
    <col min="1560" max="1561" width="1.875" style="247" customWidth="1"/>
    <col min="1562" max="1562" width="2.875" style="247" customWidth="1"/>
    <col min="1563" max="1571" width="1.875" style="247" customWidth="1"/>
    <col min="1572" max="1572" width="1.5" style="247" customWidth="1"/>
    <col min="1573" max="1575" width="2.125" style="247" customWidth="1"/>
    <col min="1576" max="1576" width="2.75" style="247" customWidth="1"/>
    <col min="1577" max="1582" width="1.875" style="247" customWidth="1"/>
    <col min="1583" max="1583" width="2.5" style="247" customWidth="1"/>
    <col min="1584" max="1584" width="1.125" style="247" customWidth="1"/>
    <col min="1585" max="1585" width="8.875" style="247" customWidth="1"/>
    <col min="1586" max="1586" width="6.5" style="247" bestFit="1" customWidth="1"/>
    <col min="1587" max="1793" width="9" style="247"/>
    <col min="1794" max="1794" width="1.125" style="247" customWidth="1"/>
    <col min="1795" max="1795" width="2.875" style="247" customWidth="1"/>
    <col min="1796" max="1796" width="1.875" style="247" customWidth="1"/>
    <col min="1797" max="1797" width="2.625" style="247" customWidth="1"/>
    <col min="1798" max="1814" width="1.875" style="247" customWidth="1"/>
    <col min="1815" max="1815" width="2.75" style="247" customWidth="1"/>
    <col min="1816" max="1817" width="1.875" style="247" customWidth="1"/>
    <col min="1818" max="1818" width="2.875" style="247" customWidth="1"/>
    <col min="1819" max="1827" width="1.875" style="247" customWidth="1"/>
    <col min="1828" max="1828" width="1.5" style="247" customWidth="1"/>
    <col min="1829" max="1831" width="2.125" style="247" customWidth="1"/>
    <col min="1832" max="1832" width="2.75" style="247" customWidth="1"/>
    <col min="1833" max="1838" width="1.875" style="247" customWidth="1"/>
    <col min="1839" max="1839" width="2.5" style="247" customWidth="1"/>
    <col min="1840" max="1840" width="1.125" style="247" customWidth="1"/>
    <col min="1841" max="1841" width="8.875" style="247" customWidth="1"/>
    <col min="1842" max="1842" width="6.5" style="247" bestFit="1" customWidth="1"/>
    <col min="1843" max="2049" width="9" style="247"/>
    <col min="2050" max="2050" width="1.125" style="247" customWidth="1"/>
    <col min="2051" max="2051" width="2.875" style="247" customWidth="1"/>
    <col min="2052" max="2052" width="1.875" style="247" customWidth="1"/>
    <col min="2053" max="2053" width="2.625" style="247" customWidth="1"/>
    <col min="2054" max="2070" width="1.875" style="247" customWidth="1"/>
    <col min="2071" max="2071" width="2.75" style="247" customWidth="1"/>
    <col min="2072" max="2073" width="1.875" style="247" customWidth="1"/>
    <col min="2074" max="2074" width="2.875" style="247" customWidth="1"/>
    <col min="2075" max="2083" width="1.875" style="247" customWidth="1"/>
    <col min="2084" max="2084" width="1.5" style="247" customWidth="1"/>
    <col min="2085" max="2087" width="2.125" style="247" customWidth="1"/>
    <col min="2088" max="2088" width="2.75" style="247" customWidth="1"/>
    <col min="2089" max="2094" width="1.875" style="247" customWidth="1"/>
    <col min="2095" max="2095" width="2.5" style="247" customWidth="1"/>
    <col min="2096" max="2096" width="1.125" style="247" customWidth="1"/>
    <col min="2097" max="2097" width="8.875" style="247" customWidth="1"/>
    <col min="2098" max="2098" width="6.5" style="247" bestFit="1" customWidth="1"/>
    <col min="2099" max="2305" width="9" style="247"/>
    <col min="2306" max="2306" width="1.125" style="247" customWidth="1"/>
    <col min="2307" max="2307" width="2.875" style="247" customWidth="1"/>
    <col min="2308" max="2308" width="1.875" style="247" customWidth="1"/>
    <col min="2309" max="2309" width="2.625" style="247" customWidth="1"/>
    <col min="2310" max="2326" width="1.875" style="247" customWidth="1"/>
    <col min="2327" max="2327" width="2.75" style="247" customWidth="1"/>
    <col min="2328" max="2329" width="1.875" style="247" customWidth="1"/>
    <col min="2330" max="2330" width="2.875" style="247" customWidth="1"/>
    <col min="2331" max="2339" width="1.875" style="247" customWidth="1"/>
    <col min="2340" max="2340" width="1.5" style="247" customWidth="1"/>
    <col min="2341" max="2343" width="2.125" style="247" customWidth="1"/>
    <col min="2344" max="2344" width="2.75" style="247" customWidth="1"/>
    <col min="2345" max="2350" width="1.875" style="247" customWidth="1"/>
    <col min="2351" max="2351" width="2.5" style="247" customWidth="1"/>
    <col min="2352" max="2352" width="1.125" style="247" customWidth="1"/>
    <col min="2353" max="2353" width="8.875" style="247" customWidth="1"/>
    <col min="2354" max="2354" width="6.5" style="247" bestFit="1" customWidth="1"/>
    <col min="2355" max="2561" width="9" style="247"/>
    <col min="2562" max="2562" width="1.125" style="247" customWidth="1"/>
    <col min="2563" max="2563" width="2.875" style="247" customWidth="1"/>
    <col min="2564" max="2564" width="1.875" style="247" customWidth="1"/>
    <col min="2565" max="2565" width="2.625" style="247" customWidth="1"/>
    <col min="2566" max="2582" width="1.875" style="247" customWidth="1"/>
    <col min="2583" max="2583" width="2.75" style="247" customWidth="1"/>
    <col min="2584" max="2585" width="1.875" style="247" customWidth="1"/>
    <col min="2586" max="2586" width="2.875" style="247" customWidth="1"/>
    <col min="2587" max="2595" width="1.875" style="247" customWidth="1"/>
    <col min="2596" max="2596" width="1.5" style="247" customWidth="1"/>
    <col min="2597" max="2599" width="2.125" style="247" customWidth="1"/>
    <col min="2600" max="2600" width="2.75" style="247" customWidth="1"/>
    <col min="2601" max="2606" width="1.875" style="247" customWidth="1"/>
    <col min="2607" max="2607" width="2.5" style="247" customWidth="1"/>
    <col min="2608" max="2608" width="1.125" style="247" customWidth="1"/>
    <col min="2609" max="2609" width="8.875" style="247" customWidth="1"/>
    <col min="2610" max="2610" width="6.5" style="247" bestFit="1" customWidth="1"/>
    <col min="2611" max="2817" width="9" style="247"/>
    <col min="2818" max="2818" width="1.125" style="247" customWidth="1"/>
    <col min="2819" max="2819" width="2.875" style="247" customWidth="1"/>
    <col min="2820" max="2820" width="1.875" style="247" customWidth="1"/>
    <col min="2821" max="2821" width="2.625" style="247" customWidth="1"/>
    <col min="2822" max="2838" width="1.875" style="247" customWidth="1"/>
    <col min="2839" max="2839" width="2.75" style="247" customWidth="1"/>
    <col min="2840" max="2841" width="1.875" style="247" customWidth="1"/>
    <col min="2842" max="2842" width="2.875" style="247" customWidth="1"/>
    <col min="2843" max="2851" width="1.875" style="247" customWidth="1"/>
    <col min="2852" max="2852" width="1.5" style="247" customWidth="1"/>
    <col min="2853" max="2855" width="2.125" style="247" customWidth="1"/>
    <col min="2856" max="2856" width="2.75" style="247" customWidth="1"/>
    <col min="2857" max="2862" width="1.875" style="247" customWidth="1"/>
    <col min="2863" max="2863" width="2.5" style="247" customWidth="1"/>
    <col min="2864" max="2864" width="1.125" style="247" customWidth="1"/>
    <col min="2865" max="2865" width="8.875" style="247" customWidth="1"/>
    <col min="2866" max="2866" width="6.5" style="247" bestFit="1" customWidth="1"/>
    <col min="2867" max="3073" width="9" style="247"/>
    <col min="3074" max="3074" width="1.125" style="247" customWidth="1"/>
    <col min="3075" max="3075" width="2.875" style="247" customWidth="1"/>
    <col min="3076" max="3076" width="1.875" style="247" customWidth="1"/>
    <col min="3077" max="3077" width="2.625" style="247" customWidth="1"/>
    <col min="3078" max="3094" width="1.875" style="247" customWidth="1"/>
    <col min="3095" max="3095" width="2.75" style="247" customWidth="1"/>
    <col min="3096" max="3097" width="1.875" style="247" customWidth="1"/>
    <col min="3098" max="3098" width="2.875" style="247" customWidth="1"/>
    <col min="3099" max="3107" width="1.875" style="247" customWidth="1"/>
    <col min="3108" max="3108" width="1.5" style="247" customWidth="1"/>
    <col min="3109" max="3111" width="2.125" style="247" customWidth="1"/>
    <col min="3112" max="3112" width="2.75" style="247" customWidth="1"/>
    <col min="3113" max="3118" width="1.875" style="247" customWidth="1"/>
    <col min="3119" max="3119" width="2.5" style="247" customWidth="1"/>
    <col min="3120" max="3120" width="1.125" style="247" customWidth="1"/>
    <col min="3121" max="3121" width="8.875" style="247" customWidth="1"/>
    <col min="3122" max="3122" width="6.5" style="247" bestFit="1" customWidth="1"/>
    <col min="3123" max="3329" width="9" style="247"/>
    <col min="3330" max="3330" width="1.125" style="247" customWidth="1"/>
    <col min="3331" max="3331" width="2.875" style="247" customWidth="1"/>
    <col min="3332" max="3332" width="1.875" style="247" customWidth="1"/>
    <col min="3333" max="3333" width="2.625" style="247" customWidth="1"/>
    <col min="3334" max="3350" width="1.875" style="247" customWidth="1"/>
    <col min="3351" max="3351" width="2.75" style="247" customWidth="1"/>
    <col min="3352" max="3353" width="1.875" style="247" customWidth="1"/>
    <col min="3354" max="3354" width="2.875" style="247" customWidth="1"/>
    <col min="3355" max="3363" width="1.875" style="247" customWidth="1"/>
    <col min="3364" max="3364" width="1.5" style="247" customWidth="1"/>
    <col min="3365" max="3367" width="2.125" style="247" customWidth="1"/>
    <col min="3368" max="3368" width="2.75" style="247" customWidth="1"/>
    <col min="3369" max="3374" width="1.875" style="247" customWidth="1"/>
    <col min="3375" max="3375" width="2.5" style="247" customWidth="1"/>
    <col min="3376" max="3376" width="1.125" style="247" customWidth="1"/>
    <col min="3377" max="3377" width="8.875" style="247" customWidth="1"/>
    <col min="3378" max="3378" width="6.5" style="247" bestFit="1" customWidth="1"/>
    <col min="3379" max="3585" width="9" style="247"/>
    <col min="3586" max="3586" width="1.125" style="247" customWidth="1"/>
    <col min="3587" max="3587" width="2.875" style="247" customWidth="1"/>
    <col min="3588" max="3588" width="1.875" style="247" customWidth="1"/>
    <col min="3589" max="3589" width="2.625" style="247" customWidth="1"/>
    <col min="3590" max="3606" width="1.875" style="247" customWidth="1"/>
    <col min="3607" max="3607" width="2.75" style="247" customWidth="1"/>
    <col min="3608" max="3609" width="1.875" style="247" customWidth="1"/>
    <col min="3610" max="3610" width="2.875" style="247" customWidth="1"/>
    <col min="3611" max="3619" width="1.875" style="247" customWidth="1"/>
    <col min="3620" max="3620" width="1.5" style="247" customWidth="1"/>
    <col min="3621" max="3623" width="2.125" style="247" customWidth="1"/>
    <col min="3624" max="3624" width="2.75" style="247" customWidth="1"/>
    <col min="3625" max="3630" width="1.875" style="247" customWidth="1"/>
    <col min="3631" max="3631" width="2.5" style="247" customWidth="1"/>
    <col min="3632" max="3632" width="1.125" style="247" customWidth="1"/>
    <col min="3633" max="3633" width="8.875" style="247" customWidth="1"/>
    <col min="3634" max="3634" width="6.5" style="247" bestFit="1" customWidth="1"/>
    <col min="3635" max="3841" width="9" style="247"/>
    <col min="3842" max="3842" width="1.125" style="247" customWidth="1"/>
    <col min="3843" max="3843" width="2.875" style="247" customWidth="1"/>
    <col min="3844" max="3844" width="1.875" style="247" customWidth="1"/>
    <col min="3845" max="3845" width="2.625" style="247" customWidth="1"/>
    <col min="3846" max="3862" width="1.875" style="247" customWidth="1"/>
    <col min="3863" max="3863" width="2.75" style="247" customWidth="1"/>
    <col min="3864" max="3865" width="1.875" style="247" customWidth="1"/>
    <col min="3866" max="3866" width="2.875" style="247" customWidth="1"/>
    <col min="3867" max="3875" width="1.875" style="247" customWidth="1"/>
    <col min="3876" max="3876" width="1.5" style="247" customWidth="1"/>
    <col min="3877" max="3879" width="2.125" style="247" customWidth="1"/>
    <col min="3880" max="3880" width="2.75" style="247" customWidth="1"/>
    <col min="3881" max="3886" width="1.875" style="247" customWidth="1"/>
    <col min="3887" max="3887" width="2.5" style="247" customWidth="1"/>
    <col min="3888" max="3888" width="1.125" style="247" customWidth="1"/>
    <col min="3889" max="3889" width="8.875" style="247" customWidth="1"/>
    <col min="3890" max="3890" width="6.5" style="247" bestFit="1" customWidth="1"/>
    <col min="3891" max="4097" width="9" style="247"/>
    <col min="4098" max="4098" width="1.125" style="247" customWidth="1"/>
    <col min="4099" max="4099" width="2.875" style="247" customWidth="1"/>
    <col min="4100" max="4100" width="1.875" style="247" customWidth="1"/>
    <col min="4101" max="4101" width="2.625" style="247" customWidth="1"/>
    <col min="4102" max="4118" width="1.875" style="247" customWidth="1"/>
    <col min="4119" max="4119" width="2.75" style="247" customWidth="1"/>
    <col min="4120" max="4121" width="1.875" style="247" customWidth="1"/>
    <col min="4122" max="4122" width="2.875" style="247" customWidth="1"/>
    <col min="4123" max="4131" width="1.875" style="247" customWidth="1"/>
    <col min="4132" max="4132" width="1.5" style="247" customWidth="1"/>
    <col min="4133" max="4135" width="2.125" style="247" customWidth="1"/>
    <col min="4136" max="4136" width="2.75" style="247" customWidth="1"/>
    <col min="4137" max="4142" width="1.875" style="247" customWidth="1"/>
    <col min="4143" max="4143" width="2.5" style="247" customWidth="1"/>
    <col min="4144" max="4144" width="1.125" style="247" customWidth="1"/>
    <col min="4145" max="4145" width="8.875" style="247" customWidth="1"/>
    <col min="4146" max="4146" width="6.5" style="247" bestFit="1" customWidth="1"/>
    <col min="4147" max="4353" width="9" style="247"/>
    <col min="4354" max="4354" width="1.125" style="247" customWidth="1"/>
    <col min="4355" max="4355" width="2.875" style="247" customWidth="1"/>
    <col min="4356" max="4356" width="1.875" style="247" customWidth="1"/>
    <col min="4357" max="4357" width="2.625" style="247" customWidth="1"/>
    <col min="4358" max="4374" width="1.875" style="247" customWidth="1"/>
    <col min="4375" max="4375" width="2.75" style="247" customWidth="1"/>
    <col min="4376" max="4377" width="1.875" style="247" customWidth="1"/>
    <col min="4378" max="4378" width="2.875" style="247" customWidth="1"/>
    <col min="4379" max="4387" width="1.875" style="247" customWidth="1"/>
    <col min="4388" max="4388" width="1.5" style="247" customWidth="1"/>
    <col min="4389" max="4391" width="2.125" style="247" customWidth="1"/>
    <col min="4392" max="4392" width="2.75" style="247" customWidth="1"/>
    <col min="4393" max="4398" width="1.875" style="247" customWidth="1"/>
    <col min="4399" max="4399" width="2.5" style="247" customWidth="1"/>
    <col min="4400" max="4400" width="1.125" style="247" customWidth="1"/>
    <col min="4401" max="4401" width="8.875" style="247" customWidth="1"/>
    <col min="4402" max="4402" width="6.5" style="247" bestFit="1" customWidth="1"/>
    <col min="4403" max="4609" width="9" style="247"/>
    <col min="4610" max="4610" width="1.125" style="247" customWidth="1"/>
    <col min="4611" max="4611" width="2.875" style="247" customWidth="1"/>
    <col min="4612" max="4612" width="1.875" style="247" customWidth="1"/>
    <col min="4613" max="4613" width="2.625" style="247" customWidth="1"/>
    <col min="4614" max="4630" width="1.875" style="247" customWidth="1"/>
    <col min="4631" max="4631" width="2.75" style="247" customWidth="1"/>
    <col min="4632" max="4633" width="1.875" style="247" customWidth="1"/>
    <col min="4634" max="4634" width="2.875" style="247" customWidth="1"/>
    <col min="4635" max="4643" width="1.875" style="247" customWidth="1"/>
    <col min="4644" max="4644" width="1.5" style="247" customWidth="1"/>
    <col min="4645" max="4647" width="2.125" style="247" customWidth="1"/>
    <col min="4648" max="4648" width="2.75" style="247" customWidth="1"/>
    <col min="4649" max="4654" width="1.875" style="247" customWidth="1"/>
    <col min="4655" max="4655" width="2.5" style="247" customWidth="1"/>
    <col min="4656" max="4656" width="1.125" style="247" customWidth="1"/>
    <col min="4657" max="4657" width="8.875" style="247" customWidth="1"/>
    <col min="4658" max="4658" width="6.5" style="247" bestFit="1" customWidth="1"/>
    <col min="4659" max="4865" width="9" style="247"/>
    <col min="4866" max="4866" width="1.125" style="247" customWidth="1"/>
    <col min="4867" max="4867" width="2.875" style="247" customWidth="1"/>
    <col min="4868" max="4868" width="1.875" style="247" customWidth="1"/>
    <col min="4869" max="4869" width="2.625" style="247" customWidth="1"/>
    <col min="4870" max="4886" width="1.875" style="247" customWidth="1"/>
    <col min="4887" max="4887" width="2.75" style="247" customWidth="1"/>
    <col min="4888" max="4889" width="1.875" style="247" customWidth="1"/>
    <col min="4890" max="4890" width="2.875" style="247" customWidth="1"/>
    <col min="4891" max="4899" width="1.875" style="247" customWidth="1"/>
    <col min="4900" max="4900" width="1.5" style="247" customWidth="1"/>
    <col min="4901" max="4903" width="2.125" style="247" customWidth="1"/>
    <col min="4904" max="4904" width="2.75" style="247" customWidth="1"/>
    <col min="4905" max="4910" width="1.875" style="247" customWidth="1"/>
    <col min="4911" max="4911" width="2.5" style="247" customWidth="1"/>
    <col min="4912" max="4912" width="1.125" style="247" customWidth="1"/>
    <col min="4913" max="4913" width="8.875" style="247" customWidth="1"/>
    <col min="4914" max="4914" width="6.5" style="247" bestFit="1" customWidth="1"/>
    <col min="4915" max="5121" width="9" style="247"/>
    <col min="5122" max="5122" width="1.125" style="247" customWidth="1"/>
    <col min="5123" max="5123" width="2.875" style="247" customWidth="1"/>
    <col min="5124" max="5124" width="1.875" style="247" customWidth="1"/>
    <col min="5125" max="5125" width="2.625" style="247" customWidth="1"/>
    <col min="5126" max="5142" width="1.875" style="247" customWidth="1"/>
    <col min="5143" max="5143" width="2.75" style="247" customWidth="1"/>
    <col min="5144" max="5145" width="1.875" style="247" customWidth="1"/>
    <col min="5146" max="5146" width="2.875" style="247" customWidth="1"/>
    <col min="5147" max="5155" width="1.875" style="247" customWidth="1"/>
    <col min="5156" max="5156" width="1.5" style="247" customWidth="1"/>
    <col min="5157" max="5159" width="2.125" style="247" customWidth="1"/>
    <col min="5160" max="5160" width="2.75" style="247" customWidth="1"/>
    <col min="5161" max="5166" width="1.875" style="247" customWidth="1"/>
    <col min="5167" max="5167" width="2.5" style="247" customWidth="1"/>
    <col min="5168" max="5168" width="1.125" style="247" customWidth="1"/>
    <col min="5169" max="5169" width="8.875" style="247" customWidth="1"/>
    <col min="5170" max="5170" width="6.5" style="247" bestFit="1" customWidth="1"/>
    <col min="5171" max="5377" width="9" style="247"/>
    <col min="5378" max="5378" width="1.125" style="247" customWidth="1"/>
    <col min="5379" max="5379" width="2.875" style="247" customWidth="1"/>
    <col min="5380" max="5380" width="1.875" style="247" customWidth="1"/>
    <col min="5381" max="5381" width="2.625" style="247" customWidth="1"/>
    <col min="5382" max="5398" width="1.875" style="247" customWidth="1"/>
    <col min="5399" max="5399" width="2.75" style="247" customWidth="1"/>
    <col min="5400" max="5401" width="1.875" style="247" customWidth="1"/>
    <col min="5402" max="5402" width="2.875" style="247" customWidth="1"/>
    <col min="5403" max="5411" width="1.875" style="247" customWidth="1"/>
    <col min="5412" max="5412" width="1.5" style="247" customWidth="1"/>
    <col min="5413" max="5415" width="2.125" style="247" customWidth="1"/>
    <col min="5416" max="5416" width="2.75" style="247" customWidth="1"/>
    <col min="5417" max="5422" width="1.875" style="247" customWidth="1"/>
    <col min="5423" max="5423" width="2.5" style="247" customWidth="1"/>
    <col min="5424" max="5424" width="1.125" style="247" customWidth="1"/>
    <col min="5425" max="5425" width="8.875" style="247" customWidth="1"/>
    <col min="5426" max="5426" width="6.5" style="247" bestFit="1" customWidth="1"/>
    <col min="5427" max="5633" width="9" style="247"/>
    <col min="5634" max="5634" width="1.125" style="247" customWidth="1"/>
    <col min="5635" max="5635" width="2.875" style="247" customWidth="1"/>
    <col min="5636" max="5636" width="1.875" style="247" customWidth="1"/>
    <col min="5637" max="5637" width="2.625" style="247" customWidth="1"/>
    <col min="5638" max="5654" width="1.875" style="247" customWidth="1"/>
    <col min="5655" max="5655" width="2.75" style="247" customWidth="1"/>
    <col min="5656" max="5657" width="1.875" style="247" customWidth="1"/>
    <col min="5658" max="5658" width="2.875" style="247" customWidth="1"/>
    <col min="5659" max="5667" width="1.875" style="247" customWidth="1"/>
    <col min="5668" max="5668" width="1.5" style="247" customWidth="1"/>
    <col min="5669" max="5671" width="2.125" style="247" customWidth="1"/>
    <col min="5672" max="5672" width="2.75" style="247" customWidth="1"/>
    <col min="5673" max="5678" width="1.875" style="247" customWidth="1"/>
    <col min="5679" max="5679" width="2.5" style="247" customWidth="1"/>
    <col min="5680" max="5680" width="1.125" style="247" customWidth="1"/>
    <col min="5681" max="5681" width="8.875" style="247" customWidth="1"/>
    <col min="5682" max="5682" width="6.5" style="247" bestFit="1" customWidth="1"/>
    <col min="5683" max="5889" width="9" style="247"/>
    <col min="5890" max="5890" width="1.125" style="247" customWidth="1"/>
    <col min="5891" max="5891" width="2.875" style="247" customWidth="1"/>
    <col min="5892" max="5892" width="1.875" style="247" customWidth="1"/>
    <col min="5893" max="5893" width="2.625" style="247" customWidth="1"/>
    <col min="5894" max="5910" width="1.875" style="247" customWidth="1"/>
    <col min="5911" max="5911" width="2.75" style="247" customWidth="1"/>
    <col min="5912" max="5913" width="1.875" style="247" customWidth="1"/>
    <col min="5914" max="5914" width="2.875" style="247" customWidth="1"/>
    <col min="5915" max="5923" width="1.875" style="247" customWidth="1"/>
    <col min="5924" max="5924" width="1.5" style="247" customWidth="1"/>
    <col min="5925" max="5927" width="2.125" style="247" customWidth="1"/>
    <col min="5928" max="5928" width="2.75" style="247" customWidth="1"/>
    <col min="5929" max="5934" width="1.875" style="247" customWidth="1"/>
    <col min="5935" max="5935" width="2.5" style="247" customWidth="1"/>
    <col min="5936" max="5936" width="1.125" style="247" customWidth="1"/>
    <col min="5937" max="5937" width="8.875" style="247" customWidth="1"/>
    <col min="5938" max="5938" width="6.5" style="247" bestFit="1" customWidth="1"/>
    <col min="5939" max="6145" width="9" style="247"/>
    <col min="6146" max="6146" width="1.125" style="247" customWidth="1"/>
    <col min="6147" max="6147" width="2.875" style="247" customWidth="1"/>
    <col min="6148" max="6148" width="1.875" style="247" customWidth="1"/>
    <col min="6149" max="6149" width="2.625" style="247" customWidth="1"/>
    <col min="6150" max="6166" width="1.875" style="247" customWidth="1"/>
    <col min="6167" max="6167" width="2.75" style="247" customWidth="1"/>
    <col min="6168" max="6169" width="1.875" style="247" customWidth="1"/>
    <col min="6170" max="6170" width="2.875" style="247" customWidth="1"/>
    <col min="6171" max="6179" width="1.875" style="247" customWidth="1"/>
    <col min="6180" max="6180" width="1.5" style="247" customWidth="1"/>
    <col min="6181" max="6183" width="2.125" style="247" customWidth="1"/>
    <col min="6184" max="6184" width="2.75" style="247" customWidth="1"/>
    <col min="6185" max="6190" width="1.875" style="247" customWidth="1"/>
    <col min="6191" max="6191" width="2.5" style="247" customWidth="1"/>
    <col min="6192" max="6192" width="1.125" style="247" customWidth="1"/>
    <col min="6193" max="6193" width="8.875" style="247" customWidth="1"/>
    <col min="6194" max="6194" width="6.5" style="247" bestFit="1" customWidth="1"/>
    <col min="6195" max="6401" width="9" style="247"/>
    <col min="6402" max="6402" width="1.125" style="247" customWidth="1"/>
    <col min="6403" max="6403" width="2.875" style="247" customWidth="1"/>
    <col min="6404" max="6404" width="1.875" style="247" customWidth="1"/>
    <col min="6405" max="6405" width="2.625" style="247" customWidth="1"/>
    <col min="6406" max="6422" width="1.875" style="247" customWidth="1"/>
    <col min="6423" max="6423" width="2.75" style="247" customWidth="1"/>
    <col min="6424" max="6425" width="1.875" style="247" customWidth="1"/>
    <col min="6426" max="6426" width="2.875" style="247" customWidth="1"/>
    <col min="6427" max="6435" width="1.875" style="247" customWidth="1"/>
    <col min="6436" max="6436" width="1.5" style="247" customWidth="1"/>
    <col min="6437" max="6439" width="2.125" style="247" customWidth="1"/>
    <col min="6440" max="6440" width="2.75" style="247" customWidth="1"/>
    <col min="6441" max="6446" width="1.875" style="247" customWidth="1"/>
    <col min="6447" max="6447" width="2.5" style="247" customWidth="1"/>
    <col min="6448" max="6448" width="1.125" style="247" customWidth="1"/>
    <col min="6449" max="6449" width="8.875" style="247" customWidth="1"/>
    <col min="6450" max="6450" width="6.5" style="247" bestFit="1" customWidth="1"/>
    <col min="6451" max="6657" width="9" style="247"/>
    <col min="6658" max="6658" width="1.125" style="247" customWidth="1"/>
    <col min="6659" max="6659" width="2.875" style="247" customWidth="1"/>
    <col min="6660" max="6660" width="1.875" style="247" customWidth="1"/>
    <col min="6661" max="6661" width="2.625" style="247" customWidth="1"/>
    <col min="6662" max="6678" width="1.875" style="247" customWidth="1"/>
    <col min="6679" max="6679" width="2.75" style="247" customWidth="1"/>
    <col min="6680" max="6681" width="1.875" style="247" customWidth="1"/>
    <col min="6682" max="6682" width="2.875" style="247" customWidth="1"/>
    <col min="6683" max="6691" width="1.875" style="247" customWidth="1"/>
    <col min="6692" max="6692" width="1.5" style="247" customWidth="1"/>
    <col min="6693" max="6695" width="2.125" style="247" customWidth="1"/>
    <col min="6696" max="6696" width="2.75" style="247" customWidth="1"/>
    <col min="6697" max="6702" width="1.875" style="247" customWidth="1"/>
    <col min="6703" max="6703" width="2.5" style="247" customWidth="1"/>
    <col min="6704" max="6704" width="1.125" style="247" customWidth="1"/>
    <col min="6705" max="6705" width="8.875" style="247" customWidth="1"/>
    <col min="6706" max="6706" width="6.5" style="247" bestFit="1" customWidth="1"/>
    <col min="6707" max="6913" width="9" style="247"/>
    <col min="6914" max="6914" width="1.125" style="247" customWidth="1"/>
    <col min="6915" max="6915" width="2.875" style="247" customWidth="1"/>
    <col min="6916" max="6916" width="1.875" style="247" customWidth="1"/>
    <col min="6917" max="6917" width="2.625" style="247" customWidth="1"/>
    <col min="6918" max="6934" width="1.875" style="247" customWidth="1"/>
    <col min="6935" max="6935" width="2.75" style="247" customWidth="1"/>
    <col min="6936" max="6937" width="1.875" style="247" customWidth="1"/>
    <col min="6938" max="6938" width="2.875" style="247" customWidth="1"/>
    <col min="6939" max="6947" width="1.875" style="247" customWidth="1"/>
    <col min="6948" max="6948" width="1.5" style="247" customWidth="1"/>
    <col min="6949" max="6951" width="2.125" style="247" customWidth="1"/>
    <col min="6952" max="6952" width="2.75" style="247" customWidth="1"/>
    <col min="6953" max="6958" width="1.875" style="247" customWidth="1"/>
    <col min="6959" max="6959" width="2.5" style="247" customWidth="1"/>
    <col min="6960" max="6960" width="1.125" style="247" customWidth="1"/>
    <col min="6961" max="6961" width="8.875" style="247" customWidth="1"/>
    <col min="6962" max="6962" width="6.5" style="247" bestFit="1" customWidth="1"/>
    <col min="6963" max="7169" width="9" style="247"/>
    <col min="7170" max="7170" width="1.125" style="247" customWidth="1"/>
    <col min="7171" max="7171" width="2.875" style="247" customWidth="1"/>
    <col min="7172" max="7172" width="1.875" style="247" customWidth="1"/>
    <col min="7173" max="7173" width="2.625" style="247" customWidth="1"/>
    <col min="7174" max="7190" width="1.875" style="247" customWidth="1"/>
    <col min="7191" max="7191" width="2.75" style="247" customWidth="1"/>
    <col min="7192" max="7193" width="1.875" style="247" customWidth="1"/>
    <col min="7194" max="7194" width="2.875" style="247" customWidth="1"/>
    <col min="7195" max="7203" width="1.875" style="247" customWidth="1"/>
    <col min="7204" max="7204" width="1.5" style="247" customWidth="1"/>
    <col min="7205" max="7207" width="2.125" style="247" customWidth="1"/>
    <col min="7208" max="7208" width="2.75" style="247" customWidth="1"/>
    <col min="7209" max="7214" width="1.875" style="247" customWidth="1"/>
    <col min="7215" max="7215" width="2.5" style="247" customWidth="1"/>
    <col min="7216" max="7216" width="1.125" style="247" customWidth="1"/>
    <col min="7217" max="7217" width="8.875" style="247" customWidth="1"/>
    <col min="7218" max="7218" width="6.5" style="247" bestFit="1" customWidth="1"/>
    <col min="7219" max="7425" width="9" style="247"/>
    <col min="7426" max="7426" width="1.125" style="247" customWidth="1"/>
    <col min="7427" max="7427" width="2.875" style="247" customWidth="1"/>
    <col min="7428" max="7428" width="1.875" style="247" customWidth="1"/>
    <col min="7429" max="7429" width="2.625" style="247" customWidth="1"/>
    <col min="7430" max="7446" width="1.875" style="247" customWidth="1"/>
    <col min="7447" max="7447" width="2.75" style="247" customWidth="1"/>
    <col min="7448" max="7449" width="1.875" style="247" customWidth="1"/>
    <col min="7450" max="7450" width="2.875" style="247" customWidth="1"/>
    <col min="7451" max="7459" width="1.875" style="247" customWidth="1"/>
    <col min="7460" max="7460" width="1.5" style="247" customWidth="1"/>
    <col min="7461" max="7463" width="2.125" style="247" customWidth="1"/>
    <col min="7464" max="7464" width="2.75" style="247" customWidth="1"/>
    <col min="7465" max="7470" width="1.875" style="247" customWidth="1"/>
    <col min="7471" max="7471" width="2.5" style="247" customWidth="1"/>
    <col min="7472" max="7472" width="1.125" style="247" customWidth="1"/>
    <col min="7473" max="7473" width="8.875" style="247" customWidth="1"/>
    <col min="7474" max="7474" width="6.5" style="247" bestFit="1" customWidth="1"/>
    <col min="7475" max="7681" width="9" style="247"/>
    <col min="7682" max="7682" width="1.125" style="247" customWidth="1"/>
    <col min="7683" max="7683" width="2.875" style="247" customWidth="1"/>
    <col min="7684" max="7684" width="1.875" style="247" customWidth="1"/>
    <col min="7685" max="7685" width="2.625" style="247" customWidth="1"/>
    <col min="7686" max="7702" width="1.875" style="247" customWidth="1"/>
    <col min="7703" max="7703" width="2.75" style="247" customWidth="1"/>
    <col min="7704" max="7705" width="1.875" style="247" customWidth="1"/>
    <col min="7706" max="7706" width="2.875" style="247" customWidth="1"/>
    <col min="7707" max="7715" width="1.875" style="247" customWidth="1"/>
    <col min="7716" max="7716" width="1.5" style="247" customWidth="1"/>
    <col min="7717" max="7719" width="2.125" style="247" customWidth="1"/>
    <col min="7720" max="7720" width="2.75" style="247" customWidth="1"/>
    <col min="7721" max="7726" width="1.875" style="247" customWidth="1"/>
    <col min="7727" max="7727" width="2.5" style="247" customWidth="1"/>
    <col min="7728" max="7728" width="1.125" style="247" customWidth="1"/>
    <col min="7729" max="7729" width="8.875" style="247" customWidth="1"/>
    <col min="7730" max="7730" width="6.5" style="247" bestFit="1" customWidth="1"/>
    <col min="7731" max="7937" width="9" style="247"/>
    <col min="7938" max="7938" width="1.125" style="247" customWidth="1"/>
    <col min="7939" max="7939" width="2.875" style="247" customWidth="1"/>
    <col min="7940" max="7940" width="1.875" style="247" customWidth="1"/>
    <col min="7941" max="7941" width="2.625" style="247" customWidth="1"/>
    <col min="7942" max="7958" width="1.875" style="247" customWidth="1"/>
    <col min="7959" max="7959" width="2.75" style="247" customWidth="1"/>
    <col min="7960" max="7961" width="1.875" style="247" customWidth="1"/>
    <col min="7962" max="7962" width="2.875" style="247" customWidth="1"/>
    <col min="7963" max="7971" width="1.875" style="247" customWidth="1"/>
    <col min="7972" max="7972" width="1.5" style="247" customWidth="1"/>
    <col min="7973" max="7975" width="2.125" style="247" customWidth="1"/>
    <col min="7976" max="7976" width="2.75" style="247" customWidth="1"/>
    <col min="7977" max="7982" width="1.875" style="247" customWidth="1"/>
    <col min="7983" max="7983" width="2.5" style="247" customWidth="1"/>
    <col min="7984" max="7984" width="1.125" style="247" customWidth="1"/>
    <col min="7985" max="7985" width="8.875" style="247" customWidth="1"/>
    <col min="7986" max="7986" width="6.5" style="247" bestFit="1" customWidth="1"/>
    <col min="7987" max="8193" width="9" style="247"/>
    <col min="8194" max="8194" width="1.125" style="247" customWidth="1"/>
    <col min="8195" max="8195" width="2.875" style="247" customWidth="1"/>
    <col min="8196" max="8196" width="1.875" style="247" customWidth="1"/>
    <col min="8197" max="8197" width="2.625" style="247" customWidth="1"/>
    <col min="8198" max="8214" width="1.875" style="247" customWidth="1"/>
    <col min="8215" max="8215" width="2.75" style="247" customWidth="1"/>
    <col min="8216" max="8217" width="1.875" style="247" customWidth="1"/>
    <col min="8218" max="8218" width="2.875" style="247" customWidth="1"/>
    <col min="8219" max="8227" width="1.875" style="247" customWidth="1"/>
    <col min="8228" max="8228" width="1.5" style="247" customWidth="1"/>
    <col min="8229" max="8231" width="2.125" style="247" customWidth="1"/>
    <col min="8232" max="8232" width="2.75" style="247" customWidth="1"/>
    <col min="8233" max="8238" width="1.875" style="247" customWidth="1"/>
    <col min="8239" max="8239" width="2.5" style="247" customWidth="1"/>
    <col min="8240" max="8240" width="1.125" style="247" customWidth="1"/>
    <col min="8241" max="8241" width="8.875" style="247" customWidth="1"/>
    <col min="8242" max="8242" width="6.5" style="247" bestFit="1" customWidth="1"/>
    <col min="8243" max="8449" width="9" style="247"/>
    <col min="8450" max="8450" width="1.125" style="247" customWidth="1"/>
    <col min="8451" max="8451" width="2.875" style="247" customWidth="1"/>
    <col min="8452" max="8452" width="1.875" style="247" customWidth="1"/>
    <col min="8453" max="8453" width="2.625" style="247" customWidth="1"/>
    <col min="8454" max="8470" width="1.875" style="247" customWidth="1"/>
    <col min="8471" max="8471" width="2.75" style="247" customWidth="1"/>
    <col min="8472" max="8473" width="1.875" style="247" customWidth="1"/>
    <col min="8474" max="8474" width="2.875" style="247" customWidth="1"/>
    <col min="8475" max="8483" width="1.875" style="247" customWidth="1"/>
    <col min="8484" max="8484" width="1.5" style="247" customWidth="1"/>
    <col min="8485" max="8487" width="2.125" style="247" customWidth="1"/>
    <col min="8488" max="8488" width="2.75" style="247" customWidth="1"/>
    <col min="8489" max="8494" width="1.875" style="247" customWidth="1"/>
    <col min="8495" max="8495" width="2.5" style="247" customWidth="1"/>
    <col min="8496" max="8496" width="1.125" style="247" customWidth="1"/>
    <col min="8497" max="8497" width="8.875" style="247" customWidth="1"/>
    <col min="8498" max="8498" width="6.5" style="247" bestFit="1" customWidth="1"/>
    <col min="8499" max="8705" width="9" style="247"/>
    <col min="8706" max="8706" width="1.125" style="247" customWidth="1"/>
    <col min="8707" max="8707" width="2.875" style="247" customWidth="1"/>
    <col min="8708" max="8708" width="1.875" style="247" customWidth="1"/>
    <col min="8709" max="8709" width="2.625" style="247" customWidth="1"/>
    <col min="8710" max="8726" width="1.875" style="247" customWidth="1"/>
    <col min="8727" max="8727" width="2.75" style="247" customWidth="1"/>
    <col min="8728" max="8729" width="1.875" style="247" customWidth="1"/>
    <col min="8730" max="8730" width="2.875" style="247" customWidth="1"/>
    <col min="8731" max="8739" width="1.875" style="247" customWidth="1"/>
    <col min="8740" max="8740" width="1.5" style="247" customWidth="1"/>
    <col min="8741" max="8743" width="2.125" style="247" customWidth="1"/>
    <col min="8744" max="8744" width="2.75" style="247" customWidth="1"/>
    <col min="8745" max="8750" width="1.875" style="247" customWidth="1"/>
    <col min="8751" max="8751" width="2.5" style="247" customWidth="1"/>
    <col min="8752" max="8752" width="1.125" style="247" customWidth="1"/>
    <col min="8753" max="8753" width="8.875" style="247" customWidth="1"/>
    <col min="8754" max="8754" width="6.5" style="247" bestFit="1" customWidth="1"/>
    <col min="8755" max="8961" width="9" style="247"/>
    <col min="8962" max="8962" width="1.125" style="247" customWidth="1"/>
    <col min="8963" max="8963" width="2.875" style="247" customWidth="1"/>
    <col min="8964" max="8964" width="1.875" style="247" customWidth="1"/>
    <col min="8965" max="8965" width="2.625" style="247" customWidth="1"/>
    <col min="8966" max="8982" width="1.875" style="247" customWidth="1"/>
    <col min="8983" max="8983" width="2.75" style="247" customWidth="1"/>
    <col min="8984" max="8985" width="1.875" style="247" customWidth="1"/>
    <col min="8986" max="8986" width="2.875" style="247" customWidth="1"/>
    <col min="8987" max="8995" width="1.875" style="247" customWidth="1"/>
    <col min="8996" max="8996" width="1.5" style="247" customWidth="1"/>
    <col min="8997" max="8999" width="2.125" style="247" customWidth="1"/>
    <col min="9000" max="9000" width="2.75" style="247" customWidth="1"/>
    <col min="9001" max="9006" width="1.875" style="247" customWidth="1"/>
    <col min="9007" max="9007" width="2.5" style="247" customWidth="1"/>
    <col min="9008" max="9008" width="1.125" style="247" customWidth="1"/>
    <col min="9009" max="9009" width="8.875" style="247" customWidth="1"/>
    <col min="9010" max="9010" width="6.5" style="247" bestFit="1" customWidth="1"/>
    <col min="9011" max="9217" width="9" style="247"/>
    <col min="9218" max="9218" width="1.125" style="247" customWidth="1"/>
    <col min="9219" max="9219" width="2.875" style="247" customWidth="1"/>
    <col min="9220" max="9220" width="1.875" style="247" customWidth="1"/>
    <col min="9221" max="9221" width="2.625" style="247" customWidth="1"/>
    <col min="9222" max="9238" width="1.875" style="247" customWidth="1"/>
    <col min="9239" max="9239" width="2.75" style="247" customWidth="1"/>
    <col min="9240" max="9241" width="1.875" style="247" customWidth="1"/>
    <col min="9242" max="9242" width="2.875" style="247" customWidth="1"/>
    <col min="9243" max="9251" width="1.875" style="247" customWidth="1"/>
    <col min="9252" max="9252" width="1.5" style="247" customWidth="1"/>
    <col min="9253" max="9255" width="2.125" style="247" customWidth="1"/>
    <col min="9256" max="9256" width="2.75" style="247" customWidth="1"/>
    <col min="9257" max="9262" width="1.875" style="247" customWidth="1"/>
    <col min="9263" max="9263" width="2.5" style="247" customWidth="1"/>
    <col min="9264" max="9264" width="1.125" style="247" customWidth="1"/>
    <col min="9265" max="9265" width="8.875" style="247" customWidth="1"/>
    <col min="9266" max="9266" width="6.5" style="247" bestFit="1" customWidth="1"/>
    <col min="9267" max="9473" width="9" style="247"/>
    <col min="9474" max="9474" width="1.125" style="247" customWidth="1"/>
    <col min="9475" max="9475" width="2.875" style="247" customWidth="1"/>
    <col min="9476" max="9476" width="1.875" style="247" customWidth="1"/>
    <col min="9477" max="9477" width="2.625" style="247" customWidth="1"/>
    <col min="9478" max="9494" width="1.875" style="247" customWidth="1"/>
    <col min="9495" max="9495" width="2.75" style="247" customWidth="1"/>
    <col min="9496" max="9497" width="1.875" style="247" customWidth="1"/>
    <col min="9498" max="9498" width="2.875" style="247" customWidth="1"/>
    <col min="9499" max="9507" width="1.875" style="247" customWidth="1"/>
    <col min="9508" max="9508" width="1.5" style="247" customWidth="1"/>
    <col min="9509" max="9511" width="2.125" style="247" customWidth="1"/>
    <col min="9512" max="9512" width="2.75" style="247" customWidth="1"/>
    <col min="9513" max="9518" width="1.875" style="247" customWidth="1"/>
    <col min="9519" max="9519" width="2.5" style="247" customWidth="1"/>
    <col min="9520" max="9520" width="1.125" style="247" customWidth="1"/>
    <col min="9521" max="9521" width="8.875" style="247" customWidth="1"/>
    <col min="9522" max="9522" width="6.5" style="247" bestFit="1" customWidth="1"/>
    <col min="9523" max="9729" width="9" style="247"/>
    <col min="9730" max="9730" width="1.125" style="247" customWidth="1"/>
    <col min="9731" max="9731" width="2.875" style="247" customWidth="1"/>
    <col min="9732" max="9732" width="1.875" style="247" customWidth="1"/>
    <col min="9733" max="9733" width="2.625" style="247" customWidth="1"/>
    <col min="9734" max="9750" width="1.875" style="247" customWidth="1"/>
    <col min="9751" max="9751" width="2.75" style="247" customWidth="1"/>
    <col min="9752" max="9753" width="1.875" style="247" customWidth="1"/>
    <col min="9754" max="9754" width="2.875" style="247" customWidth="1"/>
    <col min="9755" max="9763" width="1.875" style="247" customWidth="1"/>
    <col min="9764" max="9764" width="1.5" style="247" customWidth="1"/>
    <col min="9765" max="9767" width="2.125" style="247" customWidth="1"/>
    <col min="9768" max="9768" width="2.75" style="247" customWidth="1"/>
    <col min="9769" max="9774" width="1.875" style="247" customWidth="1"/>
    <col min="9775" max="9775" width="2.5" style="247" customWidth="1"/>
    <col min="9776" max="9776" width="1.125" style="247" customWidth="1"/>
    <col min="9777" max="9777" width="8.875" style="247" customWidth="1"/>
    <col min="9778" max="9778" width="6.5" style="247" bestFit="1" customWidth="1"/>
    <col min="9779" max="9985" width="9" style="247"/>
    <col min="9986" max="9986" width="1.125" style="247" customWidth="1"/>
    <col min="9987" max="9987" width="2.875" style="247" customWidth="1"/>
    <col min="9988" max="9988" width="1.875" style="247" customWidth="1"/>
    <col min="9989" max="9989" width="2.625" style="247" customWidth="1"/>
    <col min="9990" max="10006" width="1.875" style="247" customWidth="1"/>
    <col min="10007" max="10007" width="2.75" style="247" customWidth="1"/>
    <col min="10008" max="10009" width="1.875" style="247" customWidth="1"/>
    <col min="10010" max="10010" width="2.875" style="247" customWidth="1"/>
    <col min="10011" max="10019" width="1.875" style="247" customWidth="1"/>
    <col min="10020" max="10020" width="1.5" style="247" customWidth="1"/>
    <col min="10021" max="10023" width="2.125" style="247" customWidth="1"/>
    <col min="10024" max="10024" width="2.75" style="247" customWidth="1"/>
    <col min="10025" max="10030" width="1.875" style="247" customWidth="1"/>
    <col min="10031" max="10031" width="2.5" style="247" customWidth="1"/>
    <col min="10032" max="10032" width="1.125" style="247" customWidth="1"/>
    <col min="10033" max="10033" width="8.875" style="247" customWidth="1"/>
    <col min="10034" max="10034" width="6.5" style="247" bestFit="1" customWidth="1"/>
    <col min="10035" max="10241" width="9" style="247"/>
    <col min="10242" max="10242" width="1.125" style="247" customWidth="1"/>
    <col min="10243" max="10243" width="2.875" style="247" customWidth="1"/>
    <col min="10244" max="10244" width="1.875" style="247" customWidth="1"/>
    <col min="10245" max="10245" width="2.625" style="247" customWidth="1"/>
    <col min="10246" max="10262" width="1.875" style="247" customWidth="1"/>
    <col min="10263" max="10263" width="2.75" style="247" customWidth="1"/>
    <col min="10264" max="10265" width="1.875" style="247" customWidth="1"/>
    <col min="10266" max="10266" width="2.875" style="247" customWidth="1"/>
    <col min="10267" max="10275" width="1.875" style="247" customWidth="1"/>
    <col min="10276" max="10276" width="1.5" style="247" customWidth="1"/>
    <col min="10277" max="10279" width="2.125" style="247" customWidth="1"/>
    <col min="10280" max="10280" width="2.75" style="247" customWidth="1"/>
    <col min="10281" max="10286" width="1.875" style="247" customWidth="1"/>
    <col min="10287" max="10287" width="2.5" style="247" customWidth="1"/>
    <col min="10288" max="10288" width="1.125" style="247" customWidth="1"/>
    <col min="10289" max="10289" width="8.875" style="247" customWidth="1"/>
    <col min="10290" max="10290" width="6.5" style="247" bestFit="1" customWidth="1"/>
    <col min="10291" max="10497" width="9" style="247"/>
    <col min="10498" max="10498" width="1.125" style="247" customWidth="1"/>
    <col min="10499" max="10499" width="2.875" style="247" customWidth="1"/>
    <col min="10500" max="10500" width="1.875" style="247" customWidth="1"/>
    <col min="10501" max="10501" width="2.625" style="247" customWidth="1"/>
    <col min="10502" max="10518" width="1.875" style="247" customWidth="1"/>
    <col min="10519" max="10519" width="2.75" style="247" customWidth="1"/>
    <col min="10520" max="10521" width="1.875" style="247" customWidth="1"/>
    <col min="10522" max="10522" width="2.875" style="247" customWidth="1"/>
    <col min="10523" max="10531" width="1.875" style="247" customWidth="1"/>
    <col min="10532" max="10532" width="1.5" style="247" customWidth="1"/>
    <col min="10533" max="10535" width="2.125" style="247" customWidth="1"/>
    <col min="10536" max="10536" width="2.75" style="247" customWidth="1"/>
    <col min="10537" max="10542" width="1.875" style="247" customWidth="1"/>
    <col min="10543" max="10543" width="2.5" style="247" customWidth="1"/>
    <col min="10544" max="10544" width="1.125" style="247" customWidth="1"/>
    <col min="10545" max="10545" width="8.875" style="247" customWidth="1"/>
    <col min="10546" max="10546" width="6.5" style="247" bestFit="1" customWidth="1"/>
    <col min="10547" max="10753" width="9" style="247"/>
    <col min="10754" max="10754" width="1.125" style="247" customWidth="1"/>
    <col min="10755" max="10755" width="2.875" style="247" customWidth="1"/>
    <col min="10756" max="10756" width="1.875" style="247" customWidth="1"/>
    <col min="10757" max="10757" width="2.625" style="247" customWidth="1"/>
    <col min="10758" max="10774" width="1.875" style="247" customWidth="1"/>
    <col min="10775" max="10775" width="2.75" style="247" customWidth="1"/>
    <col min="10776" max="10777" width="1.875" style="247" customWidth="1"/>
    <col min="10778" max="10778" width="2.875" style="247" customWidth="1"/>
    <col min="10779" max="10787" width="1.875" style="247" customWidth="1"/>
    <col min="10788" max="10788" width="1.5" style="247" customWidth="1"/>
    <col min="10789" max="10791" width="2.125" style="247" customWidth="1"/>
    <col min="10792" max="10792" width="2.75" style="247" customWidth="1"/>
    <col min="10793" max="10798" width="1.875" style="247" customWidth="1"/>
    <col min="10799" max="10799" width="2.5" style="247" customWidth="1"/>
    <col min="10800" max="10800" width="1.125" style="247" customWidth="1"/>
    <col min="10801" max="10801" width="8.875" style="247" customWidth="1"/>
    <col min="10802" max="10802" width="6.5" style="247" bestFit="1" customWidth="1"/>
    <col min="10803" max="11009" width="9" style="247"/>
    <col min="11010" max="11010" width="1.125" style="247" customWidth="1"/>
    <col min="11011" max="11011" width="2.875" style="247" customWidth="1"/>
    <col min="11012" max="11012" width="1.875" style="247" customWidth="1"/>
    <col min="11013" max="11013" width="2.625" style="247" customWidth="1"/>
    <col min="11014" max="11030" width="1.875" style="247" customWidth="1"/>
    <col min="11031" max="11031" width="2.75" style="247" customWidth="1"/>
    <col min="11032" max="11033" width="1.875" style="247" customWidth="1"/>
    <col min="11034" max="11034" width="2.875" style="247" customWidth="1"/>
    <col min="11035" max="11043" width="1.875" style="247" customWidth="1"/>
    <col min="11044" max="11044" width="1.5" style="247" customWidth="1"/>
    <col min="11045" max="11047" width="2.125" style="247" customWidth="1"/>
    <col min="11048" max="11048" width="2.75" style="247" customWidth="1"/>
    <col min="11049" max="11054" width="1.875" style="247" customWidth="1"/>
    <col min="11055" max="11055" width="2.5" style="247" customWidth="1"/>
    <col min="11056" max="11056" width="1.125" style="247" customWidth="1"/>
    <col min="11057" max="11057" width="8.875" style="247" customWidth="1"/>
    <col min="11058" max="11058" width="6.5" style="247" bestFit="1" customWidth="1"/>
    <col min="11059" max="11265" width="9" style="247"/>
    <col min="11266" max="11266" width="1.125" style="247" customWidth="1"/>
    <col min="11267" max="11267" width="2.875" style="247" customWidth="1"/>
    <col min="11268" max="11268" width="1.875" style="247" customWidth="1"/>
    <col min="11269" max="11269" width="2.625" style="247" customWidth="1"/>
    <col min="11270" max="11286" width="1.875" style="247" customWidth="1"/>
    <col min="11287" max="11287" width="2.75" style="247" customWidth="1"/>
    <col min="11288" max="11289" width="1.875" style="247" customWidth="1"/>
    <col min="11290" max="11290" width="2.875" style="247" customWidth="1"/>
    <col min="11291" max="11299" width="1.875" style="247" customWidth="1"/>
    <col min="11300" max="11300" width="1.5" style="247" customWidth="1"/>
    <col min="11301" max="11303" width="2.125" style="247" customWidth="1"/>
    <col min="11304" max="11304" width="2.75" style="247" customWidth="1"/>
    <col min="11305" max="11310" width="1.875" style="247" customWidth="1"/>
    <col min="11311" max="11311" width="2.5" style="247" customWidth="1"/>
    <col min="11312" max="11312" width="1.125" style="247" customWidth="1"/>
    <col min="11313" max="11313" width="8.875" style="247" customWidth="1"/>
    <col min="11314" max="11314" width="6.5" style="247" bestFit="1" customWidth="1"/>
    <col min="11315" max="11521" width="9" style="247"/>
    <col min="11522" max="11522" width="1.125" style="247" customWidth="1"/>
    <col min="11523" max="11523" width="2.875" style="247" customWidth="1"/>
    <col min="11524" max="11524" width="1.875" style="247" customWidth="1"/>
    <col min="11525" max="11525" width="2.625" style="247" customWidth="1"/>
    <col min="11526" max="11542" width="1.875" style="247" customWidth="1"/>
    <col min="11543" max="11543" width="2.75" style="247" customWidth="1"/>
    <col min="11544" max="11545" width="1.875" style="247" customWidth="1"/>
    <col min="11546" max="11546" width="2.875" style="247" customWidth="1"/>
    <col min="11547" max="11555" width="1.875" style="247" customWidth="1"/>
    <col min="11556" max="11556" width="1.5" style="247" customWidth="1"/>
    <col min="11557" max="11559" width="2.125" style="247" customWidth="1"/>
    <col min="11560" max="11560" width="2.75" style="247" customWidth="1"/>
    <col min="11561" max="11566" width="1.875" style="247" customWidth="1"/>
    <col min="11567" max="11567" width="2.5" style="247" customWidth="1"/>
    <col min="11568" max="11568" width="1.125" style="247" customWidth="1"/>
    <col min="11569" max="11569" width="8.875" style="247" customWidth="1"/>
    <col min="11570" max="11570" width="6.5" style="247" bestFit="1" customWidth="1"/>
    <col min="11571" max="11777" width="9" style="247"/>
    <col min="11778" max="11778" width="1.125" style="247" customWidth="1"/>
    <col min="11779" max="11779" width="2.875" style="247" customWidth="1"/>
    <col min="11780" max="11780" width="1.875" style="247" customWidth="1"/>
    <col min="11781" max="11781" width="2.625" style="247" customWidth="1"/>
    <col min="11782" max="11798" width="1.875" style="247" customWidth="1"/>
    <col min="11799" max="11799" width="2.75" style="247" customWidth="1"/>
    <col min="11800" max="11801" width="1.875" style="247" customWidth="1"/>
    <col min="11802" max="11802" width="2.875" style="247" customWidth="1"/>
    <col min="11803" max="11811" width="1.875" style="247" customWidth="1"/>
    <col min="11812" max="11812" width="1.5" style="247" customWidth="1"/>
    <col min="11813" max="11815" width="2.125" style="247" customWidth="1"/>
    <col min="11816" max="11816" width="2.75" style="247" customWidth="1"/>
    <col min="11817" max="11822" width="1.875" style="247" customWidth="1"/>
    <col min="11823" max="11823" width="2.5" style="247" customWidth="1"/>
    <col min="11824" max="11824" width="1.125" style="247" customWidth="1"/>
    <col min="11825" max="11825" width="8.875" style="247" customWidth="1"/>
    <col min="11826" max="11826" width="6.5" style="247" bestFit="1" customWidth="1"/>
    <col min="11827" max="12033" width="9" style="247"/>
    <col min="12034" max="12034" width="1.125" style="247" customWidth="1"/>
    <col min="12035" max="12035" width="2.875" style="247" customWidth="1"/>
    <col min="12036" max="12036" width="1.875" style="247" customWidth="1"/>
    <col min="12037" max="12037" width="2.625" style="247" customWidth="1"/>
    <col min="12038" max="12054" width="1.875" style="247" customWidth="1"/>
    <col min="12055" max="12055" width="2.75" style="247" customWidth="1"/>
    <col min="12056" max="12057" width="1.875" style="247" customWidth="1"/>
    <col min="12058" max="12058" width="2.875" style="247" customWidth="1"/>
    <col min="12059" max="12067" width="1.875" style="247" customWidth="1"/>
    <col min="12068" max="12068" width="1.5" style="247" customWidth="1"/>
    <col min="12069" max="12071" width="2.125" style="247" customWidth="1"/>
    <col min="12072" max="12072" width="2.75" style="247" customWidth="1"/>
    <col min="12073" max="12078" width="1.875" style="247" customWidth="1"/>
    <col min="12079" max="12079" width="2.5" style="247" customWidth="1"/>
    <col min="12080" max="12080" width="1.125" style="247" customWidth="1"/>
    <col min="12081" max="12081" width="8.875" style="247" customWidth="1"/>
    <col min="12082" max="12082" width="6.5" style="247" bestFit="1" customWidth="1"/>
    <col min="12083" max="12289" width="9" style="247"/>
    <col min="12290" max="12290" width="1.125" style="247" customWidth="1"/>
    <col min="12291" max="12291" width="2.875" style="247" customWidth="1"/>
    <col min="12292" max="12292" width="1.875" style="247" customWidth="1"/>
    <col min="12293" max="12293" width="2.625" style="247" customWidth="1"/>
    <col min="12294" max="12310" width="1.875" style="247" customWidth="1"/>
    <col min="12311" max="12311" width="2.75" style="247" customWidth="1"/>
    <col min="12312" max="12313" width="1.875" style="247" customWidth="1"/>
    <col min="12314" max="12314" width="2.875" style="247" customWidth="1"/>
    <col min="12315" max="12323" width="1.875" style="247" customWidth="1"/>
    <col min="12324" max="12324" width="1.5" style="247" customWidth="1"/>
    <col min="12325" max="12327" width="2.125" style="247" customWidth="1"/>
    <col min="12328" max="12328" width="2.75" style="247" customWidth="1"/>
    <col min="12329" max="12334" width="1.875" style="247" customWidth="1"/>
    <col min="12335" max="12335" width="2.5" style="247" customWidth="1"/>
    <col min="12336" max="12336" width="1.125" style="247" customWidth="1"/>
    <col min="12337" max="12337" width="8.875" style="247" customWidth="1"/>
    <col min="12338" max="12338" width="6.5" style="247" bestFit="1" customWidth="1"/>
    <col min="12339" max="12545" width="9" style="247"/>
    <col min="12546" max="12546" width="1.125" style="247" customWidth="1"/>
    <col min="12547" max="12547" width="2.875" style="247" customWidth="1"/>
    <col min="12548" max="12548" width="1.875" style="247" customWidth="1"/>
    <col min="12549" max="12549" width="2.625" style="247" customWidth="1"/>
    <col min="12550" max="12566" width="1.875" style="247" customWidth="1"/>
    <col min="12567" max="12567" width="2.75" style="247" customWidth="1"/>
    <col min="12568" max="12569" width="1.875" style="247" customWidth="1"/>
    <col min="12570" max="12570" width="2.875" style="247" customWidth="1"/>
    <col min="12571" max="12579" width="1.875" style="247" customWidth="1"/>
    <col min="12580" max="12580" width="1.5" style="247" customWidth="1"/>
    <col min="12581" max="12583" width="2.125" style="247" customWidth="1"/>
    <col min="12584" max="12584" width="2.75" style="247" customWidth="1"/>
    <col min="12585" max="12590" width="1.875" style="247" customWidth="1"/>
    <col min="12591" max="12591" width="2.5" style="247" customWidth="1"/>
    <col min="12592" max="12592" width="1.125" style="247" customWidth="1"/>
    <col min="12593" max="12593" width="8.875" style="247" customWidth="1"/>
    <col min="12594" max="12594" width="6.5" style="247" bestFit="1" customWidth="1"/>
    <col min="12595" max="12801" width="9" style="247"/>
    <col min="12802" max="12802" width="1.125" style="247" customWidth="1"/>
    <col min="12803" max="12803" width="2.875" style="247" customWidth="1"/>
    <col min="12804" max="12804" width="1.875" style="247" customWidth="1"/>
    <col min="12805" max="12805" width="2.625" style="247" customWidth="1"/>
    <col min="12806" max="12822" width="1.875" style="247" customWidth="1"/>
    <col min="12823" max="12823" width="2.75" style="247" customWidth="1"/>
    <col min="12824" max="12825" width="1.875" style="247" customWidth="1"/>
    <col min="12826" max="12826" width="2.875" style="247" customWidth="1"/>
    <col min="12827" max="12835" width="1.875" style="247" customWidth="1"/>
    <col min="12836" max="12836" width="1.5" style="247" customWidth="1"/>
    <col min="12837" max="12839" width="2.125" style="247" customWidth="1"/>
    <col min="12840" max="12840" width="2.75" style="247" customWidth="1"/>
    <col min="12841" max="12846" width="1.875" style="247" customWidth="1"/>
    <col min="12847" max="12847" width="2.5" style="247" customWidth="1"/>
    <col min="12848" max="12848" width="1.125" style="247" customWidth="1"/>
    <col min="12849" max="12849" width="8.875" style="247" customWidth="1"/>
    <col min="12850" max="12850" width="6.5" style="247" bestFit="1" customWidth="1"/>
    <col min="12851" max="13057" width="9" style="247"/>
    <col min="13058" max="13058" width="1.125" style="247" customWidth="1"/>
    <col min="13059" max="13059" width="2.875" style="247" customWidth="1"/>
    <col min="13060" max="13060" width="1.875" style="247" customWidth="1"/>
    <col min="13061" max="13061" width="2.625" style="247" customWidth="1"/>
    <col min="13062" max="13078" width="1.875" style="247" customWidth="1"/>
    <col min="13079" max="13079" width="2.75" style="247" customWidth="1"/>
    <col min="13080" max="13081" width="1.875" style="247" customWidth="1"/>
    <col min="13082" max="13082" width="2.875" style="247" customWidth="1"/>
    <col min="13083" max="13091" width="1.875" style="247" customWidth="1"/>
    <col min="13092" max="13092" width="1.5" style="247" customWidth="1"/>
    <col min="13093" max="13095" width="2.125" style="247" customWidth="1"/>
    <col min="13096" max="13096" width="2.75" style="247" customWidth="1"/>
    <col min="13097" max="13102" width="1.875" style="247" customWidth="1"/>
    <col min="13103" max="13103" width="2.5" style="247" customWidth="1"/>
    <col min="13104" max="13104" width="1.125" style="247" customWidth="1"/>
    <col min="13105" max="13105" width="8.875" style="247" customWidth="1"/>
    <col min="13106" max="13106" width="6.5" style="247" bestFit="1" customWidth="1"/>
    <col min="13107" max="13313" width="9" style="247"/>
    <col min="13314" max="13314" width="1.125" style="247" customWidth="1"/>
    <col min="13315" max="13315" width="2.875" style="247" customWidth="1"/>
    <col min="13316" max="13316" width="1.875" style="247" customWidth="1"/>
    <col min="13317" max="13317" width="2.625" style="247" customWidth="1"/>
    <col min="13318" max="13334" width="1.875" style="247" customWidth="1"/>
    <col min="13335" max="13335" width="2.75" style="247" customWidth="1"/>
    <col min="13336" max="13337" width="1.875" style="247" customWidth="1"/>
    <col min="13338" max="13338" width="2.875" style="247" customWidth="1"/>
    <col min="13339" max="13347" width="1.875" style="247" customWidth="1"/>
    <col min="13348" max="13348" width="1.5" style="247" customWidth="1"/>
    <col min="13349" max="13351" width="2.125" style="247" customWidth="1"/>
    <col min="13352" max="13352" width="2.75" style="247" customWidth="1"/>
    <col min="13353" max="13358" width="1.875" style="247" customWidth="1"/>
    <col min="13359" max="13359" width="2.5" style="247" customWidth="1"/>
    <col min="13360" max="13360" width="1.125" style="247" customWidth="1"/>
    <col min="13361" max="13361" width="8.875" style="247" customWidth="1"/>
    <col min="13362" max="13362" width="6.5" style="247" bestFit="1" customWidth="1"/>
    <col min="13363" max="13569" width="9" style="247"/>
    <col min="13570" max="13570" width="1.125" style="247" customWidth="1"/>
    <col min="13571" max="13571" width="2.875" style="247" customWidth="1"/>
    <col min="13572" max="13572" width="1.875" style="247" customWidth="1"/>
    <col min="13573" max="13573" width="2.625" style="247" customWidth="1"/>
    <col min="13574" max="13590" width="1.875" style="247" customWidth="1"/>
    <col min="13591" max="13591" width="2.75" style="247" customWidth="1"/>
    <col min="13592" max="13593" width="1.875" style="247" customWidth="1"/>
    <col min="13594" max="13594" width="2.875" style="247" customWidth="1"/>
    <col min="13595" max="13603" width="1.875" style="247" customWidth="1"/>
    <col min="13604" max="13604" width="1.5" style="247" customWidth="1"/>
    <col min="13605" max="13607" width="2.125" style="247" customWidth="1"/>
    <col min="13608" max="13608" width="2.75" style="247" customWidth="1"/>
    <col min="13609" max="13614" width="1.875" style="247" customWidth="1"/>
    <col min="13615" max="13615" width="2.5" style="247" customWidth="1"/>
    <col min="13616" max="13616" width="1.125" style="247" customWidth="1"/>
    <col min="13617" max="13617" width="8.875" style="247" customWidth="1"/>
    <col min="13618" max="13618" width="6.5" style="247" bestFit="1" customWidth="1"/>
    <col min="13619" max="13825" width="9" style="247"/>
    <col min="13826" max="13826" width="1.125" style="247" customWidth="1"/>
    <col min="13827" max="13827" width="2.875" style="247" customWidth="1"/>
    <col min="13828" max="13828" width="1.875" style="247" customWidth="1"/>
    <col min="13829" max="13829" width="2.625" style="247" customWidth="1"/>
    <col min="13830" max="13846" width="1.875" style="247" customWidth="1"/>
    <col min="13847" max="13847" width="2.75" style="247" customWidth="1"/>
    <col min="13848" max="13849" width="1.875" style="247" customWidth="1"/>
    <col min="13850" max="13850" width="2.875" style="247" customWidth="1"/>
    <col min="13851" max="13859" width="1.875" style="247" customWidth="1"/>
    <col min="13860" max="13860" width="1.5" style="247" customWidth="1"/>
    <col min="13861" max="13863" width="2.125" style="247" customWidth="1"/>
    <col min="13864" max="13864" width="2.75" style="247" customWidth="1"/>
    <col min="13865" max="13870" width="1.875" style="247" customWidth="1"/>
    <col min="13871" max="13871" width="2.5" style="247" customWidth="1"/>
    <col min="13872" max="13872" width="1.125" style="247" customWidth="1"/>
    <col min="13873" max="13873" width="8.875" style="247" customWidth="1"/>
    <col min="13874" max="13874" width="6.5" style="247" bestFit="1" customWidth="1"/>
    <col min="13875" max="14081" width="9" style="247"/>
    <col min="14082" max="14082" width="1.125" style="247" customWidth="1"/>
    <col min="14083" max="14083" width="2.875" style="247" customWidth="1"/>
    <col min="14084" max="14084" width="1.875" style="247" customWidth="1"/>
    <col min="14085" max="14085" width="2.625" style="247" customWidth="1"/>
    <col min="14086" max="14102" width="1.875" style="247" customWidth="1"/>
    <col min="14103" max="14103" width="2.75" style="247" customWidth="1"/>
    <col min="14104" max="14105" width="1.875" style="247" customWidth="1"/>
    <col min="14106" max="14106" width="2.875" style="247" customWidth="1"/>
    <col min="14107" max="14115" width="1.875" style="247" customWidth="1"/>
    <col min="14116" max="14116" width="1.5" style="247" customWidth="1"/>
    <col min="14117" max="14119" width="2.125" style="247" customWidth="1"/>
    <col min="14120" max="14120" width="2.75" style="247" customWidth="1"/>
    <col min="14121" max="14126" width="1.875" style="247" customWidth="1"/>
    <col min="14127" max="14127" width="2.5" style="247" customWidth="1"/>
    <col min="14128" max="14128" width="1.125" style="247" customWidth="1"/>
    <col min="14129" max="14129" width="8.875" style="247" customWidth="1"/>
    <col min="14130" max="14130" width="6.5" style="247" bestFit="1" customWidth="1"/>
    <col min="14131" max="14337" width="9" style="247"/>
    <col min="14338" max="14338" width="1.125" style="247" customWidth="1"/>
    <col min="14339" max="14339" width="2.875" style="247" customWidth="1"/>
    <col min="14340" max="14340" width="1.875" style="247" customWidth="1"/>
    <col min="14341" max="14341" width="2.625" style="247" customWidth="1"/>
    <col min="14342" max="14358" width="1.875" style="247" customWidth="1"/>
    <col min="14359" max="14359" width="2.75" style="247" customWidth="1"/>
    <col min="14360" max="14361" width="1.875" style="247" customWidth="1"/>
    <col min="14362" max="14362" width="2.875" style="247" customWidth="1"/>
    <col min="14363" max="14371" width="1.875" style="247" customWidth="1"/>
    <col min="14372" max="14372" width="1.5" style="247" customWidth="1"/>
    <col min="14373" max="14375" width="2.125" style="247" customWidth="1"/>
    <col min="14376" max="14376" width="2.75" style="247" customWidth="1"/>
    <col min="14377" max="14382" width="1.875" style="247" customWidth="1"/>
    <col min="14383" max="14383" width="2.5" style="247" customWidth="1"/>
    <col min="14384" max="14384" width="1.125" style="247" customWidth="1"/>
    <col min="14385" max="14385" width="8.875" style="247" customWidth="1"/>
    <col min="14386" max="14386" width="6.5" style="247" bestFit="1" customWidth="1"/>
    <col min="14387" max="14593" width="9" style="247"/>
    <col min="14594" max="14594" width="1.125" style="247" customWidth="1"/>
    <col min="14595" max="14595" width="2.875" style="247" customWidth="1"/>
    <col min="14596" max="14596" width="1.875" style="247" customWidth="1"/>
    <col min="14597" max="14597" width="2.625" style="247" customWidth="1"/>
    <col min="14598" max="14614" width="1.875" style="247" customWidth="1"/>
    <col min="14615" max="14615" width="2.75" style="247" customWidth="1"/>
    <col min="14616" max="14617" width="1.875" style="247" customWidth="1"/>
    <col min="14618" max="14618" width="2.875" style="247" customWidth="1"/>
    <col min="14619" max="14627" width="1.875" style="247" customWidth="1"/>
    <col min="14628" max="14628" width="1.5" style="247" customWidth="1"/>
    <col min="14629" max="14631" width="2.125" style="247" customWidth="1"/>
    <col min="14632" max="14632" width="2.75" style="247" customWidth="1"/>
    <col min="14633" max="14638" width="1.875" style="247" customWidth="1"/>
    <col min="14639" max="14639" width="2.5" style="247" customWidth="1"/>
    <col min="14640" max="14640" width="1.125" style="247" customWidth="1"/>
    <col min="14641" max="14641" width="8.875" style="247" customWidth="1"/>
    <col min="14642" max="14642" width="6.5" style="247" bestFit="1" customWidth="1"/>
    <col min="14643" max="14849" width="9" style="247"/>
    <col min="14850" max="14850" width="1.125" style="247" customWidth="1"/>
    <col min="14851" max="14851" width="2.875" style="247" customWidth="1"/>
    <col min="14852" max="14852" width="1.875" style="247" customWidth="1"/>
    <col min="14853" max="14853" width="2.625" style="247" customWidth="1"/>
    <col min="14854" max="14870" width="1.875" style="247" customWidth="1"/>
    <col min="14871" max="14871" width="2.75" style="247" customWidth="1"/>
    <col min="14872" max="14873" width="1.875" style="247" customWidth="1"/>
    <col min="14874" max="14874" width="2.875" style="247" customWidth="1"/>
    <col min="14875" max="14883" width="1.875" style="247" customWidth="1"/>
    <col min="14884" max="14884" width="1.5" style="247" customWidth="1"/>
    <col min="14885" max="14887" width="2.125" style="247" customWidth="1"/>
    <col min="14888" max="14888" width="2.75" style="247" customWidth="1"/>
    <col min="14889" max="14894" width="1.875" style="247" customWidth="1"/>
    <col min="14895" max="14895" width="2.5" style="247" customWidth="1"/>
    <col min="14896" max="14896" width="1.125" style="247" customWidth="1"/>
    <col min="14897" max="14897" width="8.875" style="247" customWidth="1"/>
    <col min="14898" max="14898" width="6.5" style="247" bestFit="1" customWidth="1"/>
    <col min="14899" max="15105" width="9" style="247"/>
    <col min="15106" max="15106" width="1.125" style="247" customWidth="1"/>
    <col min="15107" max="15107" width="2.875" style="247" customWidth="1"/>
    <col min="15108" max="15108" width="1.875" style="247" customWidth="1"/>
    <col min="15109" max="15109" width="2.625" style="247" customWidth="1"/>
    <col min="15110" max="15126" width="1.875" style="247" customWidth="1"/>
    <col min="15127" max="15127" width="2.75" style="247" customWidth="1"/>
    <col min="15128" max="15129" width="1.875" style="247" customWidth="1"/>
    <col min="15130" max="15130" width="2.875" style="247" customWidth="1"/>
    <col min="15131" max="15139" width="1.875" style="247" customWidth="1"/>
    <col min="15140" max="15140" width="1.5" style="247" customWidth="1"/>
    <col min="15141" max="15143" width="2.125" style="247" customWidth="1"/>
    <col min="15144" max="15144" width="2.75" style="247" customWidth="1"/>
    <col min="15145" max="15150" width="1.875" style="247" customWidth="1"/>
    <col min="15151" max="15151" width="2.5" style="247" customWidth="1"/>
    <col min="15152" max="15152" width="1.125" style="247" customWidth="1"/>
    <col min="15153" max="15153" width="8.875" style="247" customWidth="1"/>
    <col min="15154" max="15154" width="6.5" style="247" bestFit="1" customWidth="1"/>
    <col min="15155" max="15361" width="9" style="247"/>
    <col min="15362" max="15362" width="1.125" style="247" customWidth="1"/>
    <col min="15363" max="15363" width="2.875" style="247" customWidth="1"/>
    <col min="15364" max="15364" width="1.875" style="247" customWidth="1"/>
    <col min="15365" max="15365" width="2.625" style="247" customWidth="1"/>
    <col min="15366" max="15382" width="1.875" style="247" customWidth="1"/>
    <col min="15383" max="15383" width="2.75" style="247" customWidth="1"/>
    <col min="15384" max="15385" width="1.875" style="247" customWidth="1"/>
    <col min="15386" max="15386" width="2.875" style="247" customWidth="1"/>
    <col min="15387" max="15395" width="1.875" style="247" customWidth="1"/>
    <col min="15396" max="15396" width="1.5" style="247" customWidth="1"/>
    <col min="15397" max="15399" width="2.125" style="247" customWidth="1"/>
    <col min="15400" max="15400" width="2.75" style="247" customWidth="1"/>
    <col min="15401" max="15406" width="1.875" style="247" customWidth="1"/>
    <col min="15407" max="15407" width="2.5" style="247" customWidth="1"/>
    <col min="15408" max="15408" width="1.125" style="247" customWidth="1"/>
    <col min="15409" max="15409" width="8.875" style="247" customWidth="1"/>
    <col min="15410" max="15410" width="6.5" style="247" bestFit="1" customWidth="1"/>
    <col min="15411" max="15617" width="9" style="247"/>
    <col min="15618" max="15618" width="1.125" style="247" customWidth="1"/>
    <col min="15619" max="15619" width="2.875" style="247" customWidth="1"/>
    <col min="15620" max="15620" width="1.875" style="247" customWidth="1"/>
    <col min="15621" max="15621" width="2.625" style="247" customWidth="1"/>
    <col min="15622" max="15638" width="1.875" style="247" customWidth="1"/>
    <col min="15639" max="15639" width="2.75" style="247" customWidth="1"/>
    <col min="15640" max="15641" width="1.875" style="247" customWidth="1"/>
    <col min="15642" max="15642" width="2.875" style="247" customWidth="1"/>
    <col min="15643" max="15651" width="1.875" style="247" customWidth="1"/>
    <col min="15652" max="15652" width="1.5" style="247" customWidth="1"/>
    <col min="15653" max="15655" width="2.125" style="247" customWidth="1"/>
    <col min="15656" max="15656" width="2.75" style="247" customWidth="1"/>
    <col min="15657" max="15662" width="1.875" style="247" customWidth="1"/>
    <col min="15663" max="15663" width="2.5" style="247" customWidth="1"/>
    <col min="15664" max="15664" width="1.125" style="247" customWidth="1"/>
    <col min="15665" max="15665" width="8.875" style="247" customWidth="1"/>
    <col min="15666" max="15666" width="6.5" style="247" bestFit="1" customWidth="1"/>
    <col min="15667" max="15873" width="9" style="247"/>
    <col min="15874" max="15874" width="1.125" style="247" customWidth="1"/>
    <col min="15875" max="15875" width="2.875" style="247" customWidth="1"/>
    <col min="15876" max="15876" width="1.875" style="247" customWidth="1"/>
    <col min="15877" max="15877" width="2.625" style="247" customWidth="1"/>
    <col min="15878" max="15894" width="1.875" style="247" customWidth="1"/>
    <col min="15895" max="15895" width="2.75" style="247" customWidth="1"/>
    <col min="15896" max="15897" width="1.875" style="247" customWidth="1"/>
    <col min="15898" max="15898" width="2.875" style="247" customWidth="1"/>
    <col min="15899" max="15907" width="1.875" style="247" customWidth="1"/>
    <col min="15908" max="15908" width="1.5" style="247" customWidth="1"/>
    <col min="15909" max="15911" width="2.125" style="247" customWidth="1"/>
    <col min="15912" max="15912" width="2.75" style="247" customWidth="1"/>
    <col min="15913" max="15918" width="1.875" style="247" customWidth="1"/>
    <col min="15919" max="15919" width="2.5" style="247" customWidth="1"/>
    <col min="15920" max="15920" width="1.125" style="247" customWidth="1"/>
    <col min="15921" max="15921" width="8.875" style="247" customWidth="1"/>
    <col min="15922" max="15922" width="6.5" style="247" bestFit="1" customWidth="1"/>
    <col min="15923" max="16129" width="9" style="247"/>
    <col min="16130" max="16130" width="1.125" style="247" customWidth="1"/>
    <col min="16131" max="16131" width="2.875" style="247" customWidth="1"/>
    <col min="16132" max="16132" width="1.875" style="247" customWidth="1"/>
    <col min="16133" max="16133" width="2.625" style="247" customWidth="1"/>
    <col min="16134" max="16150" width="1.875" style="247" customWidth="1"/>
    <col min="16151" max="16151" width="2.75" style="247" customWidth="1"/>
    <col min="16152" max="16153" width="1.875" style="247" customWidth="1"/>
    <col min="16154" max="16154" width="2.875" style="247" customWidth="1"/>
    <col min="16155" max="16163" width="1.875" style="247" customWidth="1"/>
    <col min="16164" max="16164" width="1.5" style="247" customWidth="1"/>
    <col min="16165" max="16167" width="2.125" style="247" customWidth="1"/>
    <col min="16168" max="16168" width="2.75" style="247" customWidth="1"/>
    <col min="16169" max="16174" width="1.875" style="247" customWidth="1"/>
    <col min="16175" max="16175" width="2.5" style="247" customWidth="1"/>
    <col min="16176" max="16176" width="1.125" style="247" customWidth="1"/>
    <col min="16177" max="16177" width="8.875" style="247" customWidth="1"/>
    <col min="16178" max="16178" width="6.5" style="247" bestFit="1" customWidth="1"/>
    <col min="16179" max="16384" width="9" style="247"/>
  </cols>
  <sheetData>
    <row r="1" spans="2:50" ht="9" customHeight="1" x14ac:dyDescent="0.15">
      <c r="B1" s="447" t="s">
        <v>329</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row>
    <row r="2" spans="2:50" ht="16.5" customHeight="1" x14ac:dyDescent="0.15">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row>
    <row r="3" spans="2:50" ht="16.5" customHeight="1" x14ac:dyDescent="0.15">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row>
    <row r="4" spans="2:50" ht="16.5" customHeight="1" x14ac:dyDescent="0.15"/>
    <row r="5" spans="2:50" s="249" customFormat="1" ht="16.5" customHeight="1" x14ac:dyDescent="0.15">
      <c r="AW5" s="250"/>
    </row>
    <row r="6" spans="2:50" s="249" customFormat="1" ht="16.5" customHeight="1" x14ac:dyDescent="0.15">
      <c r="D6" s="449" t="s">
        <v>330</v>
      </c>
      <c r="E6" s="449"/>
      <c r="F6" s="449"/>
      <c r="G6" s="449"/>
      <c r="H6" s="449"/>
      <c r="I6" s="449"/>
      <c r="J6" s="449"/>
      <c r="K6" s="449"/>
      <c r="L6" s="449"/>
      <c r="M6" s="450"/>
      <c r="N6" s="450"/>
      <c r="O6" s="450"/>
      <c r="P6" s="450"/>
      <c r="Q6" s="450"/>
      <c r="AW6" s="250"/>
    </row>
    <row r="7" spans="2:50" s="249" customFormat="1" ht="16.5" customHeight="1" x14ac:dyDescent="0.15">
      <c r="D7" s="251"/>
      <c r="E7" s="251"/>
      <c r="F7" s="251"/>
      <c r="G7" s="251"/>
      <c r="H7" s="251"/>
      <c r="I7" s="250"/>
      <c r="J7" s="250"/>
      <c r="K7" s="250"/>
      <c r="L7" s="250"/>
      <c r="AW7" s="250"/>
    </row>
    <row r="8" spans="2:50" s="249" customFormat="1" ht="16.5" customHeight="1" x14ac:dyDescent="0.15">
      <c r="D8" s="251"/>
      <c r="E8" s="251"/>
      <c r="F8" s="251"/>
      <c r="G8" s="251"/>
      <c r="H8" s="251"/>
      <c r="I8" s="250"/>
      <c r="J8" s="250"/>
      <c r="K8" s="250"/>
      <c r="L8" s="250"/>
      <c r="AW8" s="250"/>
    </row>
    <row r="9" spans="2:50" s="249" customFormat="1" ht="16.5" customHeight="1" x14ac:dyDescent="0.15">
      <c r="AW9" s="250"/>
    </row>
    <row r="10" spans="2:50" s="249" customFormat="1" ht="16.5" customHeight="1" x14ac:dyDescent="0.15">
      <c r="AE10" s="451" t="s">
        <v>331</v>
      </c>
      <c r="AF10" s="451"/>
      <c r="AG10" s="451"/>
      <c r="AH10" s="451"/>
      <c r="AI10" s="451"/>
      <c r="AJ10" s="451"/>
      <c r="AK10" s="451"/>
      <c r="AL10" s="451"/>
      <c r="AM10" s="451"/>
      <c r="AN10" s="451"/>
      <c r="AO10" s="451"/>
      <c r="AP10" s="451"/>
      <c r="AQ10" s="451"/>
      <c r="AW10" s="250"/>
    </row>
    <row r="11" spans="2:50" s="249" customFormat="1" ht="16.5" customHeight="1" x14ac:dyDescent="0.15">
      <c r="AE11" s="250"/>
      <c r="AF11" s="250"/>
      <c r="AG11" s="250"/>
      <c r="AH11" s="250"/>
      <c r="AI11" s="250"/>
      <c r="AJ11" s="250"/>
      <c r="AK11" s="250"/>
      <c r="AL11" s="250"/>
      <c r="AM11" s="250"/>
      <c r="AN11" s="250"/>
      <c r="AO11" s="250"/>
      <c r="AP11" s="250"/>
      <c r="AQ11" s="250"/>
      <c r="AW11" s="250"/>
    </row>
    <row r="12" spans="2:50" s="249" customFormat="1" ht="16.5" customHeight="1" x14ac:dyDescent="0.15">
      <c r="AE12" s="250"/>
      <c r="AF12" s="250"/>
      <c r="AG12" s="250"/>
      <c r="AH12" s="250"/>
      <c r="AI12" s="250"/>
      <c r="AJ12" s="250"/>
      <c r="AK12" s="250"/>
      <c r="AL12" s="250"/>
      <c r="AM12" s="250"/>
      <c r="AN12" s="250"/>
      <c r="AO12" s="250"/>
      <c r="AP12" s="250"/>
      <c r="AQ12" s="250"/>
      <c r="AW12" s="250"/>
    </row>
    <row r="13" spans="2:50" s="249" customFormat="1" ht="16.5" customHeight="1" x14ac:dyDescent="0.15">
      <c r="AW13" s="250"/>
    </row>
    <row r="14" spans="2:50" s="249" customFormat="1" ht="19.5" customHeight="1" x14ac:dyDescent="0.15">
      <c r="D14" s="452" t="s">
        <v>334</v>
      </c>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W14" s="250"/>
      <c r="AX14" s="250"/>
    </row>
    <row r="15" spans="2:50" s="249" customFormat="1" ht="19.5" customHeight="1" x14ac:dyDescent="0.15">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W15" s="250"/>
    </row>
    <row r="16" spans="2:50" s="249" customFormat="1" ht="19.5" customHeight="1" x14ac:dyDescent="0.15">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W16" s="250"/>
    </row>
    <row r="17" spans="4:49" s="249" customFormat="1" ht="19.5" customHeight="1" x14ac:dyDescent="0.15">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W17" s="250"/>
    </row>
    <row r="18" spans="4:49" s="249" customFormat="1" ht="19.5" customHeight="1" x14ac:dyDescent="0.15">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W18" s="250"/>
    </row>
    <row r="19" spans="4:49" s="249" customFormat="1" ht="16.5" customHeight="1" x14ac:dyDescent="0.15">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W19" s="250"/>
    </row>
    <row r="20" spans="4:49" s="249" customFormat="1" ht="16.5" customHeight="1" x14ac:dyDescent="0.15">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W20" s="250"/>
    </row>
    <row r="21" spans="4:49" s="249" customFormat="1" ht="16.5" customHeight="1" x14ac:dyDescent="0.15">
      <c r="R21" s="253"/>
      <c r="S21" s="253"/>
      <c r="AW21" s="250"/>
    </row>
    <row r="22" spans="4:49" s="249" customFormat="1" ht="16.5" customHeight="1" x14ac:dyDescent="0.15">
      <c r="F22" s="449" t="s">
        <v>332</v>
      </c>
      <c r="G22" s="449"/>
      <c r="H22" s="449"/>
      <c r="I22" s="451"/>
      <c r="J22" s="451"/>
      <c r="K22" s="250" t="s">
        <v>52</v>
      </c>
      <c r="L22" s="451"/>
      <c r="M22" s="451"/>
      <c r="N22" s="250" t="s">
        <v>53</v>
      </c>
      <c r="O22" s="451"/>
      <c r="P22" s="451"/>
      <c r="Q22" s="253" t="s">
        <v>54</v>
      </c>
      <c r="AW22" s="250"/>
    </row>
    <row r="23" spans="4:49" s="249" customFormat="1" ht="16.5" customHeight="1" x14ac:dyDescent="0.15">
      <c r="AW23" s="250"/>
    </row>
    <row r="24" spans="4:49" s="249" customFormat="1" ht="16.5" customHeight="1" x14ac:dyDescent="0.15">
      <c r="AW24" s="250"/>
    </row>
    <row r="25" spans="4:49" s="249" customFormat="1" ht="16.5" customHeight="1" x14ac:dyDescent="0.15">
      <c r="AC25" s="249" t="s">
        <v>333</v>
      </c>
      <c r="AW25" s="250"/>
    </row>
    <row r="26" spans="4:49" s="249" customFormat="1" ht="16.5" customHeight="1" x14ac:dyDescent="0.15">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W26" s="250"/>
    </row>
    <row r="27" spans="4:49" s="249" customFormat="1" ht="16.5" customHeight="1" x14ac:dyDescent="0.15">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W27" s="250"/>
    </row>
    <row r="28" spans="4:49" s="249" customFormat="1" ht="16.5" customHeight="1" x14ac:dyDescent="0.15">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W28" s="250"/>
    </row>
    <row r="29" spans="4:49" s="249" customFormat="1" ht="16.5" customHeight="1" x14ac:dyDescent="0.15">
      <c r="E29" s="25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5"/>
      <c r="AL29" s="445"/>
      <c r="AM29" s="445"/>
      <c r="AN29" s="445"/>
      <c r="AO29" s="445"/>
      <c r="AP29" s="446"/>
      <c r="AQ29" s="446"/>
      <c r="AR29" s="446"/>
      <c r="AS29" s="446"/>
      <c r="AT29" s="255"/>
      <c r="AU29" s="256"/>
      <c r="AV29" s="257"/>
      <c r="AW29" s="257"/>
    </row>
    <row r="30" spans="4:49" s="249" customFormat="1" ht="16.5" customHeight="1" x14ac:dyDescent="0.15">
      <c r="E30" s="254"/>
      <c r="F30" s="258"/>
      <c r="G30" s="258"/>
      <c r="H30" s="453"/>
      <c r="I30" s="453"/>
      <c r="J30" s="453"/>
      <c r="K30" s="453"/>
      <c r="L30" s="453"/>
      <c r="M30" s="453"/>
      <c r="N30" s="453"/>
      <c r="O30" s="453"/>
      <c r="P30" s="453"/>
      <c r="Q30" s="453"/>
      <c r="R30" s="453"/>
      <c r="S30" s="454"/>
      <c r="T30" s="454"/>
      <c r="U30" s="454"/>
      <c r="V30" s="454"/>
      <c r="W30" s="454"/>
      <c r="X30" s="454"/>
      <c r="Y30" s="454"/>
      <c r="Z30" s="454"/>
      <c r="AA30" s="454"/>
      <c r="AB30" s="454"/>
      <c r="AC30" s="454"/>
      <c r="AD30" s="454"/>
      <c r="AE30" s="454"/>
      <c r="AF30" s="454"/>
      <c r="AG30" s="258"/>
      <c r="AH30" s="258"/>
      <c r="AI30" s="258"/>
      <c r="AJ30" s="258"/>
      <c r="AK30" s="258"/>
      <c r="AL30" s="258"/>
      <c r="AM30" s="258"/>
      <c r="AN30" s="258"/>
      <c r="AO30" s="258"/>
      <c r="AP30" s="258"/>
      <c r="AQ30" s="258"/>
      <c r="AR30" s="258"/>
      <c r="AS30" s="258"/>
      <c r="AT30" s="258"/>
      <c r="AW30" s="250"/>
    </row>
    <row r="31" spans="4:49" s="249" customFormat="1" ht="16.5" customHeight="1" x14ac:dyDescent="0.15">
      <c r="E31" s="254"/>
      <c r="F31" s="254"/>
      <c r="G31" s="258"/>
      <c r="H31" s="453"/>
      <c r="I31" s="453"/>
      <c r="J31" s="453"/>
      <c r="K31" s="453"/>
      <c r="L31" s="453"/>
      <c r="M31" s="453"/>
      <c r="N31" s="453"/>
      <c r="O31" s="453"/>
      <c r="P31" s="453"/>
      <c r="Q31" s="453"/>
      <c r="R31" s="453"/>
      <c r="S31" s="455"/>
      <c r="T31" s="455"/>
      <c r="U31" s="455"/>
      <c r="V31" s="455"/>
      <c r="W31" s="455"/>
      <c r="X31" s="455"/>
      <c r="Y31" s="455"/>
      <c r="Z31" s="455"/>
      <c r="AA31" s="455"/>
      <c r="AB31" s="455"/>
      <c r="AC31" s="455"/>
      <c r="AD31" s="455"/>
      <c r="AE31" s="455"/>
      <c r="AF31" s="455"/>
      <c r="AG31" s="258"/>
      <c r="AH31" s="258"/>
      <c r="AI31" s="259"/>
      <c r="AJ31" s="259"/>
      <c r="AK31" s="259"/>
      <c r="AL31" s="259"/>
      <c r="AM31" s="259"/>
      <c r="AN31" s="259"/>
      <c r="AO31" s="259"/>
      <c r="AP31" s="259"/>
      <c r="AQ31" s="259"/>
      <c r="AR31" s="259"/>
      <c r="AS31" s="259"/>
      <c r="AT31" s="259"/>
      <c r="AW31" s="250"/>
    </row>
    <row r="32" spans="4:49" s="249" customFormat="1" ht="16.5" customHeight="1" x14ac:dyDescent="0.15">
      <c r="E32" s="254"/>
      <c r="F32" s="254"/>
      <c r="G32" s="258"/>
      <c r="H32" s="453"/>
      <c r="I32" s="453"/>
      <c r="J32" s="453"/>
      <c r="K32" s="453"/>
      <c r="L32" s="453"/>
      <c r="M32" s="453"/>
      <c r="N32" s="453"/>
      <c r="O32" s="453"/>
      <c r="P32" s="453"/>
      <c r="Q32" s="453"/>
      <c r="R32" s="453"/>
      <c r="S32" s="456"/>
      <c r="T32" s="456"/>
      <c r="U32" s="456"/>
      <c r="V32" s="456"/>
      <c r="W32" s="456"/>
      <c r="X32" s="456"/>
      <c r="Y32" s="456"/>
      <c r="Z32" s="456"/>
      <c r="AA32" s="456"/>
      <c r="AB32" s="456"/>
      <c r="AC32" s="456"/>
      <c r="AD32" s="456"/>
      <c r="AE32" s="456"/>
      <c r="AF32" s="456"/>
      <c r="AG32" s="259"/>
      <c r="AH32" s="259"/>
      <c r="AI32" s="259"/>
      <c r="AJ32" s="259"/>
      <c r="AK32" s="259"/>
      <c r="AL32" s="259"/>
      <c r="AM32" s="259"/>
      <c r="AN32" s="259"/>
      <c r="AO32" s="259"/>
      <c r="AP32" s="259"/>
      <c r="AQ32" s="259"/>
      <c r="AR32" s="259"/>
      <c r="AS32" s="259"/>
      <c r="AT32" s="259"/>
      <c r="AW32" s="250"/>
    </row>
    <row r="33" spans="5:50" s="249" customFormat="1" ht="16.5" customHeight="1" x14ac:dyDescent="0.15">
      <c r="E33" s="254"/>
      <c r="F33" s="254"/>
      <c r="G33" s="258"/>
      <c r="H33" s="453"/>
      <c r="I33" s="453"/>
      <c r="J33" s="453"/>
      <c r="K33" s="453"/>
      <c r="L33" s="453"/>
      <c r="M33" s="453"/>
      <c r="N33" s="453"/>
      <c r="O33" s="453"/>
      <c r="P33" s="453"/>
      <c r="Q33" s="453"/>
      <c r="R33" s="453"/>
      <c r="S33" s="456"/>
      <c r="T33" s="456"/>
      <c r="U33" s="456"/>
      <c r="V33" s="456"/>
      <c r="W33" s="456"/>
      <c r="X33" s="456"/>
      <c r="Y33" s="456"/>
      <c r="Z33" s="456"/>
      <c r="AA33" s="456"/>
      <c r="AB33" s="456"/>
      <c r="AC33" s="456"/>
      <c r="AD33" s="456"/>
      <c r="AE33" s="456"/>
      <c r="AF33" s="456"/>
      <c r="AG33" s="259"/>
      <c r="AH33" s="259"/>
      <c r="AI33" s="259"/>
      <c r="AJ33" s="259"/>
      <c r="AK33" s="259"/>
      <c r="AL33" s="259"/>
      <c r="AM33" s="259"/>
      <c r="AN33" s="259"/>
      <c r="AO33" s="259"/>
      <c r="AP33" s="259"/>
      <c r="AQ33" s="259"/>
      <c r="AR33" s="259"/>
      <c r="AS33" s="259"/>
      <c r="AT33" s="259"/>
      <c r="AW33" s="250"/>
    </row>
    <row r="34" spans="5:50" s="249" customFormat="1" ht="16.5" customHeight="1" x14ac:dyDescent="0.15">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W34" s="250"/>
    </row>
    <row r="35" spans="5:50" s="249" customFormat="1" ht="16.5" customHeight="1" x14ac:dyDescent="0.15">
      <c r="E35" s="260"/>
      <c r="F35" s="457"/>
      <c r="G35" s="457"/>
      <c r="H35" s="457"/>
      <c r="I35" s="457"/>
      <c r="J35" s="457"/>
      <c r="K35" s="457"/>
      <c r="L35" s="457"/>
      <c r="M35" s="457"/>
      <c r="N35" s="457"/>
      <c r="O35" s="457"/>
      <c r="P35" s="457"/>
      <c r="Q35" s="457"/>
      <c r="R35" s="457"/>
      <c r="S35" s="457"/>
      <c r="T35" s="457"/>
      <c r="U35" s="457"/>
      <c r="V35" s="457"/>
      <c r="W35" s="457"/>
      <c r="X35" s="457"/>
      <c r="Y35" s="457"/>
      <c r="Z35" s="458"/>
      <c r="AA35" s="458"/>
      <c r="AB35" s="458"/>
      <c r="AC35" s="458"/>
      <c r="AD35" s="459"/>
      <c r="AE35" s="459"/>
      <c r="AF35" s="459"/>
      <c r="AG35" s="465"/>
      <c r="AH35" s="465"/>
      <c r="AI35" s="465"/>
      <c r="AJ35" s="465"/>
      <c r="AK35" s="461"/>
      <c r="AL35" s="461"/>
      <c r="AM35" s="461"/>
      <c r="AN35" s="461"/>
      <c r="AO35" s="462"/>
      <c r="AP35" s="461"/>
      <c r="AQ35" s="461"/>
      <c r="AR35" s="461"/>
      <c r="AS35" s="461"/>
      <c r="AT35" s="260"/>
      <c r="AW35" s="250"/>
    </row>
    <row r="36" spans="5:50" s="249" customFormat="1" ht="16.5" customHeight="1" x14ac:dyDescent="0.15">
      <c r="E36" s="260"/>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W36" s="250"/>
    </row>
    <row r="37" spans="5:50" s="249" customFormat="1" ht="16.5" customHeight="1" x14ac:dyDescent="0.15">
      <c r="E37" s="260"/>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W37" s="250"/>
    </row>
    <row r="38" spans="5:50" s="249" customFormat="1" ht="16.5" customHeight="1" x14ac:dyDescent="0.15">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W38" s="250"/>
    </row>
    <row r="39" spans="5:50" s="249" customFormat="1" ht="16.5" customHeight="1" x14ac:dyDescent="0.15">
      <c r="E39" s="25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W39" s="250"/>
    </row>
    <row r="40" spans="5:50" s="249" customFormat="1" ht="16.5" customHeight="1" x14ac:dyDescent="0.15">
      <c r="E40" s="254"/>
      <c r="F40" s="464"/>
      <c r="G40" s="464"/>
      <c r="H40" s="464"/>
      <c r="I40" s="464"/>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W40" s="250"/>
    </row>
    <row r="41" spans="5:50" s="249" customFormat="1" ht="11.25" customHeight="1" x14ac:dyDescent="0.15">
      <c r="E41" s="25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W41" s="250"/>
    </row>
    <row r="42" spans="5:50" s="249" customFormat="1" ht="16.5" customHeight="1" x14ac:dyDescent="0.15">
      <c r="E42" s="25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W42" s="250"/>
    </row>
    <row r="43" spans="5:50" s="249" customFormat="1" ht="16.5" customHeight="1" x14ac:dyDescent="0.15">
      <c r="E43" s="254"/>
      <c r="F43" s="464"/>
      <c r="G43" s="464"/>
      <c r="H43" s="464"/>
      <c r="I43" s="464"/>
      <c r="J43" s="464"/>
      <c r="K43" s="464"/>
      <c r="L43" s="464"/>
      <c r="M43" s="464"/>
      <c r="N43" s="464"/>
      <c r="O43" s="464"/>
      <c r="P43" s="464"/>
      <c r="Q43" s="464"/>
      <c r="R43" s="464"/>
      <c r="S43" s="464"/>
      <c r="T43" s="464"/>
      <c r="U43" s="464"/>
      <c r="V43" s="464"/>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W43" s="250"/>
    </row>
    <row r="44" spans="5:50" s="249" customFormat="1" ht="16.5" customHeight="1" x14ac:dyDescent="0.15">
      <c r="E44" s="254"/>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W44" s="250"/>
    </row>
    <row r="45" spans="5:50" s="249" customFormat="1" ht="16.5" customHeight="1" x14ac:dyDescent="0.15">
      <c r="E45" s="254"/>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W45" s="250"/>
    </row>
    <row r="46" spans="5:50" s="249" customFormat="1" ht="16.5" customHeight="1" x14ac:dyDescent="0.15">
      <c r="E46" s="254"/>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W46" s="250"/>
    </row>
    <row r="47" spans="5:50" s="249" customFormat="1" ht="16.5" customHeight="1" x14ac:dyDescent="0.15">
      <c r="E47" s="254"/>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W47" s="250"/>
    </row>
    <row r="48" spans="5:50" s="249" customFormat="1" ht="12.75" customHeight="1" x14ac:dyDescent="0.15">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W48" s="250"/>
      <c r="AX48" s="250"/>
    </row>
    <row r="49" spans="2:48" s="250" customFormat="1" ht="16.5" customHeight="1" x14ac:dyDescent="0.15">
      <c r="B49" s="249"/>
      <c r="C49" s="249"/>
      <c r="D49" s="249"/>
      <c r="E49" s="25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249"/>
      <c r="AV49" s="249"/>
    </row>
    <row r="50" spans="2:48" s="250" customFormat="1" ht="16.5" customHeight="1" x14ac:dyDescent="0.15">
      <c r="B50" s="249"/>
      <c r="C50" s="249"/>
      <c r="D50" s="249"/>
      <c r="E50" s="25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249"/>
      <c r="AV50" s="249"/>
    </row>
    <row r="51" spans="2:48" s="250" customFormat="1" ht="15" customHeight="1" x14ac:dyDescent="0.15">
      <c r="B51" s="249"/>
      <c r="C51" s="249"/>
      <c r="D51" s="249"/>
      <c r="E51" s="257"/>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49"/>
      <c r="AV51" s="249"/>
    </row>
    <row r="52" spans="2:48" s="250" customFormat="1" ht="16.5" customHeight="1" x14ac:dyDescent="0.15">
      <c r="B52" s="249"/>
      <c r="C52" s="249"/>
      <c r="D52" s="249"/>
      <c r="E52" s="257"/>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249"/>
      <c r="AV52" s="249"/>
    </row>
    <row r="53" spans="2:48" s="248" customFormat="1" ht="16.5" customHeight="1" x14ac:dyDescent="0.15">
      <c r="B53" s="247"/>
      <c r="C53" s="247"/>
      <c r="D53" s="247"/>
      <c r="E53" s="262"/>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247"/>
      <c r="AV53" s="247"/>
    </row>
    <row r="54" spans="2:48" s="248" customFormat="1" ht="12" customHeight="1" x14ac:dyDescent="0.1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2:48" s="248" customFormat="1" ht="9" customHeight="1" x14ac:dyDescent="0.1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sheetData>
  <mergeCells count="38">
    <mergeCell ref="F52:AT53"/>
    <mergeCell ref="AK35:AN35"/>
    <mergeCell ref="AO35:AS35"/>
    <mergeCell ref="F36:AT36"/>
    <mergeCell ref="F37:AT37"/>
    <mergeCell ref="F39:AT39"/>
    <mergeCell ref="F40:I40"/>
    <mergeCell ref="AG35:AJ35"/>
    <mergeCell ref="F41:AT41"/>
    <mergeCell ref="F42:AT42"/>
    <mergeCell ref="F43:V43"/>
    <mergeCell ref="F45:AT47"/>
    <mergeCell ref="F49:AT50"/>
    <mergeCell ref="H33:R33"/>
    <mergeCell ref="S33:AF33"/>
    <mergeCell ref="F35:Y35"/>
    <mergeCell ref="Z35:AC35"/>
    <mergeCell ref="AD35:AF35"/>
    <mergeCell ref="H30:R30"/>
    <mergeCell ref="S30:AF30"/>
    <mergeCell ref="H31:R31"/>
    <mergeCell ref="S31:AF31"/>
    <mergeCell ref="H32:R32"/>
    <mergeCell ref="S32:AF32"/>
    <mergeCell ref="F29:AJ29"/>
    <mergeCell ref="AK29:AO29"/>
    <mergeCell ref="AP29:AS29"/>
    <mergeCell ref="B1:AU2"/>
    <mergeCell ref="C3:AU3"/>
    <mergeCell ref="D6:L6"/>
    <mergeCell ref="M6:Q6"/>
    <mergeCell ref="AE10:AQ10"/>
    <mergeCell ref="D14:AT19"/>
    <mergeCell ref="F22:H22"/>
    <mergeCell ref="I22:J22"/>
    <mergeCell ref="L22:M22"/>
    <mergeCell ref="O22:P22"/>
    <mergeCell ref="D26:AT26"/>
  </mergeCells>
  <phoneticPr fontId="1"/>
  <pageMargins left="0.78740157480314965" right="0.6692913385826772" top="0.39370078740157483" bottom="0.39370078740157483" header="0.51181102362204722" footer="0.51181102362204722"/>
  <pageSetup paperSize="9" scale="95" orientation="portrait" errors="dash"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topLeftCell="A16" zoomScale="85" zoomScaleNormal="85" zoomScaleSheetLayoutView="115" workbookViewId="0">
      <selection activeCell="A3" sqref="A3:F3"/>
    </sheetView>
  </sheetViews>
  <sheetFormatPr defaultRowHeight="13.5" x14ac:dyDescent="0.15"/>
  <cols>
    <col min="1" max="1" width="10.75" style="20" customWidth="1"/>
    <col min="2" max="2" width="13" style="20" bestFit="1" customWidth="1"/>
    <col min="3" max="6" width="13" style="20" customWidth="1"/>
    <col min="7" max="16384" width="9" style="20"/>
  </cols>
  <sheetData>
    <row r="1" spans="1:8" ht="17.25" customHeight="1" x14ac:dyDescent="0.15">
      <c r="A1" s="20" t="s">
        <v>335</v>
      </c>
    </row>
    <row r="2" spans="1:8" ht="17.25" customHeight="1" x14ac:dyDescent="0.15">
      <c r="A2" s="21"/>
    </row>
    <row r="3" spans="1:8" ht="17.25" customHeight="1" x14ac:dyDescent="0.15">
      <c r="A3" s="470" t="s">
        <v>45</v>
      </c>
      <c r="B3" s="470"/>
      <c r="C3" s="470"/>
      <c r="D3" s="470"/>
      <c r="E3" s="470"/>
      <c r="F3" s="470"/>
    </row>
    <row r="4" spans="1:8" ht="17.25" customHeight="1" x14ac:dyDescent="0.15">
      <c r="A4" s="22"/>
      <c r="B4" s="23"/>
      <c r="E4" s="23"/>
    </row>
    <row r="5" spans="1:8" ht="31.5" customHeight="1" x14ac:dyDescent="0.15">
      <c r="A5" s="24" t="s">
        <v>25</v>
      </c>
      <c r="B5" s="25"/>
      <c r="C5" s="25"/>
      <c r="D5" s="26"/>
      <c r="E5" s="26"/>
    </row>
    <row r="6" spans="1:8" ht="31.5" customHeight="1" x14ac:dyDescent="0.15">
      <c r="A6" s="24" t="s">
        <v>23</v>
      </c>
      <c r="B6" s="25"/>
      <c r="C6" s="25"/>
      <c r="D6" s="20" t="s">
        <v>22</v>
      </c>
      <c r="E6" s="26"/>
    </row>
    <row r="7" spans="1:8" ht="31.5" customHeight="1" x14ac:dyDescent="0.15">
      <c r="A7" s="24" t="s">
        <v>24</v>
      </c>
      <c r="B7" s="27"/>
      <c r="C7" s="27"/>
      <c r="D7" s="20" t="s">
        <v>22</v>
      </c>
      <c r="E7" s="26"/>
    </row>
    <row r="8" spans="1:8" ht="31.5" customHeight="1" x14ac:dyDescent="0.15">
      <c r="A8" s="24"/>
      <c r="B8" s="26"/>
      <c r="C8" s="26"/>
      <c r="E8" s="26"/>
    </row>
    <row r="9" spans="1:8" ht="17.25" customHeight="1" x14ac:dyDescent="0.15"/>
    <row r="10" spans="1:8" ht="24" customHeight="1" x14ac:dyDescent="0.15">
      <c r="A10" s="471" t="s">
        <v>44</v>
      </c>
      <c r="B10" s="473" t="s">
        <v>41</v>
      </c>
      <c r="C10" s="473"/>
      <c r="D10" s="473"/>
      <c r="E10" s="473"/>
      <c r="F10" s="468" t="s">
        <v>37</v>
      </c>
    </row>
    <row r="11" spans="1:8" ht="33" customHeight="1" x14ac:dyDescent="0.15">
      <c r="A11" s="472"/>
      <c r="B11" s="28" t="s">
        <v>36</v>
      </c>
      <c r="C11" s="28" t="s">
        <v>42</v>
      </c>
      <c r="D11" s="28" t="s">
        <v>43</v>
      </c>
      <c r="E11" s="29" t="s">
        <v>40</v>
      </c>
      <c r="F11" s="469"/>
      <c r="G11" s="30"/>
      <c r="H11" s="30"/>
    </row>
    <row r="12" spans="1:8" ht="25.5" customHeight="1" x14ac:dyDescent="0.15">
      <c r="A12" s="31" t="s">
        <v>38</v>
      </c>
      <c r="B12" s="32"/>
      <c r="C12" s="32"/>
      <c r="D12" s="32"/>
      <c r="E12" s="32">
        <f>SUM(B12:D12)</f>
        <v>0</v>
      </c>
      <c r="F12" s="32"/>
      <c r="G12" s="33"/>
      <c r="H12" s="34"/>
    </row>
    <row r="13" spans="1:8" ht="25.5" customHeight="1" x14ac:dyDescent="0.15">
      <c r="A13" s="31" t="s">
        <v>26</v>
      </c>
      <c r="B13" s="32"/>
      <c r="C13" s="32"/>
      <c r="D13" s="32"/>
      <c r="E13" s="32">
        <f t="shared" ref="E13:E23" si="0">SUM(B13:D13)</f>
        <v>0</v>
      </c>
      <c r="F13" s="32"/>
      <c r="G13" s="33"/>
      <c r="H13" s="34"/>
    </row>
    <row r="14" spans="1:8" ht="25.5" customHeight="1" x14ac:dyDescent="0.15">
      <c r="A14" s="31" t="s">
        <v>27</v>
      </c>
      <c r="B14" s="32"/>
      <c r="C14" s="32"/>
      <c r="D14" s="32"/>
      <c r="E14" s="32">
        <f t="shared" si="0"/>
        <v>0</v>
      </c>
      <c r="F14" s="32"/>
      <c r="G14" s="33"/>
      <c r="H14" s="34"/>
    </row>
    <row r="15" spans="1:8" ht="25.5" customHeight="1" x14ac:dyDescent="0.15">
      <c r="A15" s="31" t="s">
        <v>28</v>
      </c>
      <c r="B15" s="32"/>
      <c r="C15" s="32"/>
      <c r="D15" s="32"/>
      <c r="E15" s="32">
        <f t="shared" si="0"/>
        <v>0</v>
      </c>
      <c r="F15" s="32"/>
      <c r="G15" s="33"/>
      <c r="H15" s="34"/>
    </row>
    <row r="16" spans="1:8" ht="25.5" customHeight="1" x14ac:dyDescent="0.15">
      <c r="A16" s="31" t="s">
        <v>29</v>
      </c>
      <c r="B16" s="32"/>
      <c r="C16" s="32"/>
      <c r="D16" s="32"/>
      <c r="E16" s="32">
        <f t="shared" si="0"/>
        <v>0</v>
      </c>
      <c r="F16" s="32"/>
      <c r="G16" s="33"/>
      <c r="H16" s="34"/>
    </row>
    <row r="17" spans="1:8" ht="25.5" customHeight="1" x14ac:dyDescent="0.15">
      <c r="A17" s="31" t="s">
        <v>30</v>
      </c>
      <c r="B17" s="32"/>
      <c r="C17" s="32"/>
      <c r="D17" s="32"/>
      <c r="E17" s="32">
        <f t="shared" si="0"/>
        <v>0</v>
      </c>
      <c r="F17" s="32"/>
      <c r="G17" s="33"/>
      <c r="H17" s="34"/>
    </row>
    <row r="18" spans="1:8" ht="25.5" customHeight="1" x14ac:dyDescent="0.15">
      <c r="A18" s="31" t="s">
        <v>31</v>
      </c>
      <c r="B18" s="32"/>
      <c r="C18" s="32"/>
      <c r="D18" s="32"/>
      <c r="E18" s="32">
        <f t="shared" si="0"/>
        <v>0</v>
      </c>
      <c r="F18" s="32"/>
      <c r="G18" s="33"/>
      <c r="H18" s="34"/>
    </row>
    <row r="19" spans="1:8" ht="25.5" customHeight="1" x14ac:dyDescent="0.15">
      <c r="A19" s="31" t="s">
        <v>32</v>
      </c>
      <c r="B19" s="32"/>
      <c r="C19" s="32"/>
      <c r="D19" s="32"/>
      <c r="E19" s="32">
        <f t="shared" si="0"/>
        <v>0</v>
      </c>
      <c r="F19" s="32"/>
      <c r="G19" s="33"/>
      <c r="H19" s="34"/>
    </row>
    <row r="20" spans="1:8" ht="25.5" customHeight="1" x14ac:dyDescent="0.15">
      <c r="A20" s="31" t="s">
        <v>33</v>
      </c>
      <c r="B20" s="32"/>
      <c r="C20" s="32"/>
      <c r="D20" s="32"/>
      <c r="E20" s="32">
        <f t="shared" si="0"/>
        <v>0</v>
      </c>
      <c r="F20" s="32"/>
      <c r="G20" s="33"/>
      <c r="H20" s="34"/>
    </row>
    <row r="21" spans="1:8" ht="25.5" customHeight="1" x14ac:dyDescent="0.15">
      <c r="A21" s="31" t="s">
        <v>39</v>
      </c>
      <c r="B21" s="32"/>
      <c r="C21" s="32"/>
      <c r="D21" s="32"/>
      <c r="E21" s="32">
        <f t="shared" si="0"/>
        <v>0</v>
      </c>
      <c r="F21" s="32"/>
      <c r="G21" s="33"/>
      <c r="H21" s="34"/>
    </row>
    <row r="22" spans="1:8" ht="25.5" customHeight="1" x14ac:dyDescent="0.15">
      <c r="A22" s="31" t="s">
        <v>34</v>
      </c>
      <c r="B22" s="32"/>
      <c r="C22" s="32"/>
      <c r="D22" s="32"/>
      <c r="E22" s="32">
        <f t="shared" si="0"/>
        <v>0</v>
      </c>
      <c r="F22" s="32"/>
      <c r="G22" s="33"/>
      <c r="H22" s="34"/>
    </row>
    <row r="23" spans="1:8" ht="25.5" customHeight="1" x14ac:dyDescent="0.15">
      <c r="A23" s="31" t="s">
        <v>35</v>
      </c>
      <c r="B23" s="32"/>
      <c r="C23" s="32"/>
      <c r="D23" s="32"/>
      <c r="E23" s="32">
        <f t="shared" si="0"/>
        <v>0</v>
      </c>
      <c r="F23" s="32"/>
      <c r="G23" s="33"/>
      <c r="H23" s="34"/>
    </row>
    <row r="24" spans="1:8" ht="25.5" customHeight="1" x14ac:dyDescent="0.15">
      <c r="A24" s="31" t="s">
        <v>40</v>
      </c>
      <c r="B24" s="32">
        <f>SUM(B12:B23)</f>
        <v>0</v>
      </c>
      <c r="C24" s="32">
        <f>SUM(C12:C23)</f>
        <v>0</v>
      </c>
      <c r="D24" s="32">
        <f>SUM(D12:D23)</f>
        <v>0</v>
      </c>
      <c r="E24" s="32">
        <f>SUM(E12:E23)</f>
        <v>0</v>
      </c>
      <c r="F24" s="32"/>
      <c r="G24" s="33"/>
      <c r="H24" s="34"/>
    </row>
    <row r="25" spans="1:8" ht="17.25" customHeight="1" x14ac:dyDescent="0.15">
      <c r="G25" s="30"/>
      <c r="H25" s="30"/>
    </row>
  </sheetData>
  <mergeCells count="4">
    <mergeCell ref="F10:F11"/>
    <mergeCell ref="A3:F3"/>
    <mergeCell ref="A10:A11"/>
    <mergeCell ref="B10:E10"/>
  </mergeCells>
  <phoneticPr fontId="1"/>
  <pageMargins left="1" right="1" top="1" bottom="1" header="0.5" footer="0.5"/>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tabSelected="1" view="pageBreakPreview" topLeftCell="A4" zoomScaleNormal="100" zoomScaleSheetLayoutView="100" workbookViewId="0">
      <selection activeCell="AE8" sqref="AE8"/>
    </sheetView>
  </sheetViews>
  <sheetFormatPr defaultColWidth="2.5" defaultRowHeight="13.5" x14ac:dyDescent="0.15"/>
  <cols>
    <col min="1" max="16384" width="2.5" style="35"/>
  </cols>
  <sheetData>
    <row r="1" spans="1:41" x14ac:dyDescent="0.15">
      <c r="A1" s="35" t="s">
        <v>336</v>
      </c>
    </row>
    <row r="2" spans="1:41" x14ac:dyDescent="0.15">
      <c r="AD2" s="53"/>
      <c r="AE2" s="53"/>
      <c r="AF2" s="53"/>
      <c r="AG2" s="53"/>
      <c r="AH2" s="35" t="s">
        <v>108</v>
      </c>
      <c r="AI2" s="522"/>
      <c r="AJ2" s="522"/>
      <c r="AK2" s="522"/>
      <c r="AL2" s="522"/>
      <c r="AM2" s="522"/>
      <c r="AN2" s="35" t="s">
        <v>107</v>
      </c>
    </row>
    <row r="3" spans="1:41" x14ac:dyDescent="0.15">
      <c r="AD3" s="53"/>
      <c r="AE3" s="53"/>
      <c r="AF3" s="53"/>
      <c r="AG3" s="53"/>
      <c r="AH3" s="35" t="s">
        <v>52</v>
      </c>
      <c r="AI3" s="522"/>
      <c r="AJ3" s="522"/>
      <c r="AK3" s="35" t="s">
        <v>53</v>
      </c>
      <c r="AL3" s="522"/>
      <c r="AM3" s="522"/>
      <c r="AN3" s="35" t="s">
        <v>54</v>
      </c>
    </row>
    <row r="4" spans="1:41" x14ac:dyDescent="0.15">
      <c r="AD4" s="53"/>
      <c r="AE4" s="53"/>
      <c r="AF4" s="54"/>
      <c r="AG4" s="54"/>
      <c r="AI4" s="54"/>
      <c r="AJ4" s="54"/>
      <c r="AL4" s="54"/>
      <c r="AM4" s="54"/>
    </row>
    <row r="5" spans="1:41" ht="18" customHeight="1" x14ac:dyDescent="0.15">
      <c r="B5" s="522" t="s">
        <v>417</v>
      </c>
      <c r="C5" s="522"/>
      <c r="D5" s="522"/>
      <c r="E5" s="522"/>
      <c r="F5" s="522"/>
      <c r="G5" s="522" t="s">
        <v>106</v>
      </c>
      <c r="H5" s="522"/>
    </row>
    <row r="7" spans="1:41" ht="18" customHeight="1" x14ac:dyDescent="0.15">
      <c r="X7" s="110"/>
      <c r="Y7" s="110"/>
      <c r="Z7" s="110"/>
      <c r="AA7" s="110"/>
      <c r="AB7" s="110"/>
      <c r="AC7" s="110"/>
      <c r="AD7" s="110"/>
      <c r="AE7" s="110" t="s">
        <v>418</v>
      </c>
      <c r="AF7" s="110"/>
      <c r="AG7" s="110"/>
      <c r="AH7" s="110"/>
      <c r="AI7" s="110"/>
      <c r="AJ7" s="110"/>
      <c r="AK7" s="110"/>
      <c r="AL7" s="110"/>
      <c r="AM7" s="110"/>
      <c r="AN7" s="110"/>
      <c r="AO7" s="110"/>
    </row>
    <row r="8" spans="1:41" ht="18" customHeight="1" x14ac:dyDescent="0.15">
      <c r="AC8" s="54"/>
      <c r="AD8" s="54"/>
      <c r="AE8" s="54"/>
      <c r="AF8" s="54"/>
      <c r="AG8" s="54"/>
      <c r="AH8" s="54"/>
      <c r="AI8" s="54"/>
      <c r="AJ8" s="54"/>
      <c r="AK8" s="54"/>
      <c r="AL8" s="54"/>
      <c r="AM8" s="54"/>
      <c r="AN8" s="54"/>
      <c r="AO8" s="54"/>
    </row>
    <row r="9" spans="1:41" x14ac:dyDescent="0.15">
      <c r="B9" s="525" t="s">
        <v>399</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row>
    <row r="10" spans="1:41"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row>
    <row r="12" spans="1:41" x14ac:dyDescent="0.15">
      <c r="B12" s="35" t="s">
        <v>400</v>
      </c>
    </row>
    <row r="14" spans="1:41" ht="35.25" customHeight="1" x14ac:dyDescent="0.15">
      <c r="B14" s="482" t="s">
        <v>380</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row>
    <row r="15" spans="1:41" ht="33" customHeight="1" x14ac:dyDescent="0.15">
      <c r="B15" s="482" t="s">
        <v>379</v>
      </c>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row>
    <row r="16" spans="1:41" ht="7.5" customHeight="1" x14ac:dyDescent="0.15">
      <c r="B16" s="515" t="s">
        <v>103</v>
      </c>
      <c r="C16" s="487"/>
      <c r="D16" s="487"/>
      <c r="E16" s="487"/>
      <c r="F16" s="487"/>
      <c r="G16" s="487"/>
      <c r="H16" s="487"/>
      <c r="I16" s="488"/>
      <c r="J16" s="79"/>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38"/>
      <c r="AN16" s="38"/>
      <c r="AO16" s="39"/>
    </row>
    <row r="17" spans="2:54" ht="30" customHeight="1" x14ac:dyDescent="0.15">
      <c r="B17" s="523"/>
      <c r="C17" s="483"/>
      <c r="D17" s="483"/>
      <c r="E17" s="483"/>
      <c r="F17" s="483"/>
      <c r="G17" s="483"/>
      <c r="H17" s="483"/>
      <c r="I17" s="484"/>
      <c r="J17" s="77"/>
      <c r="K17" s="52"/>
      <c r="L17" s="524" t="s">
        <v>102</v>
      </c>
      <c r="M17" s="524"/>
      <c r="N17" s="524"/>
      <c r="O17" s="52"/>
      <c r="P17" s="62" t="s">
        <v>58</v>
      </c>
      <c r="Q17" s="52"/>
      <c r="R17" s="524" t="s">
        <v>101</v>
      </c>
      <c r="S17" s="524"/>
      <c r="T17" s="524"/>
      <c r="U17" s="52"/>
      <c r="V17" s="52"/>
      <c r="W17" s="52"/>
      <c r="X17" s="52"/>
      <c r="Y17" s="52"/>
      <c r="Z17" s="52"/>
      <c r="AA17" s="52"/>
      <c r="AB17" s="52"/>
      <c r="AC17" s="52"/>
      <c r="AD17" s="52"/>
      <c r="AE17" s="52"/>
      <c r="AF17" s="52"/>
      <c r="AG17" s="52"/>
      <c r="AH17" s="52"/>
      <c r="AI17" s="52"/>
      <c r="AJ17" s="52"/>
      <c r="AK17" s="52"/>
      <c r="AL17" s="52"/>
      <c r="AM17" s="42"/>
      <c r="AN17" s="42"/>
      <c r="AO17" s="43"/>
    </row>
    <row r="18" spans="2:54" ht="7.5" customHeight="1" x14ac:dyDescent="0.15">
      <c r="B18" s="516"/>
      <c r="C18" s="485"/>
      <c r="D18" s="485"/>
      <c r="E18" s="485"/>
      <c r="F18" s="485"/>
      <c r="G18" s="485"/>
      <c r="H18" s="485"/>
      <c r="I18" s="486"/>
      <c r="J18" s="76"/>
      <c r="K18" s="75"/>
      <c r="L18" s="75"/>
      <c r="M18" s="75"/>
      <c r="N18" s="75"/>
      <c r="O18" s="75"/>
      <c r="P18" s="75"/>
      <c r="Q18" s="75"/>
      <c r="R18" s="75"/>
      <c r="S18" s="75"/>
      <c r="T18" s="75"/>
      <c r="U18" s="75"/>
      <c r="V18" s="75"/>
      <c r="W18" s="75"/>
      <c r="X18" s="75"/>
      <c r="Y18" s="75"/>
      <c r="Z18" s="75"/>
      <c r="AA18" s="75"/>
      <c r="AB18" s="52"/>
      <c r="AC18" s="52"/>
      <c r="AD18" s="52"/>
      <c r="AE18" s="52"/>
      <c r="AF18" s="52"/>
      <c r="AG18" s="52"/>
      <c r="AH18" s="52"/>
      <c r="AI18" s="52"/>
      <c r="AJ18" s="52"/>
      <c r="AK18" s="52"/>
      <c r="AL18" s="52"/>
      <c r="AM18" s="42"/>
      <c r="AN18" s="42"/>
      <c r="AO18" s="43"/>
    </row>
    <row r="19" spans="2:54" ht="35.1" customHeight="1" x14ac:dyDescent="0.15">
      <c r="B19" s="506" t="s">
        <v>61</v>
      </c>
      <c r="C19" s="507"/>
      <c r="D19" s="508"/>
      <c r="E19" s="512" t="s">
        <v>62</v>
      </c>
      <c r="F19" s="513"/>
      <c r="G19" s="513"/>
      <c r="H19" s="513"/>
      <c r="I19" s="514"/>
      <c r="J19" s="47"/>
      <c r="K19" s="48"/>
      <c r="L19" s="49"/>
      <c r="M19" s="48"/>
      <c r="N19" s="48"/>
      <c r="O19" s="48"/>
      <c r="P19" s="49"/>
      <c r="Q19" s="49"/>
      <c r="R19" s="49"/>
      <c r="S19" s="531" t="s">
        <v>100</v>
      </c>
      <c r="T19" s="532"/>
      <c r="U19" s="532"/>
      <c r="V19" s="35" t="s">
        <v>51</v>
      </c>
      <c r="W19" s="532"/>
      <c r="X19" s="532"/>
      <c r="Y19" s="49" t="s">
        <v>89</v>
      </c>
      <c r="Z19" s="533"/>
      <c r="AA19" s="533"/>
      <c r="AB19" s="533"/>
      <c r="AC19" s="36" t="s">
        <v>56</v>
      </c>
      <c r="AD19" s="515" t="s">
        <v>63</v>
      </c>
      <c r="AE19" s="487"/>
      <c r="AF19" s="487"/>
      <c r="AG19" s="488"/>
      <c r="AH19" s="515"/>
      <c r="AI19" s="487"/>
      <c r="AJ19" s="487"/>
      <c r="AK19" s="487"/>
      <c r="AL19" s="487"/>
      <c r="AM19" s="487"/>
      <c r="AN19" s="487"/>
      <c r="AO19" s="488"/>
    </row>
    <row r="20" spans="2:54" ht="35.1" customHeight="1" x14ac:dyDescent="0.15">
      <c r="B20" s="506"/>
      <c r="C20" s="507"/>
      <c r="D20" s="508"/>
      <c r="E20" s="475" t="s">
        <v>65</v>
      </c>
      <c r="F20" s="477"/>
      <c r="G20" s="477"/>
      <c r="H20" s="477"/>
      <c r="I20" s="504"/>
      <c r="J20" s="74"/>
      <c r="K20" s="72"/>
      <c r="L20" s="72"/>
      <c r="M20" s="72"/>
      <c r="N20" s="72"/>
      <c r="O20" s="72"/>
      <c r="P20" s="72"/>
      <c r="Q20" s="73"/>
      <c r="R20" s="73"/>
      <c r="S20" s="72" t="s">
        <v>51</v>
      </c>
      <c r="T20" s="505"/>
      <c r="U20" s="505"/>
      <c r="V20" s="71"/>
      <c r="W20" s="70" t="s">
        <v>52</v>
      </c>
      <c r="X20" s="71"/>
      <c r="Y20" s="70" t="s">
        <v>53</v>
      </c>
      <c r="Z20" s="71"/>
      <c r="AA20" s="70" t="s">
        <v>54</v>
      </c>
      <c r="AB20" s="70" t="s">
        <v>55</v>
      </c>
      <c r="AC20" s="69" t="s">
        <v>56</v>
      </c>
      <c r="AD20" s="516"/>
      <c r="AE20" s="485"/>
      <c r="AF20" s="485"/>
      <c r="AG20" s="486"/>
      <c r="AH20" s="516"/>
      <c r="AI20" s="485"/>
      <c r="AJ20" s="485"/>
      <c r="AK20" s="485"/>
      <c r="AL20" s="485"/>
      <c r="AM20" s="485"/>
      <c r="AN20" s="485"/>
      <c r="AO20" s="486"/>
    </row>
    <row r="21" spans="2:54" ht="18" customHeight="1" x14ac:dyDescent="0.15">
      <c r="B21" s="506"/>
      <c r="C21" s="507"/>
      <c r="D21" s="508"/>
      <c r="E21" s="515" t="s">
        <v>68</v>
      </c>
      <c r="F21" s="487"/>
      <c r="G21" s="487"/>
      <c r="H21" s="487"/>
      <c r="I21" s="487"/>
      <c r="J21" s="474"/>
      <c r="K21" s="483"/>
      <c r="L21" s="483"/>
      <c r="M21" s="483"/>
      <c r="N21" s="483"/>
      <c r="O21" s="476" t="s">
        <v>52</v>
      </c>
      <c r="P21" s="476"/>
      <c r="Q21" s="483"/>
      <c r="R21" s="483"/>
      <c r="S21" s="476" t="s">
        <v>53</v>
      </c>
      <c r="T21" s="476"/>
      <c r="U21" s="483"/>
      <c r="V21" s="483"/>
      <c r="W21" s="476" t="s">
        <v>54</v>
      </c>
      <c r="X21" s="540"/>
      <c r="Y21" s="476"/>
      <c r="Z21" s="540"/>
      <c r="AA21" s="476"/>
      <c r="AB21" s="522"/>
      <c r="AC21" s="484"/>
      <c r="AD21" s="515" t="s">
        <v>66</v>
      </c>
      <c r="AE21" s="487"/>
      <c r="AF21" s="487"/>
      <c r="AG21" s="488"/>
      <c r="AH21" s="498"/>
      <c r="AI21" s="499"/>
      <c r="AJ21" s="499"/>
      <c r="AK21" s="499"/>
      <c r="AL21" s="499"/>
      <c r="AM21" s="499"/>
      <c r="AN21" s="499"/>
      <c r="AO21" s="537"/>
    </row>
    <row r="22" spans="2:54" ht="18" customHeight="1" x14ac:dyDescent="0.15">
      <c r="B22" s="509"/>
      <c r="C22" s="510"/>
      <c r="D22" s="511"/>
      <c r="E22" s="516" t="s">
        <v>99</v>
      </c>
      <c r="F22" s="485"/>
      <c r="G22" s="485"/>
      <c r="H22" s="485"/>
      <c r="I22" s="485"/>
      <c r="J22" s="475"/>
      <c r="K22" s="485"/>
      <c r="L22" s="485"/>
      <c r="M22" s="485"/>
      <c r="N22" s="485"/>
      <c r="O22" s="477"/>
      <c r="P22" s="477"/>
      <c r="Q22" s="485"/>
      <c r="R22" s="485"/>
      <c r="S22" s="477"/>
      <c r="T22" s="477"/>
      <c r="U22" s="485"/>
      <c r="V22" s="485"/>
      <c r="W22" s="477"/>
      <c r="X22" s="541"/>
      <c r="Y22" s="477"/>
      <c r="Z22" s="541"/>
      <c r="AA22" s="477"/>
      <c r="AB22" s="485"/>
      <c r="AC22" s="486"/>
      <c r="AD22" s="528" t="s">
        <v>67</v>
      </c>
      <c r="AE22" s="529"/>
      <c r="AF22" s="529"/>
      <c r="AG22" s="530"/>
      <c r="AH22" s="475"/>
      <c r="AI22" s="477"/>
      <c r="AJ22" s="477"/>
      <c r="AK22" s="477"/>
      <c r="AL22" s="477"/>
      <c r="AM22" s="477"/>
      <c r="AN22" s="477"/>
      <c r="AO22" s="504"/>
    </row>
    <row r="23" spans="2:54" ht="6" customHeight="1" x14ac:dyDescent="0.15">
      <c r="B23" s="534" t="s">
        <v>98</v>
      </c>
      <c r="C23" s="535"/>
      <c r="D23" s="536"/>
      <c r="E23" s="487" t="s">
        <v>48</v>
      </c>
      <c r="F23" s="487"/>
      <c r="G23" s="487"/>
      <c r="H23" s="487"/>
      <c r="I23" s="488"/>
      <c r="J23" s="520"/>
      <c r="K23" s="517"/>
      <c r="L23" s="517"/>
      <c r="M23" s="517"/>
      <c r="N23" s="517"/>
      <c r="O23" s="517"/>
      <c r="P23" s="517"/>
      <c r="Q23" s="517"/>
      <c r="R23" s="517"/>
      <c r="S23" s="517"/>
      <c r="T23" s="517"/>
      <c r="U23" s="517"/>
      <c r="V23" s="517"/>
      <c r="W23" s="517"/>
      <c r="X23" s="517"/>
      <c r="Y23" s="517"/>
      <c r="Z23" s="517"/>
      <c r="AA23" s="517"/>
      <c r="AB23" s="499"/>
      <c r="AC23" s="537"/>
      <c r="AD23" s="515" t="s">
        <v>49</v>
      </c>
      <c r="AE23" s="487"/>
      <c r="AF23" s="487"/>
      <c r="AG23" s="488"/>
      <c r="AH23" s="37"/>
      <c r="AI23" s="37"/>
      <c r="AJ23" s="37"/>
      <c r="AK23" s="37"/>
      <c r="AL23" s="37"/>
      <c r="AM23" s="38"/>
      <c r="AN23" s="38"/>
      <c r="AO23" s="39"/>
    </row>
    <row r="24" spans="2:54" ht="35.1" customHeight="1" x14ac:dyDescent="0.15">
      <c r="B24" s="506"/>
      <c r="C24" s="507"/>
      <c r="D24" s="508"/>
      <c r="E24" s="513"/>
      <c r="F24" s="513"/>
      <c r="G24" s="513"/>
      <c r="H24" s="513"/>
      <c r="I24" s="514"/>
      <c r="J24" s="521"/>
      <c r="K24" s="518"/>
      <c r="L24" s="518"/>
      <c r="M24" s="518"/>
      <c r="N24" s="518"/>
      <c r="O24" s="518"/>
      <c r="P24" s="518"/>
      <c r="Q24" s="518"/>
      <c r="R24" s="518"/>
      <c r="S24" s="518"/>
      <c r="T24" s="518"/>
      <c r="U24" s="518"/>
      <c r="V24" s="518"/>
      <c r="W24" s="518"/>
      <c r="X24" s="518"/>
      <c r="Y24" s="518"/>
      <c r="Z24" s="518"/>
      <c r="AA24" s="518"/>
      <c r="AB24" s="527"/>
      <c r="AC24" s="538"/>
      <c r="AD24" s="523"/>
      <c r="AE24" s="483"/>
      <c r="AF24" s="483"/>
      <c r="AG24" s="484"/>
      <c r="AH24" s="40"/>
      <c r="AI24" s="483" t="s">
        <v>57</v>
      </c>
      <c r="AJ24" s="483"/>
      <c r="AK24" s="483" t="s">
        <v>58</v>
      </c>
      <c r="AL24" s="483" t="s">
        <v>59</v>
      </c>
      <c r="AM24" s="483"/>
      <c r="AN24" s="42"/>
      <c r="AO24" s="43"/>
      <c r="AP24" s="42"/>
      <c r="AQ24" s="42"/>
      <c r="AR24" s="42"/>
      <c r="AS24" s="42"/>
      <c r="AT24" s="42"/>
      <c r="AU24" s="42"/>
      <c r="AV24" s="42"/>
      <c r="AW24" s="42"/>
      <c r="AX24" s="42"/>
      <c r="AY24" s="42"/>
      <c r="AZ24" s="42"/>
    </row>
    <row r="25" spans="2:54" ht="35.1" customHeight="1" x14ac:dyDescent="0.15">
      <c r="B25" s="506"/>
      <c r="C25" s="507"/>
      <c r="D25" s="508"/>
      <c r="E25" s="483" t="s">
        <v>50</v>
      </c>
      <c r="F25" s="483"/>
      <c r="G25" s="483"/>
      <c r="H25" s="483"/>
      <c r="I25" s="484"/>
      <c r="J25" s="474"/>
      <c r="K25" s="476"/>
      <c r="L25" s="476"/>
      <c r="M25" s="476"/>
      <c r="N25" s="476"/>
      <c r="O25" s="476"/>
      <c r="P25" s="476"/>
      <c r="Q25" s="519"/>
      <c r="R25" s="519"/>
      <c r="S25" s="476" t="s">
        <v>51</v>
      </c>
      <c r="T25" s="503"/>
      <c r="U25" s="503"/>
      <c r="V25" s="479"/>
      <c r="W25" s="519" t="s">
        <v>52</v>
      </c>
      <c r="X25" s="479"/>
      <c r="Y25" s="519" t="s">
        <v>53</v>
      </c>
      <c r="Z25" s="479"/>
      <c r="AA25" s="519" t="s">
        <v>54</v>
      </c>
      <c r="AB25" s="519" t="s">
        <v>55</v>
      </c>
      <c r="AC25" s="526" t="s">
        <v>56</v>
      </c>
      <c r="AD25" s="523"/>
      <c r="AE25" s="483"/>
      <c r="AF25" s="483"/>
      <c r="AG25" s="484"/>
      <c r="AH25" s="40"/>
      <c r="AI25" s="483"/>
      <c r="AJ25" s="483"/>
      <c r="AK25" s="483"/>
      <c r="AL25" s="483"/>
      <c r="AM25" s="483"/>
      <c r="AN25" s="42"/>
      <c r="AO25" s="43"/>
      <c r="AP25" s="42"/>
      <c r="AQ25" s="42"/>
      <c r="AR25" s="42"/>
      <c r="AS25" s="42"/>
      <c r="AT25" s="42"/>
      <c r="AU25" s="42"/>
      <c r="AV25" s="42"/>
      <c r="AW25" s="42"/>
      <c r="AX25" s="42"/>
      <c r="AY25" s="42"/>
      <c r="AZ25" s="42"/>
    </row>
    <row r="26" spans="2:54" ht="6" customHeight="1" x14ac:dyDescent="0.15">
      <c r="B26" s="506"/>
      <c r="C26" s="507"/>
      <c r="D26" s="508"/>
      <c r="E26" s="485"/>
      <c r="F26" s="485"/>
      <c r="G26" s="485"/>
      <c r="H26" s="485"/>
      <c r="I26" s="486"/>
      <c r="J26" s="475"/>
      <c r="K26" s="477"/>
      <c r="L26" s="477"/>
      <c r="M26" s="477"/>
      <c r="N26" s="477"/>
      <c r="O26" s="477"/>
      <c r="P26" s="477"/>
      <c r="Q26" s="477"/>
      <c r="R26" s="477"/>
      <c r="S26" s="477"/>
      <c r="T26" s="485"/>
      <c r="U26" s="485"/>
      <c r="V26" s="480"/>
      <c r="W26" s="477"/>
      <c r="X26" s="480"/>
      <c r="Y26" s="477"/>
      <c r="Z26" s="480"/>
      <c r="AA26" s="477"/>
      <c r="AB26" s="477"/>
      <c r="AC26" s="504"/>
      <c r="AD26" s="516"/>
      <c r="AE26" s="485"/>
      <c r="AF26" s="485"/>
      <c r="AG26" s="486"/>
      <c r="AH26" s="44"/>
      <c r="AI26" s="44"/>
      <c r="AJ26" s="44"/>
      <c r="AK26" s="44"/>
      <c r="AL26" s="44"/>
      <c r="AM26" s="45"/>
      <c r="AN26" s="45"/>
      <c r="AO26" s="46"/>
      <c r="AP26" s="42"/>
      <c r="AQ26" s="42"/>
      <c r="AR26" s="42"/>
      <c r="AS26" s="42"/>
      <c r="AT26" s="42"/>
      <c r="AU26" s="42"/>
      <c r="AV26" s="42"/>
      <c r="AW26" s="42"/>
      <c r="AX26" s="42"/>
      <c r="AY26" s="42"/>
      <c r="AZ26" s="42"/>
    </row>
    <row r="27" spans="2:54" ht="13.5" customHeight="1" x14ac:dyDescent="0.15">
      <c r="B27" s="506"/>
      <c r="C27" s="507"/>
      <c r="D27" s="508"/>
      <c r="E27" s="483" t="s">
        <v>60</v>
      </c>
      <c r="F27" s="483"/>
      <c r="G27" s="483"/>
      <c r="H27" s="483"/>
      <c r="I27" s="484"/>
      <c r="J27" s="498"/>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499"/>
      <c r="AL27" s="499"/>
      <c r="AM27" s="499"/>
      <c r="AN27" s="499"/>
      <c r="AO27" s="537"/>
      <c r="AP27" s="42"/>
      <c r="AQ27" s="42"/>
      <c r="AR27" s="42"/>
      <c r="AS27" s="42"/>
      <c r="AT27" s="42"/>
      <c r="AU27" s="42"/>
      <c r="AV27" s="42"/>
      <c r="AW27" s="42"/>
      <c r="AX27" s="42"/>
      <c r="AY27" s="42"/>
      <c r="AZ27" s="42"/>
      <c r="BA27" s="42"/>
      <c r="BB27" s="42"/>
    </row>
    <row r="28" spans="2:54" ht="24" customHeight="1" x14ac:dyDescent="0.15">
      <c r="B28" s="506"/>
      <c r="C28" s="507"/>
      <c r="D28" s="508"/>
      <c r="E28" s="485"/>
      <c r="F28" s="485"/>
      <c r="G28" s="485"/>
      <c r="H28" s="485"/>
      <c r="I28" s="486"/>
      <c r="J28" s="475"/>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504"/>
      <c r="AP28" s="42"/>
      <c r="AQ28" s="42"/>
      <c r="AR28" s="42"/>
      <c r="AS28" s="42"/>
      <c r="AT28" s="42"/>
      <c r="AU28" s="42"/>
      <c r="AV28" s="42"/>
      <c r="AW28" s="42"/>
      <c r="AX28" s="42"/>
      <c r="AY28" s="42"/>
      <c r="AZ28" s="42"/>
      <c r="BA28" s="42"/>
      <c r="BB28" s="42"/>
    </row>
    <row r="29" spans="2:54" ht="22.5" customHeight="1" x14ac:dyDescent="0.15">
      <c r="B29" s="506"/>
      <c r="C29" s="507"/>
      <c r="D29" s="508"/>
      <c r="E29" s="481" t="s">
        <v>97</v>
      </c>
      <c r="F29" s="482"/>
      <c r="G29" s="482"/>
      <c r="H29" s="482"/>
      <c r="I29" s="482"/>
      <c r="J29" s="523" t="s">
        <v>64</v>
      </c>
      <c r="K29" s="483"/>
      <c r="L29" s="483"/>
      <c r="M29" s="483"/>
      <c r="N29" s="483"/>
      <c r="O29" s="483"/>
      <c r="P29" s="483"/>
      <c r="Q29" s="483"/>
      <c r="R29" s="483"/>
      <c r="S29" s="483"/>
      <c r="T29" s="483"/>
      <c r="U29" s="484"/>
      <c r="V29" s="515" t="s">
        <v>96</v>
      </c>
      <c r="W29" s="487"/>
      <c r="X29" s="487"/>
      <c r="Y29" s="487"/>
      <c r="Z29" s="487"/>
      <c r="AA29" s="487"/>
      <c r="AB29" s="487"/>
      <c r="AC29" s="488"/>
      <c r="AD29" s="36"/>
      <c r="AE29" s="36"/>
      <c r="AF29" s="36"/>
      <c r="AG29" s="36" t="s">
        <v>52</v>
      </c>
      <c r="AH29" s="533"/>
      <c r="AI29" s="533"/>
      <c r="AJ29" s="533"/>
      <c r="AK29" s="533"/>
      <c r="AL29" s="36" t="s">
        <v>53</v>
      </c>
      <c r="AM29" s="68"/>
      <c r="AN29" s="38" t="s">
        <v>95</v>
      </c>
      <c r="AO29" s="39"/>
      <c r="AP29" s="42"/>
      <c r="AQ29" s="42"/>
      <c r="AR29" s="42"/>
      <c r="AS29" s="42"/>
      <c r="AT29" s="42"/>
      <c r="AU29" s="42"/>
      <c r="AV29" s="42"/>
      <c r="AW29" s="42"/>
    </row>
    <row r="30" spans="2:54" ht="22.5" customHeight="1" x14ac:dyDescent="0.15">
      <c r="B30" s="506"/>
      <c r="C30" s="507"/>
      <c r="D30" s="508"/>
      <c r="E30" s="481"/>
      <c r="F30" s="482"/>
      <c r="G30" s="482"/>
      <c r="H30" s="482"/>
      <c r="I30" s="482"/>
      <c r="J30" s="523"/>
      <c r="K30" s="483"/>
      <c r="L30" s="483"/>
      <c r="M30" s="483"/>
      <c r="N30" s="483"/>
      <c r="O30" s="483"/>
      <c r="P30" s="483"/>
      <c r="Q30" s="483"/>
      <c r="R30" s="483"/>
      <c r="S30" s="483"/>
      <c r="T30" s="483"/>
      <c r="U30" s="484"/>
      <c r="V30" s="512"/>
      <c r="W30" s="513"/>
      <c r="X30" s="513"/>
      <c r="Y30" s="513"/>
      <c r="Z30" s="513"/>
      <c r="AA30" s="513"/>
      <c r="AB30" s="513"/>
      <c r="AC30" s="514"/>
      <c r="AD30" s="67"/>
      <c r="AE30" s="67"/>
      <c r="AF30" s="67" t="s">
        <v>52</v>
      </c>
      <c r="AG30" s="539"/>
      <c r="AH30" s="539"/>
      <c r="AI30" s="67" t="s">
        <v>53</v>
      </c>
      <c r="AJ30" s="539"/>
      <c r="AK30" s="539"/>
      <c r="AL30" s="67" t="s">
        <v>54</v>
      </c>
      <c r="AM30" s="66"/>
      <c r="AN30" s="66" t="s">
        <v>94</v>
      </c>
      <c r="AO30" s="65"/>
      <c r="AP30" s="42"/>
      <c r="AQ30" s="42"/>
      <c r="AR30" s="42"/>
      <c r="AS30" s="42"/>
      <c r="AT30" s="42"/>
      <c r="AU30" s="42"/>
      <c r="AV30" s="42"/>
      <c r="AW30" s="42"/>
    </row>
    <row r="31" spans="2:54" ht="6" customHeight="1" x14ac:dyDescent="0.15">
      <c r="B31" s="506"/>
      <c r="C31" s="507"/>
      <c r="D31" s="508"/>
      <c r="E31" s="487" t="s">
        <v>93</v>
      </c>
      <c r="F31" s="487"/>
      <c r="G31" s="487"/>
      <c r="H31" s="487"/>
      <c r="I31" s="487"/>
      <c r="J31" s="59"/>
      <c r="K31" s="37"/>
      <c r="L31" s="37"/>
      <c r="M31" s="37"/>
      <c r="N31" s="37"/>
      <c r="O31" s="37"/>
      <c r="P31" s="37"/>
      <c r="Q31" s="37"/>
      <c r="R31" s="37"/>
      <c r="S31" s="37"/>
      <c r="T31" s="37"/>
      <c r="U31" s="60"/>
      <c r="V31" s="489" t="s">
        <v>92</v>
      </c>
      <c r="W31" s="490"/>
      <c r="X31" s="490"/>
      <c r="Y31" s="490"/>
      <c r="Z31" s="490"/>
      <c r="AA31" s="490"/>
      <c r="AB31" s="490"/>
      <c r="AC31" s="491"/>
      <c r="AD31" s="64"/>
      <c r="AE31" s="64"/>
      <c r="AF31" s="64"/>
      <c r="AG31" s="64"/>
      <c r="AH31" s="64"/>
      <c r="AI31" s="64"/>
      <c r="AJ31" s="64"/>
      <c r="AK31" s="64"/>
      <c r="AL31" s="64"/>
      <c r="AM31" s="64"/>
      <c r="AN31" s="42"/>
      <c r="AO31" s="43"/>
      <c r="AP31" s="42"/>
      <c r="AQ31" s="42"/>
      <c r="AR31" s="42"/>
      <c r="AS31" s="42"/>
      <c r="AT31" s="42"/>
      <c r="AU31" s="42"/>
      <c r="AV31" s="42"/>
      <c r="AW31" s="42"/>
    </row>
    <row r="32" spans="2:54" ht="22.5" customHeight="1" x14ac:dyDescent="0.15">
      <c r="B32" s="506"/>
      <c r="C32" s="507"/>
      <c r="D32" s="508"/>
      <c r="E32" s="483"/>
      <c r="F32" s="483"/>
      <c r="G32" s="483"/>
      <c r="H32" s="483"/>
      <c r="I32" s="483"/>
      <c r="J32" s="61"/>
      <c r="K32" s="483" t="s">
        <v>91</v>
      </c>
      <c r="L32" s="483"/>
      <c r="M32" s="483"/>
      <c r="N32" s="483"/>
      <c r="O32" s="483" t="s">
        <v>58</v>
      </c>
      <c r="P32" s="483"/>
      <c r="Q32" s="483" t="s">
        <v>90</v>
      </c>
      <c r="R32" s="483"/>
      <c r="S32" s="483"/>
      <c r="T32" s="483"/>
      <c r="U32" s="51"/>
      <c r="V32" s="492"/>
      <c r="W32" s="493"/>
      <c r="X32" s="493"/>
      <c r="Y32" s="493"/>
      <c r="Z32" s="493"/>
      <c r="AA32" s="493"/>
      <c r="AB32" s="493"/>
      <c r="AC32" s="494"/>
      <c r="AD32" s="40" t="s">
        <v>51</v>
      </c>
      <c r="AE32" s="483"/>
      <c r="AF32" s="483"/>
      <c r="AG32" s="483"/>
      <c r="AH32" s="40" t="s">
        <v>89</v>
      </c>
      <c r="AI32" s="483"/>
      <c r="AJ32" s="483"/>
      <c r="AK32" s="483"/>
      <c r="AL32" s="483"/>
      <c r="AM32" s="483"/>
      <c r="AN32" s="483"/>
      <c r="AO32" s="56" t="s">
        <v>56</v>
      </c>
      <c r="AP32" s="42"/>
      <c r="AQ32" s="42"/>
      <c r="AR32" s="42"/>
      <c r="AS32" s="42"/>
      <c r="AT32" s="42"/>
      <c r="AU32" s="42"/>
      <c r="AV32" s="42"/>
      <c r="AW32" s="42"/>
    </row>
    <row r="33" spans="2:45" ht="6" customHeight="1" x14ac:dyDescent="0.15">
      <c r="B33" s="506"/>
      <c r="C33" s="507"/>
      <c r="D33" s="508"/>
      <c r="E33" s="485"/>
      <c r="F33" s="485"/>
      <c r="G33" s="485"/>
      <c r="H33" s="485"/>
      <c r="I33" s="485"/>
      <c r="J33" s="57"/>
      <c r="K33" s="44"/>
      <c r="L33" s="44"/>
      <c r="M33" s="44"/>
      <c r="N33" s="44"/>
      <c r="O33" s="44"/>
      <c r="P33" s="44"/>
      <c r="Q33" s="44"/>
      <c r="R33" s="44"/>
      <c r="S33" s="44"/>
      <c r="T33" s="44"/>
      <c r="U33" s="58"/>
      <c r="V33" s="495"/>
      <c r="W33" s="496"/>
      <c r="X33" s="496"/>
      <c r="Y33" s="496"/>
      <c r="Z33" s="496"/>
      <c r="AA33" s="496"/>
      <c r="AB33" s="496"/>
      <c r="AC33" s="497"/>
      <c r="AD33" s="44"/>
      <c r="AE33" s="44"/>
      <c r="AF33" s="44"/>
      <c r="AG33" s="44"/>
      <c r="AH33" s="44"/>
      <c r="AI33" s="44"/>
      <c r="AJ33" s="44"/>
      <c r="AK33" s="44"/>
      <c r="AL33" s="44"/>
      <c r="AM33" s="44"/>
      <c r="AN33" s="45"/>
      <c r="AO33" s="46"/>
      <c r="AP33" s="42"/>
      <c r="AQ33" s="42"/>
      <c r="AR33" s="42"/>
      <c r="AS33" s="42"/>
    </row>
    <row r="34" spans="2:45" ht="7.5" customHeight="1" x14ac:dyDescent="0.15">
      <c r="B34" s="506"/>
      <c r="C34" s="507"/>
      <c r="D34" s="508"/>
      <c r="E34" s="487" t="s">
        <v>88</v>
      </c>
      <c r="F34" s="487"/>
      <c r="G34" s="487"/>
      <c r="H34" s="487"/>
      <c r="I34" s="488"/>
      <c r="J34" s="498"/>
      <c r="K34" s="499"/>
      <c r="L34" s="499"/>
      <c r="M34" s="499"/>
      <c r="N34" s="499"/>
      <c r="O34" s="499"/>
      <c r="P34" s="499"/>
      <c r="Q34" s="499"/>
      <c r="R34" s="499"/>
      <c r="S34" s="55"/>
      <c r="T34" s="55"/>
      <c r="U34" s="55"/>
      <c r="V34" s="55"/>
      <c r="W34" s="55"/>
      <c r="X34" s="55"/>
      <c r="Y34" s="55"/>
      <c r="Z34" s="55"/>
      <c r="AA34" s="55"/>
      <c r="AB34" s="55"/>
      <c r="AC34" s="55"/>
      <c r="AD34" s="55"/>
      <c r="AE34" s="55"/>
      <c r="AF34" s="55"/>
      <c r="AG34" s="55"/>
      <c r="AH34" s="55"/>
      <c r="AI34" s="55"/>
      <c r="AJ34" s="55"/>
      <c r="AK34" s="55"/>
      <c r="AL34" s="55"/>
      <c r="AM34" s="55"/>
      <c r="AN34" s="38"/>
      <c r="AO34" s="39"/>
    </row>
    <row r="35" spans="2:45" ht="22.5" customHeight="1" x14ac:dyDescent="0.15">
      <c r="B35" s="506"/>
      <c r="C35" s="507"/>
      <c r="D35" s="508"/>
      <c r="E35" s="483"/>
      <c r="F35" s="483"/>
      <c r="G35" s="483"/>
      <c r="H35" s="483"/>
      <c r="I35" s="484"/>
      <c r="J35" s="474" t="s">
        <v>87</v>
      </c>
      <c r="K35" s="478"/>
      <c r="L35" s="478"/>
      <c r="M35" s="478"/>
      <c r="N35" s="478"/>
      <c r="O35" s="478"/>
      <c r="P35" s="478"/>
      <c r="Q35" s="478"/>
      <c r="R35" s="478"/>
      <c r="S35" s="40"/>
      <c r="T35" s="40"/>
      <c r="U35" s="40"/>
      <c r="V35" s="40"/>
      <c r="W35" s="40"/>
      <c r="X35" s="40"/>
      <c r="Y35" s="40"/>
      <c r="Z35" s="40"/>
      <c r="AA35" s="40"/>
      <c r="AB35" s="40"/>
      <c r="AC35" s="40"/>
      <c r="AD35" s="40"/>
      <c r="AE35" s="40"/>
      <c r="AF35" s="40"/>
      <c r="AG35" s="40"/>
      <c r="AH35" s="40"/>
      <c r="AI35" s="40"/>
      <c r="AJ35" s="40"/>
      <c r="AK35" s="40"/>
      <c r="AL35" s="40"/>
      <c r="AM35" s="40"/>
      <c r="AN35" s="42"/>
      <c r="AO35" s="43"/>
    </row>
    <row r="36" spans="2:45" ht="22.5" customHeight="1" x14ac:dyDescent="0.15">
      <c r="B36" s="506"/>
      <c r="C36" s="507"/>
      <c r="D36" s="508"/>
      <c r="E36" s="483"/>
      <c r="F36" s="483"/>
      <c r="G36" s="483"/>
      <c r="H36" s="483"/>
      <c r="I36" s="484"/>
      <c r="J36" s="474" t="s">
        <v>68</v>
      </c>
      <c r="K36" s="478"/>
      <c r="L36" s="478"/>
      <c r="M36" s="478"/>
      <c r="N36" s="40" t="s">
        <v>51</v>
      </c>
      <c r="O36" s="476"/>
      <c r="P36" s="476"/>
      <c r="Q36" s="63"/>
      <c r="R36" s="40" t="s">
        <v>52</v>
      </c>
      <c r="S36" s="63"/>
      <c r="T36" s="40" t="s">
        <v>53</v>
      </c>
      <c r="U36" s="63"/>
      <c r="V36" s="40" t="s">
        <v>54</v>
      </c>
      <c r="W36" s="52" t="s">
        <v>56</v>
      </c>
      <c r="X36" s="52" t="s">
        <v>86</v>
      </c>
      <c r="Y36" s="40"/>
      <c r="Z36" s="476" t="s">
        <v>70</v>
      </c>
      <c r="AA36" s="476"/>
      <c r="AB36" s="476"/>
      <c r="AC36" s="476"/>
      <c r="AD36" s="40" t="s">
        <v>51</v>
      </c>
      <c r="AE36" s="476"/>
      <c r="AF36" s="476"/>
      <c r="AG36" s="63"/>
      <c r="AH36" s="40" t="s">
        <v>52</v>
      </c>
      <c r="AI36" s="63"/>
      <c r="AJ36" s="40" t="s">
        <v>53</v>
      </c>
      <c r="AK36" s="63"/>
      <c r="AL36" s="40" t="s">
        <v>54</v>
      </c>
      <c r="AM36" s="40" t="s">
        <v>56</v>
      </c>
      <c r="AN36" s="52" t="s">
        <v>81</v>
      </c>
      <c r="AO36" s="43"/>
    </row>
    <row r="37" spans="2:45" ht="22.5" customHeight="1" x14ac:dyDescent="0.15">
      <c r="B37" s="506"/>
      <c r="C37" s="507"/>
      <c r="D37" s="508"/>
      <c r="E37" s="483"/>
      <c r="F37" s="483"/>
      <c r="G37" s="483"/>
      <c r="H37" s="483"/>
      <c r="I37" s="484"/>
      <c r="J37" s="474" t="s">
        <v>85</v>
      </c>
      <c r="K37" s="478"/>
      <c r="L37" s="40"/>
      <c r="M37" s="40" t="s">
        <v>84</v>
      </c>
      <c r="N37" s="42"/>
      <c r="O37" s="40" t="s">
        <v>51</v>
      </c>
      <c r="P37" s="483"/>
      <c r="Q37" s="483"/>
      <c r="R37" s="40"/>
      <c r="S37" s="40" t="s">
        <v>52</v>
      </c>
      <c r="T37" s="63"/>
      <c r="U37" s="40" t="s">
        <v>53</v>
      </c>
      <c r="V37" s="63"/>
      <c r="W37" s="40" t="s">
        <v>54</v>
      </c>
      <c r="X37" s="52" t="s">
        <v>56</v>
      </c>
      <c r="Y37" s="52" t="s">
        <v>83</v>
      </c>
      <c r="Z37" s="40"/>
      <c r="AA37" s="40"/>
      <c r="AB37" s="40"/>
      <c r="AC37" s="40"/>
      <c r="AD37" s="40"/>
      <c r="AE37" s="42"/>
      <c r="AF37" s="40"/>
      <c r="AG37" s="40"/>
      <c r="AH37" s="40"/>
      <c r="AI37" s="40"/>
      <c r="AJ37" s="40"/>
      <c r="AK37" s="40"/>
      <c r="AL37" s="40"/>
      <c r="AM37" s="40"/>
      <c r="AN37" s="42"/>
      <c r="AO37" s="43"/>
    </row>
    <row r="38" spans="2:45" ht="22.5" customHeight="1" x14ac:dyDescent="0.15">
      <c r="B38" s="506"/>
      <c r="C38" s="507"/>
      <c r="D38" s="508"/>
      <c r="E38" s="483"/>
      <c r="F38" s="483"/>
      <c r="G38" s="483"/>
      <c r="H38" s="483"/>
      <c r="I38" s="484"/>
      <c r="J38" s="474" t="s">
        <v>82</v>
      </c>
      <c r="K38" s="478"/>
      <c r="L38" s="478"/>
      <c r="M38" s="478"/>
      <c r="N38" s="478"/>
      <c r="O38" s="478"/>
      <c r="P38" s="478"/>
      <c r="Q38" s="478"/>
      <c r="R38" s="478"/>
      <c r="S38" s="40"/>
      <c r="T38" s="40"/>
      <c r="U38" s="41"/>
      <c r="V38" s="40"/>
      <c r="W38" s="40"/>
      <c r="X38" s="40"/>
      <c r="Y38" s="40"/>
      <c r="Z38" s="40"/>
      <c r="AA38" s="40"/>
      <c r="AB38" s="40"/>
      <c r="AC38" s="40"/>
      <c r="AD38" s="40"/>
      <c r="AE38" s="40"/>
      <c r="AF38" s="40"/>
      <c r="AG38" s="40"/>
      <c r="AH38" s="40"/>
      <c r="AI38" s="40"/>
      <c r="AJ38" s="40"/>
      <c r="AK38" s="40"/>
      <c r="AL38" s="40"/>
      <c r="AM38" s="40"/>
      <c r="AN38" s="42"/>
      <c r="AO38" s="43"/>
    </row>
    <row r="39" spans="2:45" ht="22.5" customHeight="1" x14ac:dyDescent="0.15">
      <c r="B39" s="506"/>
      <c r="C39" s="507"/>
      <c r="D39" s="508"/>
      <c r="E39" s="483"/>
      <c r="F39" s="483"/>
      <c r="G39" s="483"/>
      <c r="H39" s="483"/>
      <c r="I39" s="484"/>
      <c r="J39" s="474" t="s">
        <v>80</v>
      </c>
      <c r="K39" s="478"/>
      <c r="L39" s="478"/>
      <c r="M39" s="478"/>
      <c r="N39" s="476"/>
      <c r="O39" s="476"/>
      <c r="P39" s="476" t="s">
        <v>79</v>
      </c>
      <c r="Q39" s="476"/>
      <c r="R39" s="40" t="s">
        <v>51</v>
      </c>
      <c r="S39" s="476"/>
      <c r="T39" s="476"/>
      <c r="U39" s="476"/>
      <c r="V39" s="476"/>
      <c r="W39" s="40" t="s">
        <v>52</v>
      </c>
      <c r="X39" s="476"/>
      <c r="Y39" s="476"/>
      <c r="Z39" s="40" t="s">
        <v>53</v>
      </c>
      <c r="AA39" s="476"/>
      <c r="AB39" s="476"/>
      <c r="AC39" s="40" t="s">
        <v>54</v>
      </c>
      <c r="AD39" s="40" t="s">
        <v>56</v>
      </c>
      <c r="AE39" s="52" t="s">
        <v>81</v>
      </c>
      <c r="AF39" s="40"/>
      <c r="AG39" s="40"/>
      <c r="AH39" s="40"/>
      <c r="AI39" s="40"/>
      <c r="AJ39" s="40"/>
      <c r="AK39" s="40"/>
      <c r="AL39" s="40"/>
      <c r="AM39" s="40"/>
      <c r="AN39" s="42"/>
      <c r="AO39" s="43"/>
    </row>
    <row r="40" spans="2:45" ht="22.5" customHeight="1" x14ac:dyDescent="0.15">
      <c r="B40" s="506"/>
      <c r="C40" s="507"/>
      <c r="D40" s="508"/>
      <c r="E40" s="483"/>
      <c r="F40" s="483"/>
      <c r="G40" s="483"/>
      <c r="H40" s="483"/>
      <c r="I40" s="484"/>
      <c r="J40" s="474" t="s">
        <v>80</v>
      </c>
      <c r="K40" s="478"/>
      <c r="L40" s="478"/>
      <c r="M40" s="478"/>
      <c r="N40" s="476"/>
      <c r="O40" s="476"/>
      <c r="P40" s="476" t="s">
        <v>79</v>
      </c>
      <c r="Q40" s="476"/>
      <c r="R40" s="40" t="s">
        <v>51</v>
      </c>
      <c r="S40" s="476"/>
      <c r="T40" s="476"/>
      <c r="U40" s="476"/>
      <c r="V40" s="476"/>
      <c r="W40" s="40" t="s">
        <v>52</v>
      </c>
      <c r="X40" s="476"/>
      <c r="Y40" s="476"/>
      <c r="Z40" s="40" t="s">
        <v>53</v>
      </c>
      <c r="AA40" s="476"/>
      <c r="AB40" s="476"/>
      <c r="AC40" s="40" t="s">
        <v>54</v>
      </c>
      <c r="AD40" s="40" t="s">
        <v>56</v>
      </c>
      <c r="AE40" s="52" t="s">
        <v>71</v>
      </c>
      <c r="AF40" s="40"/>
      <c r="AG40" s="40"/>
      <c r="AH40" s="40"/>
      <c r="AI40" s="40"/>
      <c r="AJ40" s="40"/>
      <c r="AK40" s="40"/>
      <c r="AL40" s="40"/>
      <c r="AM40" s="40"/>
      <c r="AN40" s="42"/>
      <c r="AO40" s="43"/>
    </row>
    <row r="41" spans="2:45" ht="7.5" customHeight="1" x14ac:dyDescent="0.15">
      <c r="B41" s="506"/>
      <c r="C41" s="507"/>
      <c r="D41" s="508"/>
      <c r="E41" s="485"/>
      <c r="F41" s="485"/>
      <c r="G41" s="485"/>
      <c r="H41" s="485"/>
      <c r="I41" s="486"/>
      <c r="J41" s="475"/>
      <c r="K41" s="477"/>
      <c r="L41" s="477"/>
      <c r="M41" s="477"/>
      <c r="N41" s="477"/>
      <c r="O41" s="477"/>
      <c r="P41" s="477"/>
      <c r="Q41" s="477"/>
      <c r="R41" s="477"/>
      <c r="S41" s="44"/>
      <c r="T41" s="44"/>
      <c r="U41" s="44"/>
      <c r="V41" s="44"/>
      <c r="W41" s="44"/>
      <c r="X41" s="44"/>
      <c r="Y41" s="44"/>
      <c r="Z41" s="44"/>
      <c r="AA41" s="44"/>
      <c r="AB41" s="44"/>
      <c r="AC41" s="44"/>
      <c r="AD41" s="44"/>
      <c r="AE41" s="44"/>
      <c r="AF41" s="44"/>
      <c r="AG41" s="44"/>
      <c r="AH41" s="44"/>
      <c r="AI41" s="44"/>
      <c r="AJ41" s="44"/>
      <c r="AK41" s="44"/>
      <c r="AL41" s="44"/>
      <c r="AM41" s="44"/>
      <c r="AN41" s="45"/>
      <c r="AO41" s="46"/>
    </row>
    <row r="42" spans="2:45" ht="7.5" customHeight="1" x14ac:dyDescent="0.15">
      <c r="B42" s="498"/>
      <c r="C42" s="499"/>
      <c r="D42" s="499"/>
      <c r="E42" s="499"/>
      <c r="F42" s="499"/>
      <c r="G42" s="499"/>
      <c r="H42" s="499"/>
      <c r="I42" s="499"/>
      <c r="J42" s="499"/>
      <c r="K42" s="499"/>
      <c r="L42" s="499"/>
      <c r="M42" s="499"/>
      <c r="N42" s="499"/>
      <c r="O42" s="499"/>
      <c r="P42" s="499"/>
      <c r="Q42" s="499"/>
      <c r="R42" s="499"/>
      <c r="S42" s="499"/>
      <c r="T42" s="499"/>
      <c r="U42" s="38"/>
      <c r="V42" s="38"/>
      <c r="W42" s="38"/>
      <c r="X42" s="38"/>
      <c r="Y42" s="38"/>
      <c r="Z42" s="38"/>
      <c r="AA42" s="38"/>
      <c r="AB42" s="38"/>
      <c r="AC42" s="38"/>
      <c r="AD42" s="38"/>
      <c r="AE42" s="38"/>
      <c r="AF42" s="38"/>
      <c r="AG42" s="38"/>
      <c r="AH42" s="38"/>
      <c r="AI42" s="38"/>
      <c r="AJ42" s="38"/>
      <c r="AK42" s="38"/>
      <c r="AL42" s="38"/>
      <c r="AM42" s="38"/>
      <c r="AN42" s="38"/>
      <c r="AO42" s="39"/>
    </row>
    <row r="43" spans="2:45" x14ac:dyDescent="0.15">
      <c r="B43" s="474" t="s">
        <v>78</v>
      </c>
      <c r="C43" s="476"/>
      <c r="D43" s="476"/>
      <c r="E43" s="476"/>
      <c r="F43" s="476"/>
      <c r="G43" s="476"/>
      <c r="H43" s="476"/>
      <c r="I43" s="476"/>
      <c r="J43" s="476"/>
      <c r="K43" s="476"/>
      <c r="L43" s="476"/>
      <c r="M43" s="476"/>
      <c r="N43" s="476"/>
      <c r="O43" s="476"/>
      <c r="P43" s="476"/>
      <c r="Q43" s="476"/>
      <c r="R43" s="476"/>
      <c r="S43" s="476"/>
      <c r="T43" s="476"/>
      <c r="U43" s="42"/>
      <c r="V43" s="42"/>
      <c r="W43" s="42"/>
      <c r="X43" s="42"/>
      <c r="Y43" s="42"/>
      <c r="Z43" s="42"/>
      <c r="AA43" s="42"/>
      <c r="AB43" s="42"/>
      <c r="AC43" s="42"/>
      <c r="AD43" s="42"/>
      <c r="AE43" s="42"/>
      <c r="AF43" s="42"/>
      <c r="AG43" s="42"/>
      <c r="AH43" s="42"/>
      <c r="AI43" s="42"/>
      <c r="AJ43" s="42"/>
      <c r="AK43" s="42"/>
      <c r="AL43" s="42"/>
      <c r="AM43" s="42"/>
      <c r="AN43" s="42"/>
      <c r="AO43" s="43"/>
    </row>
    <row r="44" spans="2:45" x14ac:dyDescent="0.15">
      <c r="B44" s="500" t="s">
        <v>77</v>
      </c>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c r="AL44" s="501"/>
      <c r="AM44" s="501"/>
      <c r="AN44" s="501"/>
      <c r="AO44" s="502"/>
    </row>
    <row r="45" spans="2:45" x14ac:dyDescent="0.15">
      <c r="B45" s="500" t="s">
        <v>76</v>
      </c>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2"/>
    </row>
    <row r="46" spans="2:45" x14ac:dyDescent="0.15">
      <c r="B46" s="500" t="s">
        <v>75</v>
      </c>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2"/>
    </row>
    <row r="47" spans="2:45" x14ac:dyDescent="0.15">
      <c r="B47" s="500" t="s">
        <v>74</v>
      </c>
      <c r="C47" s="501"/>
      <c r="D47" s="501"/>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2"/>
    </row>
    <row r="48" spans="2:45" x14ac:dyDescent="0.15">
      <c r="B48" s="500" t="s">
        <v>73</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2"/>
    </row>
    <row r="49" spans="2:41" ht="7.5" customHeight="1" x14ac:dyDescent="0.15">
      <c r="B49" s="475"/>
      <c r="C49" s="477"/>
      <c r="D49" s="477"/>
      <c r="E49" s="477"/>
      <c r="F49" s="477"/>
      <c r="G49" s="477"/>
      <c r="H49" s="477"/>
      <c r="I49" s="477"/>
      <c r="J49" s="477"/>
      <c r="K49" s="477"/>
      <c r="L49" s="477"/>
      <c r="M49" s="477"/>
      <c r="N49" s="477"/>
      <c r="O49" s="477"/>
      <c r="P49" s="477"/>
      <c r="Q49" s="477"/>
      <c r="R49" s="477"/>
      <c r="S49" s="477"/>
      <c r="T49" s="477"/>
      <c r="U49" s="45"/>
      <c r="V49" s="45"/>
      <c r="W49" s="45"/>
      <c r="X49" s="45"/>
      <c r="Y49" s="45"/>
      <c r="Z49" s="45"/>
      <c r="AA49" s="45"/>
      <c r="AB49" s="45"/>
      <c r="AC49" s="45"/>
      <c r="AD49" s="45"/>
      <c r="AE49" s="45"/>
      <c r="AF49" s="45"/>
      <c r="AG49" s="45"/>
      <c r="AH49" s="45"/>
      <c r="AI49" s="45"/>
      <c r="AJ49" s="45"/>
      <c r="AK49" s="45"/>
      <c r="AL49" s="45"/>
      <c r="AM49" s="45"/>
      <c r="AN49" s="45"/>
      <c r="AO49" s="46"/>
    </row>
  </sheetData>
  <mergeCells count="137">
    <mergeCell ref="AD22:AG22"/>
    <mergeCell ref="B15:I15"/>
    <mergeCell ref="J15:AO15"/>
    <mergeCell ref="B14:I14"/>
    <mergeCell ref="J14:AO14"/>
    <mergeCell ref="V23:V24"/>
    <mergeCell ref="S19:U19"/>
    <mergeCell ref="W19:X19"/>
    <mergeCell ref="Z19:AB19"/>
    <mergeCell ref="B23:D41"/>
    <mergeCell ref="S39:T39"/>
    <mergeCell ref="U39:V39"/>
    <mergeCell ref="J27:AO28"/>
    <mergeCell ref="AC23:AC24"/>
    <mergeCell ref="V29:AC30"/>
    <mergeCell ref="AG30:AH30"/>
    <mergeCell ref="AH29:AK29"/>
    <mergeCell ref="AJ30:AK30"/>
    <mergeCell ref="K23:K24"/>
    <mergeCell ref="AH21:AO22"/>
    <mergeCell ref="X21:X22"/>
    <mergeCell ref="Z21:Z22"/>
    <mergeCell ref="AA21:AA22"/>
    <mergeCell ref="AB21:AB22"/>
    <mergeCell ref="AC21:AC22"/>
    <mergeCell ref="AD21:AG21"/>
    <mergeCell ref="Y21:Y22"/>
    <mergeCell ref="AD19:AG20"/>
    <mergeCell ref="AH19:AO20"/>
    <mergeCell ref="O36:P36"/>
    <mergeCell ref="J34:R34"/>
    <mergeCell ref="M21:N22"/>
    <mergeCell ref="P25:P26"/>
    <mergeCell ref="Y23:Y24"/>
    <mergeCell ref="L25:L26"/>
    <mergeCell ref="M25:M26"/>
    <mergeCell ref="J29:U30"/>
    <mergeCell ref="L23:L24"/>
    <mergeCell ref="U23:U24"/>
    <mergeCell ref="T23:T24"/>
    <mergeCell ref="AK24:AK25"/>
    <mergeCell ref="AL24:AM25"/>
    <mergeCell ref="W23:W24"/>
    <mergeCell ref="X23:X24"/>
    <mergeCell ref="AA25:AA26"/>
    <mergeCell ref="Z23:Z24"/>
    <mergeCell ref="Z25:Z26"/>
    <mergeCell ref="Y25:Y26"/>
    <mergeCell ref="AB25:AB26"/>
    <mergeCell ref="O21:O22"/>
    <mergeCell ref="P21:P22"/>
    <mergeCell ref="AI2:AM2"/>
    <mergeCell ref="AI3:AJ3"/>
    <mergeCell ref="AL3:AM3"/>
    <mergeCell ref="B16:I18"/>
    <mergeCell ref="L17:N17"/>
    <mergeCell ref="R17:T17"/>
    <mergeCell ref="B5:F5"/>
    <mergeCell ref="G5:H5"/>
    <mergeCell ref="B9:AO10"/>
    <mergeCell ref="X25:X26"/>
    <mergeCell ref="W25:W26"/>
    <mergeCell ref="W21:W22"/>
    <mergeCell ref="R25:R26"/>
    <mergeCell ref="E25:I26"/>
    <mergeCell ref="AC25:AC26"/>
    <mergeCell ref="AD23:AG26"/>
    <mergeCell ref="O25:O26"/>
    <mergeCell ref="P23:P24"/>
    <mergeCell ref="AA23:AA24"/>
    <mergeCell ref="AI24:AJ25"/>
    <mergeCell ref="AB23:AB24"/>
    <mergeCell ref="T25:U26"/>
    <mergeCell ref="Q32:T32"/>
    <mergeCell ref="E20:I20"/>
    <mergeCell ref="T20:U20"/>
    <mergeCell ref="B19:D22"/>
    <mergeCell ref="E19:I19"/>
    <mergeCell ref="U21:V22"/>
    <mergeCell ref="T21:T22"/>
    <mergeCell ref="E21:I21"/>
    <mergeCell ref="E22:I22"/>
    <mergeCell ref="Q21:R22"/>
    <mergeCell ref="S21:S22"/>
    <mergeCell ref="K21:L22"/>
    <mergeCell ref="J21:J22"/>
    <mergeCell ref="M23:M24"/>
    <mergeCell ref="N23:N24"/>
    <mergeCell ref="R23:R24"/>
    <mergeCell ref="S23:S24"/>
    <mergeCell ref="Q23:Q24"/>
    <mergeCell ref="O23:O24"/>
    <mergeCell ref="N25:N26"/>
    <mergeCell ref="Q25:Q26"/>
    <mergeCell ref="E23:I24"/>
    <mergeCell ref="J23:J24"/>
    <mergeCell ref="Z36:AC36"/>
    <mergeCell ref="K32:N32"/>
    <mergeCell ref="B49:T49"/>
    <mergeCell ref="B42:T42"/>
    <mergeCell ref="B44:AO44"/>
    <mergeCell ref="B45:AO45"/>
    <mergeCell ref="B46:AO46"/>
    <mergeCell ref="B48:AO48"/>
    <mergeCell ref="B43:T43"/>
    <mergeCell ref="B47:AO47"/>
    <mergeCell ref="S40:T40"/>
    <mergeCell ref="AA39:AB39"/>
    <mergeCell ref="AI32:AN32"/>
    <mergeCell ref="AE36:AF36"/>
    <mergeCell ref="AE32:AG32"/>
    <mergeCell ref="U40:V40"/>
    <mergeCell ref="P39:Q39"/>
    <mergeCell ref="J25:J26"/>
    <mergeCell ref="K25:K26"/>
    <mergeCell ref="J38:R38"/>
    <mergeCell ref="J36:M36"/>
    <mergeCell ref="N39:O39"/>
    <mergeCell ref="S25:S26"/>
    <mergeCell ref="V25:V26"/>
    <mergeCell ref="E29:I30"/>
    <mergeCell ref="E27:I28"/>
    <mergeCell ref="O32:P32"/>
    <mergeCell ref="E34:I41"/>
    <mergeCell ref="J41:R41"/>
    <mergeCell ref="J35:R35"/>
    <mergeCell ref="J37:K37"/>
    <mergeCell ref="P37:Q37"/>
    <mergeCell ref="P40:Q40"/>
    <mergeCell ref="J39:M39"/>
    <mergeCell ref="N40:O40"/>
    <mergeCell ref="J40:M40"/>
    <mergeCell ref="E31:I33"/>
    <mergeCell ref="V31:AC33"/>
    <mergeCell ref="X40:Y40"/>
    <mergeCell ref="AA40:AB40"/>
    <mergeCell ref="X39:Y39"/>
  </mergeCells>
  <phoneticPr fontId="1"/>
  <pageMargins left="0.78740157480314965" right="0.78740157480314965" top="0.78740157480314965" bottom="0.98425196850393704" header="0" footer="0.51181102362204722"/>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4"/>
  <sheetViews>
    <sheetView view="pageBreakPreview" topLeftCell="A10" zoomScaleNormal="100" zoomScaleSheetLayoutView="100" workbookViewId="0">
      <selection activeCell="B7" sqref="B7"/>
    </sheetView>
  </sheetViews>
  <sheetFormatPr defaultRowHeight="13.5" x14ac:dyDescent="0.15"/>
  <cols>
    <col min="1" max="52" width="2.5" style="35" customWidth="1"/>
    <col min="53" max="256" width="9" style="35"/>
    <col min="257" max="308" width="2.5" style="35" customWidth="1"/>
    <col min="309" max="512" width="9" style="35"/>
    <col min="513" max="564" width="2.5" style="35" customWidth="1"/>
    <col min="565" max="768" width="9" style="35"/>
    <col min="769" max="820" width="2.5" style="35" customWidth="1"/>
    <col min="821" max="1024" width="9" style="35"/>
    <col min="1025" max="1076" width="2.5" style="35" customWidth="1"/>
    <col min="1077" max="1280" width="9" style="35"/>
    <col min="1281" max="1332" width="2.5" style="35" customWidth="1"/>
    <col min="1333" max="1536" width="9" style="35"/>
    <col min="1537" max="1588" width="2.5" style="35" customWidth="1"/>
    <col min="1589" max="1792" width="9" style="35"/>
    <col min="1793" max="1844" width="2.5" style="35" customWidth="1"/>
    <col min="1845" max="2048" width="9" style="35"/>
    <col min="2049" max="2100" width="2.5" style="35" customWidth="1"/>
    <col min="2101" max="2304" width="9" style="35"/>
    <col min="2305" max="2356" width="2.5" style="35" customWidth="1"/>
    <col min="2357" max="2560" width="9" style="35"/>
    <col min="2561" max="2612" width="2.5" style="35" customWidth="1"/>
    <col min="2613" max="2816" width="9" style="35"/>
    <col min="2817" max="2868" width="2.5" style="35" customWidth="1"/>
    <col min="2869" max="3072" width="9" style="35"/>
    <col min="3073" max="3124" width="2.5" style="35" customWidth="1"/>
    <col min="3125" max="3328" width="9" style="35"/>
    <col min="3329" max="3380" width="2.5" style="35" customWidth="1"/>
    <col min="3381" max="3584" width="9" style="35"/>
    <col min="3585" max="3636" width="2.5" style="35" customWidth="1"/>
    <col min="3637" max="3840" width="9" style="35"/>
    <col min="3841" max="3892" width="2.5" style="35" customWidth="1"/>
    <col min="3893" max="4096" width="9" style="35"/>
    <col min="4097" max="4148" width="2.5" style="35" customWidth="1"/>
    <col min="4149" max="4352" width="9" style="35"/>
    <col min="4353" max="4404" width="2.5" style="35" customWidth="1"/>
    <col min="4405" max="4608" width="9" style="35"/>
    <col min="4609" max="4660" width="2.5" style="35" customWidth="1"/>
    <col min="4661" max="4864" width="9" style="35"/>
    <col min="4865" max="4916" width="2.5" style="35" customWidth="1"/>
    <col min="4917" max="5120" width="9" style="35"/>
    <col min="5121" max="5172" width="2.5" style="35" customWidth="1"/>
    <col min="5173" max="5376" width="9" style="35"/>
    <col min="5377" max="5428" width="2.5" style="35" customWidth="1"/>
    <col min="5429" max="5632" width="9" style="35"/>
    <col min="5633" max="5684" width="2.5" style="35" customWidth="1"/>
    <col min="5685" max="5888" width="9" style="35"/>
    <col min="5889" max="5940" width="2.5" style="35" customWidth="1"/>
    <col min="5941" max="6144" width="9" style="35"/>
    <col min="6145" max="6196" width="2.5" style="35" customWidth="1"/>
    <col min="6197" max="6400" width="9" style="35"/>
    <col min="6401" max="6452" width="2.5" style="35" customWidth="1"/>
    <col min="6453" max="6656" width="9" style="35"/>
    <col min="6657" max="6708" width="2.5" style="35" customWidth="1"/>
    <col min="6709" max="6912" width="9" style="35"/>
    <col min="6913" max="6964" width="2.5" style="35" customWidth="1"/>
    <col min="6965" max="7168" width="9" style="35"/>
    <col min="7169" max="7220" width="2.5" style="35" customWidth="1"/>
    <col min="7221" max="7424" width="9" style="35"/>
    <col min="7425" max="7476" width="2.5" style="35" customWidth="1"/>
    <col min="7477" max="7680" width="9" style="35"/>
    <col min="7681" max="7732" width="2.5" style="35" customWidth="1"/>
    <col min="7733" max="7936" width="9" style="35"/>
    <col min="7937" max="7988" width="2.5" style="35" customWidth="1"/>
    <col min="7989" max="8192" width="9" style="35"/>
    <col min="8193" max="8244" width="2.5" style="35" customWidth="1"/>
    <col min="8245" max="8448" width="9" style="35"/>
    <col min="8449" max="8500" width="2.5" style="35" customWidth="1"/>
    <col min="8501" max="8704" width="9" style="35"/>
    <col min="8705" max="8756" width="2.5" style="35" customWidth="1"/>
    <col min="8757" max="8960" width="9" style="35"/>
    <col min="8961" max="9012" width="2.5" style="35" customWidth="1"/>
    <col min="9013" max="9216" width="9" style="35"/>
    <col min="9217" max="9268" width="2.5" style="35" customWidth="1"/>
    <col min="9269" max="9472" width="9" style="35"/>
    <col min="9473" max="9524" width="2.5" style="35" customWidth="1"/>
    <col min="9525" max="9728" width="9" style="35"/>
    <col min="9729" max="9780" width="2.5" style="35" customWidth="1"/>
    <col min="9781" max="9984" width="9" style="35"/>
    <col min="9985" max="10036" width="2.5" style="35" customWidth="1"/>
    <col min="10037" max="10240" width="9" style="35"/>
    <col min="10241" max="10292" width="2.5" style="35" customWidth="1"/>
    <col min="10293" max="10496" width="9" style="35"/>
    <col min="10497" max="10548" width="2.5" style="35" customWidth="1"/>
    <col min="10549" max="10752" width="9" style="35"/>
    <col min="10753" max="10804" width="2.5" style="35" customWidth="1"/>
    <col min="10805" max="11008" width="9" style="35"/>
    <col min="11009" max="11060" width="2.5" style="35" customWidth="1"/>
    <col min="11061" max="11264" width="9" style="35"/>
    <col min="11265" max="11316" width="2.5" style="35" customWidth="1"/>
    <col min="11317" max="11520" width="9" style="35"/>
    <col min="11521" max="11572" width="2.5" style="35" customWidth="1"/>
    <col min="11573" max="11776" width="9" style="35"/>
    <col min="11777" max="11828" width="2.5" style="35" customWidth="1"/>
    <col min="11829" max="12032" width="9" style="35"/>
    <col min="12033" max="12084" width="2.5" style="35" customWidth="1"/>
    <col min="12085" max="12288" width="9" style="35"/>
    <col min="12289" max="12340" width="2.5" style="35" customWidth="1"/>
    <col min="12341" max="12544" width="9" style="35"/>
    <col min="12545" max="12596" width="2.5" style="35" customWidth="1"/>
    <col min="12597" max="12800" width="9" style="35"/>
    <col min="12801" max="12852" width="2.5" style="35" customWidth="1"/>
    <col min="12853" max="13056" width="9" style="35"/>
    <col min="13057" max="13108" width="2.5" style="35" customWidth="1"/>
    <col min="13109" max="13312" width="9" style="35"/>
    <col min="13313" max="13364" width="2.5" style="35" customWidth="1"/>
    <col min="13365" max="13568" width="9" style="35"/>
    <col min="13569" max="13620" width="2.5" style="35" customWidth="1"/>
    <col min="13621" max="13824" width="9" style="35"/>
    <col min="13825" max="13876" width="2.5" style="35" customWidth="1"/>
    <col min="13877" max="14080" width="9" style="35"/>
    <col min="14081" max="14132" width="2.5" style="35" customWidth="1"/>
    <col min="14133" max="14336" width="9" style="35"/>
    <col min="14337" max="14388" width="2.5" style="35" customWidth="1"/>
    <col min="14389" max="14592" width="9" style="35"/>
    <col min="14593" max="14644" width="2.5" style="35" customWidth="1"/>
    <col min="14645" max="14848" width="9" style="35"/>
    <col min="14849" max="14900" width="2.5" style="35" customWidth="1"/>
    <col min="14901" max="15104" width="9" style="35"/>
    <col min="15105" max="15156" width="2.5" style="35" customWidth="1"/>
    <col min="15157" max="15360" width="9" style="35"/>
    <col min="15361" max="15412" width="2.5" style="35" customWidth="1"/>
    <col min="15413" max="15616" width="9" style="35"/>
    <col min="15617" max="15668" width="2.5" style="35" customWidth="1"/>
    <col min="15669" max="15872" width="9" style="35"/>
    <col min="15873" max="15924" width="2.5" style="35" customWidth="1"/>
    <col min="15925" max="16128" width="9" style="35"/>
    <col min="16129" max="16180" width="2.5" style="35" customWidth="1"/>
    <col min="16181" max="16384" width="9" style="35"/>
  </cols>
  <sheetData>
    <row r="1" spans="1:39" x14ac:dyDescent="0.15">
      <c r="A1" s="35" t="s">
        <v>354</v>
      </c>
      <c r="S1" s="543"/>
      <c r="T1" s="543"/>
    </row>
    <row r="2" spans="1:39" x14ac:dyDescent="0.15">
      <c r="S2" s="543"/>
      <c r="T2" s="543"/>
      <c r="AC2" s="110"/>
      <c r="AD2" s="110"/>
      <c r="AE2" s="110"/>
      <c r="AF2" s="110"/>
      <c r="AG2" s="522" t="s">
        <v>337</v>
      </c>
      <c r="AH2" s="522"/>
      <c r="AI2" s="522"/>
      <c r="AJ2" s="522"/>
      <c r="AK2" s="522"/>
      <c r="AL2" s="522"/>
      <c r="AM2" s="522"/>
    </row>
    <row r="3" spans="1:39" x14ac:dyDescent="0.15">
      <c r="AC3" s="110"/>
      <c r="AD3" s="110"/>
      <c r="AE3" s="110"/>
      <c r="AF3" s="110"/>
      <c r="AG3" s="522" t="s">
        <v>355</v>
      </c>
      <c r="AH3" s="522"/>
      <c r="AI3" s="522"/>
      <c r="AJ3" s="522"/>
      <c r="AK3" s="522"/>
      <c r="AL3" s="522"/>
      <c r="AM3" s="522"/>
    </row>
    <row r="4" spans="1:39" x14ac:dyDescent="0.15">
      <c r="AC4" s="110"/>
      <c r="AD4" s="110"/>
      <c r="AE4" s="92"/>
      <c r="AF4" s="92"/>
      <c r="AH4" s="92"/>
      <c r="AI4" s="92"/>
      <c r="AK4" s="92"/>
      <c r="AL4" s="92"/>
    </row>
    <row r="5" spans="1:39" x14ac:dyDescent="0.15">
      <c r="AC5" s="110"/>
      <c r="AD5" s="110"/>
      <c r="AE5" s="92"/>
      <c r="AF5" s="92"/>
      <c r="AH5" s="92"/>
      <c r="AI5" s="92"/>
      <c r="AK5" s="92"/>
      <c r="AL5" s="92"/>
    </row>
    <row r="6" spans="1:39" x14ac:dyDescent="0.15">
      <c r="B6" s="35" t="s">
        <v>381</v>
      </c>
    </row>
    <row r="9" spans="1:39" ht="14.25" x14ac:dyDescent="0.15">
      <c r="Z9" s="263" t="s">
        <v>333</v>
      </c>
    </row>
    <row r="13" spans="1:39" x14ac:dyDescent="0.15">
      <c r="A13" s="525" t="s">
        <v>356</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row>
    <row r="14" spans="1:39" x14ac:dyDescent="0.15">
      <c r="A14" s="52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row>
    <row r="15" spans="1:39" ht="13.5" customHeight="1" x14ac:dyDescent="0.15">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7" spans="1:39" ht="13.5" customHeight="1" x14ac:dyDescent="0.15">
      <c r="A17" s="544" t="s">
        <v>338</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row>
    <row r="18" spans="1:39" x14ac:dyDescent="0.15">
      <c r="A18" s="544"/>
      <c r="B18" s="544"/>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row>
    <row r="19" spans="1:39" ht="13.5" customHeight="1" x14ac:dyDescent="0.15">
      <c r="A19" s="542"/>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row>
    <row r="20" spans="1:39"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6"/>
      <c r="AJ20" s="266"/>
      <c r="AK20" s="266"/>
      <c r="AL20" s="266"/>
      <c r="AM20" s="266"/>
    </row>
    <row r="21" spans="1:39" x14ac:dyDescent="0.1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row>
    <row r="22" spans="1:39" x14ac:dyDescent="0.15">
      <c r="A22" s="522" t="s">
        <v>110</v>
      </c>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row>
    <row r="23" spans="1:39"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row>
    <row r="24" spans="1:39"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545" t="s">
        <v>339</v>
      </c>
      <c r="AB24" s="545"/>
      <c r="AC24" s="545"/>
      <c r="AD24" s="545"/>
      <c r="AE24" s="545"/>
      <c r="AF24" s="546"/>
      <c r="AG24" s="546"/>
      <c r="AH24" s="546"/>
      <c r="AI24" s="546"/>
      <c r="AJ24" s="546"/>
      <c r="AK24" s="546"/>
      <c r="AL24" s="546"/>
      <c r="AM24" s="546"/>
    </row>
    <row r="26" spans="1:39" x14ac:dyDescent="0.15">
      <c r="A26" s="482" t="s">
        <v>50</v>
      </c>
      <c r="B26" s="482"/>
      <c r="C26" s="482"/>
      <c r="D26" s="482"/>
      <c r="E26" s="482"/>
      <c r="F26" s="482"/>
      <c r="G26" s="482"/>
      <c r="H26" s="482"/>
      <c r="I26" s="482"/>
      <c r="J26" s="482"/>
      <c r="K26" s="482"/>
      <c r="L26" s="482"/>
      <c r="M26" s="482"/>
      <c r="N26" s="482"/>
      <c r="O26" s="482"/>
      <c r="P26" s="482"/>
      <c r="Q26" s="482"/>
      <c r="R26" s="482"/>
      <c r="S26" s="482" t="s">
        <v>340</v>
      </c>
      <c r="T26" s="482"/>
      <c r="U26" s="482"/>
      <c r="V26" s="482"/>
      <c r="W26" s="482"/>
      <c r="X26" s="482"/>
      <c r="Y26" s="482"/>
      <c r="Z26" s="482"/>
      <c r="AA26" s="482"/>
      <c r="AB26" s="482"/>
      <c r="AC26" s="482"/>
      <c r="AD26" s="482"/>
      <c r="AE26" s="482"/>
      <c r="AF26" s="482"/>
      <c r="AG26" s="482"/>
      <c r="AH26" s="482"/>
      <c r="AI26" s="482"/>
      <c r="AJ26" s="482"/>
      <c r="AK26" s="482"/>
      <c r="AL26" s="482"/>
      <c r="AM26" s="482"/>
    </row>
    <row r="27" spans="1:39" x14ac:dyDescent="0.15">
      <c r="A27" s="482"/>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row>
    <row r="28" spans="1:39" x14ac:dyDescent="0.15">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row>
    <row r="29" spans="1:39" x14ac:dyDescent="0.15">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row>
    <row r="30" spans="1:39" x14ac:dyDescent="0.15">
      <c r="A30" s="482" t="s">
        <v>341</v>
      </c>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row>
    <row r="31" spans="1:39" x14ac:dyDescent="0.15">
      <c r="A31" s="482"/>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row>
    <row r="32" spans="1:39" x14ac:dyDescent="0.15">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row>
    <row r="33" spans="1:39" x14ac:dyDescent="0.15">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row>
    <row r="34" spans="1:39" x14ac:dyDescent="0.15">
      <c r="A34" s="547" t="s">
        <v>342</v>
      </c>
      <c r="B34" s="548"/>
      <c r="C34" s="549"/>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row>
    <row r="35" spans="1:39" x14ac:dyDescent="0.15">
      <c r="A35" s="550"/>
      <c r="B35" s="551"/>
      <c r="C35" s="552"/>
      <c r="D35" s="115"/>
      <c r="E35" s="115"/>
      <c r="F35" s="115" t="s">
        <v>343</v>
      </c>
      <c r="G35" s="115"/>
      <c r="H35" s="115" t="s">
        <v>344</v>
      </c>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row>
    <row r="36" spans="1:39" x14ac:dyDescent="0.15">
      <c r="A36" s="550"/>
      <c r="B36" s="551"/>
      <c r="C36" s="552"/>
      <c r="D36" s="115"/>
      <c r="E36" s="115"/>
      <c r="F36" s="115"/>
      <c r="G36" s="115"/>
      <c r="H36" s="115"/>
      <c r="I36" s="115"/>
      <c r="J36" s="115"/>
      <c r="K36" s="115"/>
      <c r="L36" s="115"/>
      <c r="M36" s="115"/>
      <c r="N36" s="115"/>
      <c r="O36" s="115"/>
      <c r="P36" s="115"/>
      <c r="Q36" s="115"/>
      <c r="R36" s="115"/>
      <c r="S36" s="115"/>
      <c r="T36" s="115"/>
      <c r="U36" s="93"/>
      <c r="V36" s="93"/>
      <c r="W36" s="115"/>
      <c r="X36" s="115"/>
      <c r="Y36" s="115"/>
      <c r="Z36" s="115"/>
      <c r="AA36" s="115"/>
      <c r="AB36" s="115"/>
      <c r="AC36" s="115"/>
      <c r="AD36" s="115"/>
      <c r="AE36" s="115"/>
      <c r="AF36" s="115"/>
      <c r="AG36" s="115"/>
      <c r="AH36" s="115"/>
      <c r="AI36" s="115"/>
      <c r="AJ36" s="115"/>
      <c r="AK36" s="115"/>
      <c r="AL36" s="115"/>
      <c r="AM36" s="116"/>
    </row>
    <row r="37" spans="1:39" ht="13.5" customHeight="1" x14ac:dyDescent="0.15">
      <c r="A37" s="550"/>
      <c r="B37" s="551"/>
      <c r="C37" s="552"/>
      <c r="D37" s="93"/>
      <c r="E37" s="93"/>
      <c r="F37" s="93"/>
      <c r="G37" s="93"/>
      <c r="H37" s="93"/>
      <c r="I37" s="93" t="s">
        <v>68</v>
      </c>
      <c r="J37" s="93"/>
      <c r="K37" s="93"/>
      <c r="L37" s="93"/>
      <c r="M37" s="93" t="s">
        <v>51</v>
      </c>
      <c r="N37" s="483"/>
      <c r="O37" s="483"/>
      <c r="P37" s="483"/>
      <c r="Q37" s="483"/>
      <c r="R37" s="93" t="s">
        <v>52</v>
      </c>
      <c r="S37" s="483"/>
      <c r="T37" s="483"/>
      <c r="U37" s="93" t="s">
        <v>53</v>
      </c>
      <c r="V37" s="483"/>
      <c r="W37" s="483"/>
      <c r="X37" s="93" t="s">
        <v>54</v>
      </c>
      <c r="Y37" s="93" t="s">
        <v>56</v>
      </c>
      <c r="Z37" s="483"/>
      <c r="AA37" s="483"/>
      <c r="AB37" s="476" t="s">
        <v>70</v>
      </c>
      <c r="AC37" s="476"/>
      <c r="AD37" s="476"/>
      <c r="AE37" s="476"/>
      <c r="AF37" s="476"/>
      <c r="AG37" s="93"/>
      <c r="AH37" s="93"/>
      <c r="AI37" s="93"/>
      <c r="AJ37" s="93"/>
      <c r="AK37" s="93"/>
      <c r="AL37" s="93"/>
      <c r="AM37" s="112"/>
    </row>
    <row r="38" spans="1:39" ht="13.5" customHeight="1" x14ac:dyDescent="0.15">
      <c r="A38" s="550"/>
      <c r="B38" s="551"/>
      <c r="C38" s="552"/>
      <c r="D38" s="93"/>
      <c r="E38" s="93"/>
      <c r="F38" s="93"/>
      <c r="G38" s="93"/>
      <c r="H38" s="93"/>
      <c r="I38" s="93" t="s">
        <v>51</v>
      </c>
      <c r="J38" s="483"/>
      <c r="K38" s="483"/>
      <c r="L38" s="483"/>
      <c r="M38" s="483"/>
      <c r="N38" s="93" t="s">
        <v>52</v>
      </c>
      <c r="O38" s="483"/>
      <c r="P38" s="483"/>
      <c r="Q38" s="93" t="s">
        <v>53</v>
      </c>
      <c r="R38" s="483"/>
      <c r="S38" s="483"/>
      <c r="T38" s="93" t="s">
        <v>54</v>
      </c>
      <c r="U38" s="93" t="s">
        <v>56</v>
      </c>
      <c r="V38" s="483" t="s">
        <v>345</v>
      </c>
      <c r="W38" s="483"/>
      <c r="X38" s="483"/>
      <c r="Y38" s="483"/>
      <c r="Z38" s="483"/>
      <c r="AA38" s="483"/>
      <c r="AB38" s="93" t="s">
        <v>346</v>
      </c>
      <c r="AC38" s="93"/>
      <c r="AD38" s="93"/>
      <c r="AE38" s="93"/>
      <c r="AF38" s="93"/>
      <c r="AG38" s="93"/>
      <c r="AH38" s="93"/>
      <c r="AI38" s="93"/>
      <c r="AJ38" s="93"/>
      <c r="AK38" s="93"/>
      <c r="AL38" s="93"/>
      <c r="AM38" s="112"/>
    </row>
    <row r="39" spans="1:39" x14ac:dyDescent="0.15">
      <c r="A39" s="550"/>
      <c r="B39" s="551"/>
      <c r="C39" s="552"/>
      <c r="D39" s="115"/>
      <c r="E39" s="115"/>
      <c r="F39" s="115"/>
      <c r="G39" s="115"/>
      <c r="H39" s="115"/>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8"/>
    </row>
    <row r="40" spans="1:39" x14ac:dyDescent="0.15">
      <c r="A40" s="550"/>
      <c r="B40" s="551"/>
      <c r="C40" s="552"/>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row>
    <row r="41" spans="1:39" x14ac:dyDescent="0.15">
      <c r="A41" s="550"/>
      <c r="B41" s="551"/>
      <c r="C41" s="552"/>
      <c r="D41" s="115"/>
      <c r="E41" s="115"/>
      <c r="F41" s="115" t="s">
        <v>347</v>
      </c>
      <c r="G41" s="115"/>
      <c r="H41" s="115" t="s">
        <v>348</v>
      </c>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6"/>
    </row>
    <row r="42" spans="1:39" x14ac:dyDescent="0.15">
      <c r="A42" s="550"/>
      <c r="B42" s="551"/>
      <c r="C42" s="552"/>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6"/>
    </row>
    <row r="43" spans="1:39" x14ac:dyDescent="0.15">
      <c r="A43" s="550"/>
      <c r="B43" s="551"/>
      <c r="C43" s="552"/>
      <c r="D43" s="115"/>
      <c r="E43" s="115"/>
      <c r="F43" s="115"/>
      <c r="G43" s="115"/>
      <c r="H43" s="115"/>
      <c r="I43" s="483" t="s">
        <v>349</v>
      </c>
      <c r="J43" s="483"/>
      <c r="K43" s="483"/>
      <c r="L43" s="483"/>
      <c r="M43" s="483"/>
      <c r="N43" s="483"/>
      <c r="O43" s="115" t="s">
        <v>350</v>
      </c>
      <c r="P43" s="115"/>
      <c r="Q43" s="115" t="s">
        <v>51</v>
      </c>
      <c r="R43" s="483"/>
      <c r="S43" s="483"/>
      <c r="T43" s="483"/>
      <c r="U43" s="483"/>
      <c r="V43" s="115" t="s">
        <v>52</v>
      </c>
      <c r="W43" s="483"/>
      <c r="X43" s="483"/>
      <c r="Y43" s="115" t="s">
        <v>53</v>
      </c>
      <c r="Z43" s="483"/>
      <c r="AA43" s="483"/>
      <c r="AB43" s="115" t="s">
        <v>54</v>
      </c>
      <c r="AC43" s="269" t="s">
        <v>56</v>
      </c>
      <c r="AD43" s="269" t="s">
        <v>81</v>
      </c>
      <c r="AE43" s="115"/>
      <c r="AF43" s="115"/>
      <c r="AG43" s="115"/>
      <c r="AH43" s="115"/>
      <c r="AI43" s="115"/>
      <c r="AJ43" s="115"/>
      <c r="AK43" s="115"/>
      <c r="AL43" s="115"/>
      <c r="AM43" s="116"/>
    </row>
    <row r="44" spans="1:39" x14ac:dyDescent="0.15">
      <c r="A44" s="550"/>
      <c r="B44" s="551"/>
      <c r="C44" s="552"/>
      <c r="D44" s="115"/>
      <c r="E44" s="115"/>
      <c r="F44" s="115"/>
      <c r="G44" s="115"/>
      <c r="H44" s="115"/>
      <c r="I44" s="483" t="s">
        <v>349</v>
      </c>
      <c r="J44" s="483"/>
      <c r="K44" s="483"/>
      <c r="L44" s="483"/>
      <c r="M44" s="483"/>
      <c r="N44" s="483"/>
      <c r="O44" s="115" t="s">
        <v>350</v>
      </c>
      <c r="P44" s="115"/>
      <c r="Q44" s="115" t="s">
        <v>51</v>
      </c>
      <c r="R44" s="483"/>
      <c r="S44" s="483"/>
      <c r="T44" s="483"/>
      <c r="U44" s="483"/>
      <c r="V44" s="115" t="s">
        <v>52</v>
      </c>
      <c r="W44" s="483"/>
      <c r="X44" s="483"/>
      <c r="Y44" s="115" t="s">
        <v>53</v>
      </c>
      <c r="Z44" s="483"/>
      <c r="AA44" s="483"/>
      <c r="AB44" s="115" t="s">
        <v>54</v>
      </c>
      <c r="AC44" s="115" t="s">
        <v>56</v>
      </c>
      <c r="AD44" s="269" t="s">
        <v>109</v>
      </c>
      <c r="AE44" s="115"/>
      <c r="AF44" s="115"/>
      <c r="AG44" s="115"/>
      <c r="AH44" s="115"/>
      <c r="AI44" s="115"/>
      <c r="AJ44" s="115"/>
      <c r="AK44" s="115"/>
      <c r="AL44" s="115"/>
      <c r="AM44" s="116"/>
    </row>
    <row r="45" spans="1:39" x14ac:dyDescent="0.15">
      <c r="A45" s="550"/>
      <c r="B45" s="551"/>
      <c r="C45" s="552"/>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6"/>
    </row>
    <row r="46" spans="1:39" x14ac:dyDescent="0.15">
      <c r="A46" s="550"/>
      <c r="B46" s="551"/>
      <c r="C46" s="552"/>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6"/>
    </row>
    <row r="47" spans="1:39" x14ac:dyDescent="0.15">
      <c r="A47" s="550"/>
      <c r="B47" s="551"/>
      <c r="C47" s="552"/>
      <c r="D47" s="115"/>
      <c r="E47" s="115"/>
      <c r="F47" s="115"/>
      <c r="G47" s="93"/>
      <c r="H47" s="556" t="s">
        <v>351</v>
      </c>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c r="AM47" s="557"/>
    </row>
    <row r="48" spans="1:39" x14ac:dyDescent="0.15">
      <c r="A48" s="550"/>
      <c r="B48" s="551"/>
      <c r="C48" s="552"/>
      <c r="D48" s="115"/>
      <c r="E48" s="115"/>
      <c r="F48" s="93"/>
      <c r="G48" s="93"/>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7"/>
    </row>
    <row r="49" spans="1:39" x14ac:dyDescent="0.15">
      <c r="A49" s="550"/>
      <c r="B49" s="551"/>
      <c r="C49" s="552"/>
      <c r="D49" s="115"/>
      <c r="E49" s="115"/>
      <c r="F49" s="93"/>
      <c r="G49" s="93"/>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7"/>
    </row>
    <row r="50" spans="1:39" x14ac:dyDescent="0.15">
      <c r="A50" s="553"/>
      <c r="B50" s="554"/>
      <c r="C50" s="55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6"/>
    </row>
    <row r="51" spans="1:39" x14ac:dyDescent="0.15">
      <c r="A51" s="482" t="s">
        <v>352</v>
      </c>
      <c r="B51" s="482"/>
      <c r="C51" s="482"/>
      <c r="D51" s="94"/>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6"/>
    </row>
    <row r="52" spans="1:39" x14ac:dyDescent="0.15">
      <c r="A52" s="482"/>
      <c r="B52" s="482"/>
      <c r="C52" s="482"/>
      <c r="D52" s="558"/>
      <c r="E52" s="540"/>
      <c r="F52" s="540"/>
      <c r="G52" s="540"/>
      <c r="H52" s="540"/>
      <c r="I52" s="540"/>
      <c r="J52" s="540"/>
      <c r="K52" s="540"/>
      <c r="L52" s="540"/>
      <c r="M52" s="540"/>
      <c r="N52" s="540"/>
      <c r="O52" s="540"/>
      <c r="P52" s="540"/>
      <c r="Q52" s="540"/>
      <c r="R52" s="540"/>
      <c r="S52" s="540"/>
      <c r="T52" s="540"/>
      <c r="U52" s="476" t="s">
        <v>353</v>
      </c>
      <c r="V52" s="476"/>
      <c r="W52" s="476"/>
      <c r="X52" s="476"/>
      <c r="Y52" s="476"/>
      <c r="Z52" s="476"/>
      <c r="AA52" s="476"/>
      <c r="AB52" s="93"/>
      <c r="AC52" s="93"/>
      <c r="AD52" s="93"/>
      <c r="AE52" s="93"/>
      <c r="AF52" s="93"/>
      <c r="AG52" s="93"/>
      <c r="AH52" s="93"/>
      <c r="AI52" s="93"/>
      <c r="AJ52" s="93"/>
      <c r="AK52" s="93"/>
      <c r="AL52" s="93"/>
      <c r="AM52" s="112"/>
    </row>
    <row r="53" spans="1:39" x14ac:dyDescent="0.15">
      <c r="A53" s="482"/>
      <c r="B53" s="482"/>
      <c r="C53" s="482"/>
      <c r="D53" s="558"/>
      <c r="E53" s="540"/>
      <c r="F53" s="540"/>
      <c r="G53" s="540"/>
      <c r="H53" s="540"/>
      <c r="I53" s="540"/>
      <c r="J53" s="540"/>
      <c r="K53" s="540"/>
      <c r="L53" s="540"/>
      <c r="M53" s="540"/>
      <c r="N53" s="540"/>
      <c r="O53" s="540"/>
      <c r="P53" s="540"/>
      <c r="Q53" s="540"/>
      <c r="R53" s="540"/>
      <c r="S53" s="540"/>
      <c r="T53" s="540"/>
      <c r="U53" s="476"/>
      <c r="V53" s="476"/>
      <c r="W53" s="476"/>
      <c r="X53" s="476"/>
      <c r="Y53" s="476"/>
      <c r="Z53" s="476"/>
      <c r="AA53" s="476"/>
      <c r="AB53" s="93"/>
      <c r="AC53" s="93"/>
      <c r="AD53" s="93"/>
      <c r="AE53" s="93"/>
      <c r="AF53" s="93"/>
      <c r="AG53" s="93"/>
      <c r="AH53" s="93"/>
      <c r="AI53" s="93"/>
      <c r="AJ53" s="93"/>
      <c r="AK53" s="93"/>
      <c r="AL53" s="93"/>
      <c r="AM53" s="112"/>
    </row>
    <row r="54" spans="1:39" x14ac:dyDescent="0.15">
      <c r="A54" s="482"/>
      <c r="B54" s="482"/>
      <c r="C54" s="482"/>
      <c r="D54" s="97"/>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9"/>
    </row>
  </sheetData>
  <mergeCells count="43">
    <mergeCell ref="A51:C54"/>
    <mergeCell ref="D52:T53"/>
    <mergeCell ref="U52:AA53"/>
    <mergeCell ref="Z43:AA43"/>
    <mergeCell ref="I44:L44"/>
    <mergeCell ref="M44:N44"/>
    <mergeCell ref="R44:S44"/>
    <mergeCell ref="T44:U44"/>
    <mergeCell ref="W44:X44"/>
    <mergeCell ref="Z44:AA44"/>
    <mergeCell ref="I43:L43"/>
    <mergeCell ref="M43:N43"/>
    <mergeCell ref="R43:S43"/>
    <mergeCell ref="T43:U43"/>
    <mergeCell ref="W43:X43"/>
    <mergeCell ref="A30:C33"/>
    <mergeCell ref="D30:AM33"/>
    <mergeCell ref="A34:C50"/>
    <mergeCell ref="N37:O37"/>
    <mergeCell ref="P37:Q37"/>
    <mergeCell ref="S37:T37"/>
    <mergeCell ref="V37:W37"/>
    <mergeCell ref="Z37:AA37"/>
    <mergeCell ref="AB37:AF37"/>
    <mergeCell ref="J38:K38"/>
    <mergeCell ref="L38:M38"/>
    <mergeCell ref="O38:P38"/>
    <mergeCell ref="R38:S38"/>
    <mergeCell ref="V38:Y38"/>
    <mergeCell ref="Z38:AA38"/>
    <mergeCell ref="H47:AM49"/>
    <mergeCell ref="A22:AL22"/>
    <mergeCell ref="AA24:AE24"/>
    <mergeCell ref="AF24:AM24"/>
    <mergeCell ref="A26:C29"/>
    <mergeCell ref="D26:R29"/>
    <mergeCell ref="S26:AM29"/>
    <mergeCell ref="A19:AM19"/>
    <mergeCell ref="S1:T2"/>
    <mergeCell ref="AG2:AM2"/>
    <mergeCell ref="AG3:AM3"/>
    <mergeCell ref="A13:AM14"/>
    <mergeCell ref="A17:AM18"/>
  </mergeCells>
  <phoneticPr fontId="1"/>
  <pageMargins left="0.75" right="0.75" top="1" bottom="1" header="0.51200000000000001" footer="0.51200000000000001"/>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workbookViewId="0">
      <selection activeCell="C7" sqref="C7:F7"/>
    </sheetView>
  </sheetViews>
  <sheetFormatPr defaultRowHeight="13.5" x14ac:dyDescent="0.15"/>
  <cols>
    <col min="2" max="2" width="15" bestFit="1" customWidth="1"/>
    <col min="6" max="6" width="28" customWidth="1"/>
  </cols>
  <sheetData>
    <row r="1" spans="2:6" x14ac:dyDescent="0.15">
      <c r="B1" t="s">
        <v>392</v>
      </c>
    </row>
    <row r="3" spans="2:6" ht="17.25" x14ac:dyDescent="0.2">
      <c r="B3" s="568" t="s">
        <v>393</v>
      </c>
      <c r="C3" s="568"/>
      <c r="D3" s="568"/>
      <c r="E3" s="568"/>
      <c r="F3" s="568"/>
    </row>
    <row r="5" spans="2:6" ht="41.25" customHeight="1" x14ac:dyDescent="0.15">
      <c r="B5" s="295" t="s">
        <v>394</v>
      </c>
      <c r="C5" s="565" t="s">
        <v>398</v>
      </c>
      <c r="D5" s="566"/>
      <c r="E5" s="566"/>
      <c r="F5" s="567"/>
    </row>
    <row r="6" spans="2:6" ht="41.25" customHeight="1" x14ac:dyDescent="0.15">
      <c r="B6" s="295" t="s">
        <v>395</v>
      </c>
      <c r="C6" s="559"/>
      <c r="D6" s="560"/>
      <c r="E6" s="560"/>
      <c r="F6" s="561"/>
    </row>
    <row r="7" spans="2:6" ht="150" customHeight="1" x14ac:dyDescent="0.15">
      <c r="B7" s="295" t="s">
        <v>396</v>
      </c>
      <c r="C7" s="562"/>
      <c r="D7" s="563"/>
      <c r="E7" s="563"/>
      <c r="F7" s="564"/>
    </row>
    <row r="8" spans="2:6" ht="150" customHeight="1" x14ac:dyDescent="0.15">
      <c r="B8" s="295" t="s">
        <v>397</v>
      </c>
      <c r="C8" s="562"/>
      <c r="D8" s="563"/>
      <c r="E8" s="563"/>
      <c r="F8" s="564"/>
    </row>
  </sheetData>
  <mergeCells count="5">
    <mergeCell ref="C6:F6"/>
    <mergeCell ref="C7:F7"/>
    <mergeCell ref="C8:F8"/>
    <mergeCell ref="C5:F5"/>
    <mergeCell ref="B3:F3"/>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B8" sqref="B8"/>
    </sheetView>
  </sheetViews>
  <sheetFormatPr defaultRowHeight="13.5" x14ac:dyDescent="0.15"/>
  <cols>
    <col min="1" max="3" width="17.625" customWidth="1"/>
    <col min="4" max="4" width="32.875" customWidth="1"/>
    <col min="5" max="5" width="6.625" customWidth="1"/>
  </cols>
  <sheetData>
    <row r="1" spans="1:5" x14ac:dyDescent="0.15">
      <c r="A1" t="s">
        <v>404</v>
      </c>
    </row>
    <row r="3" spans="1:5" ht="17.25" x14ac:dyDescent="0.2">
      <c r="A3" s="568" t="s">
        <v>405</v>
      </c>
      <c r="B3" s="568"/>
      <c r="C3" s="568"/>
      <c r="D3" s="568"/>
      <c r="E3" s="301"/>
    </row>
    <row r="4" spans="1:5" ht="17.25" x14ac:dyDescent="0.2">
      <c r="A4" s="569" t="s">
        <v>416</v>
      </c>
      <c r="B4" s="569"/>
      <c r="C4" s="297"/>
      <c r="D4" s="297"/>
      <c r="E4" s="301"/>
    </row>
    <row r="5" spans="1:5" x14ac:dyDescent="0.15">
      <c r="D5" s="298" t="s">
        <v>411</v>
      </c>
      <c r="E5" s="298"/>
    </row>
    <row r="6" spans="1:5" ht="21" customHeight="1" x14ac:dyDescent="0.15">
      <c r="A6" s="296" t="s">
        <v>407</v>
      </c>
      <c r="B6" s="296" t="s">
        <v>408</v>
      </c>
      <c r="C6" s="296" t="s">
        <v>409</v>
      </c>
      <c r="D6" s="296" t="s">
        <v>410</v>
      </c>
      <c r="E6" s="300"/>
    </row>
    <row r="7" spans="1:5" ht="16.5" customHeight="1" x14ac:dyDescent="0.15">
      <c r="A7" s="299"/>
      <c r="B7" s="299"/>
      <c r="C7" s="299"/>
      <c r="D7" s="299"/>
      <c r="E7" s="300"/>
    </row>
    <row r="8" spans="1:5" ht="16.5" customHeight="1" x14ac:dyDescent="0.15">
      <c r="A8" s="299" t="s">
        <v>413</v>
      </c>
      <c r="B8" s="306"/>
      <c r="C8" s="299" t="s">
        <v>414</v>
      </c>
      <c r="D8" s="299"/>
      <c r="E8" s="300"/>
    </row>
    <row r="9" spans="1:5" ht="16.5" customHeight="1" x14ac:dyDescent="0.15">
      <c r="A9" s="299"/>
      <c r="B9" s="299"/>
      <c r="C9" s="299"/>
      <c r="D9" s="299"/>
      <c r="E9" s="300"/>
    </row>
    <row r="10" spans="1:5" ht="16.5" customHeight="1" x14ac:dyDescent="0.15">
      <c r="A10" s="302"/>
      <c r="B10" s="302"/>
      <c r="C10" s="302" t="s">
        <v>415</v>
      </c>
      <c r="D10" s="302"/>
    </row>
    <row r="11" spans="1:5" ht="16.5" customHeight="1" x14ac:dyDescent="0.15">
      <c r="A11" s="302"/>
      <c r="B11" s="302"/>
      <c r="C11" s="302"/>
      <c r="D11" s="302"/>
    </row>
    <row r="12" spans="1:5" ht="16.5" customHeight="1" x14ac:dyDescent="0.15">
      <c r="A12" s="302"/>
      <c r="B12" s="302"/>
      <c r="C12" s="302"/>
      <c r="D12" s="302"/>
    </row>
    <row r="13" spans="1:5" ht="16.5" customHeight="1" x14ac:dyDescent="0.15">
      <c r="A13" s="302"/>
      <c r="B13" s="302"/>
      <c r="C13" s="302"/>
      <c r="D13" s="302"/>
    </row>
    <row r="14" spans="1:5" ht="16.5" customHeight="1" x14ac:dyDescent="0.15">
      <c r="A14" s="302"/>
      <c r="B14" s="302"/>
      <c r="C14" s="302"/>
      <c r="D14" s="302"/>
    </row>
    <row r="15" spans="1:5" ht="16.5" customHeight="1" x14ac:dyDescent="0.15">
      <c r="A15" s="302"/>
      <c r="B15" s="302"/>
      <c r="C15" s="302"/>
      <c r="D15" s="302"/>
    </row>
    <row r="16" spans="1:5" ht="16.5" customHeight="1" x14ac:dyDescent="0.15">
      <c r="A16" s="302"/>
      <c r="B16" s="302"/>
      <c r="C16" s="302"/>
      <c r="D16" s="302"/>
    </row>
    <row r="17" spans="1:4" ht="16.5" customHeight="1" x14ac:dyDescent="0.15">
      <c r="A17" s="302"/>
      <c r="B17" s="302"/>
      <c r="C17" s="302"/>
      <c r="D17" s="302"/>
    </row>
    <row r="18" spans="1:4" ht="16.5" customHeight="1" x14ac:dyDescent="0.15">
      <c r="A18" s="302"/>
      <c r="B18" s="302"/>
      <c r="C18" s="302"/>
      <c r="D18" s="302"/>
    </row>
    <row r="19" spans="1:4" ht="16.5" customHeight="1" x14ac:dyDescent="0.15">
      <c r="A19" s="302"/>
      <c r="B19" s="302"/>
      <c r="C19" s="302"/>
      <c r="D19" s="302"/>
    </row>
    <row r="20" spans="1:4" ht="16.5" customHeight="1" x14ac:dyDescent="0.15">
      <c r="A20" s="302"/>
      <c r="B20" s="302"/>
      <c r="C20" s="302"/>
      <c r="D20" s="302"/>
    </row>
    <row r="21" spans="1:4" ht="16.5" customHeight="1" x14ac:dyDescent="0.15">
      <c r="A21" s="302"/>
      <c r="B21" s="302"/>
      <c r="C21" s="302"/>
      <c r="D21" s="302"/>
    </row>
    <row r="22" spans="1:4" ht="16.5" customHeight="1" x14ac:dyDescent="0.15">
      <c r="A22" s="302"/>
      <c r="B22" s="302"/>
      <c r="C22" s="302"/>
      <c r="D22" s="302"/>
    </row>
    <row r="23" spans="1:4" ht="16.5" customHeight="1" x14ac:dyDescent="0.15">
      <c r="A23" s="302"/>
      <c r="B23" s="302"/>
      <c r="C23" s="302"/>
      <c r="D23" s="302"/>
    </row>
    <row r="24" spans="1:4" ht="16.5" customHeight="1" x14ac:dyDescent="0.15">
      <c r="A24" s="302"/>
      <c r="B24" s="302"/>
      <c r="C24" s="302"/>
      <c r="D24" s="302"/>
    </row>
    <row r="25" spans="1:4" ht="16.5" customHeight="1" x14ac:dyDescent="0.15">
      <c r="A25" s="302"/>
      <c r="B25" s="302"/>
      <c r="C25" s="302"/>
      <c r="D25" s="302"/>
    </row>
    <row r="26" spans="1:4" ht="16.5" customHeight="1" x14ac:dyDescent="0.15">
      <c r="A26" s="302"/>
      <c r="B26" s="302"/>
      <c r="C26" s="302"/>
      <c r="D26" s="302"/>
    </row>
    <row r="27" spans="1:4" ht="16.5" customHeight="1" x14ac:dyDescent="0.15">
      <c r="A27" s="302"/>
      <c r="B27" s="302"/>
      <c r="C27" s="302"/>
      <c r="D27" s="302"/>
    </row>
    <row r="28" spans="1:4" ht="16.5" customHeight="1" x14ac:dyDescent="0.15">
      <c r="A28" s="302"/>
      <c r="B28" s="302"/>
      <c r="C28" s="302"/>
      <c r="D28" s="302"/>
    </row>
    <row r="29" spans="1:4" ht="16.5" customHeight="1" x14ac:dyDescent="0.15">
      <c r="A29" s="302"/>
      <c r="B29" s="302"/>
      <c r="C29" s="302"/>
      <c r="D29" s="302"/>
    </row>
    <row r="30" spans="1:4" ht="16.5" customHeight="1" x14ac:dyDescent="0.15">
      <c r="A30" s="302"/>
      <c r="B30" s="302"/>
      <c r="C30" s="302"/>
      <c r="D30" s="302"/>
    </row>
    <row r="31" spans="1:4" ht="16.5" customHeight="1" x14ac:dyDescent="0.15">
      <c r="A31" s="302"/>
      <c r="B31" s="302"/>
      <c r="C31" s="302"/>
      <c r="D31" s="302"/>
    </row>
    <row r="32" spans="1:4" ht="16.5" customHeight="1" x14ac:dyDescent="0.15">
      <c r="A32" s="302"/>
      <c r="B32" s="302"/>
      <c r="C32" s="302"/>
      <c r="D32" s="302"/>
    </row>
    <row r="33" spans="1:4" ht="16.5" customHeight="1" x14ac:dyDescent="0.15">
      <c r="A33" s="302"/>
      <c r="B33" s="302"/>
      <c r="C33" s="302"/>
      <c r="D33" s="302"/>
    </row>
    <row r="34" spans="1:4" ht="16.5" customHeight="1" x14ac:dyDescent="0.15">
      <c r="A34" s="302"/>
      <c r="B34" s="302"/>
      <c r="C34" s="302"/>
      <c r="D34" s="302"/>
    </row>
    <row r="35" spans="1:4" ht="16.5" customHeight="1" x14ac:dyDescent="0.15">
      <c r="A35" s="302"/>
      <c r="B35" s="302"/>
      <c r="C35" s="302"/>
      <c r="D35" s="302"/>
    </row>
    <row r="36" spans="1:4" ht="16.5" customHeight="1" x14ac:dyDescent="0.15">
      <c r="A36" s="302"/>
      <c r="B36" s="302"/>
      <c r="C36" s="302"/>
      <c r="D36" s="302"/>
    </row>
    <row r="37" spans="1:4" ht="16.5" customHeight="1" x14ac:dyDescent="0.15">
      <c r="A37" s="302"/>
      <c r="B37" s="302"/>
      <c r="C37" s="302"/>
      <c r="D37" s="302"/>
    </row>
    <row r="38" spans="1:4" ht="16.5" customHeight="1" x14ac:dyDescent="0.15">
      <c r="A38" s="302"/>
      <c r="B38" s="302"/>
      <c r="C38" s="302"/>
      <c r="D38" s="302"/>
    </row>
    <row r="39" spans="1:4" ht="16.5" customHeight="1" x14ac:dyDescent="0.15">
      <c r="A39" s="302"/>
      <c r="B39" s="302"/>
      <c r="C39" s="302"/>
      <c r="D39" s="302"/>
    </row>
    <row r="40" spans="1:4" ht="16.5" customHeight="1" x14ac:dyDescent="0.15">
      <c r="A40" s="302"/>
      <c r="B40" s="302"/>
      <c r="C40" s="302"/>
      <c r="D40" s="302"/>
    </row>
    <row r="41" spans="1:4" ht="16.5" customHeight="1" x14ac:dyDescent="0.15">
      <c r="A41" s="302"/>
      <c r="B41" s="302"/>
      <c r="C41" s="302"/>
      <c r="D41" s="302"/>
    </row>
    <row r="42" spans="1:4" ht="16.5" customHeight="1" x14ac:dyDescent="0.15">
      <c r="A42" s="302"/>
      <c r="B42" s="302"/>
      <c r="C42" s="302"/>
      <c r="D42" s="302"/>
    </row>
    <row r="43" spans="1:4" ht="16.5" customHeight="1" x14ac:dyDescent="0.15">
      <c r="A43" s="304" t="s">
        <v>412</v>
      </c>
      <c r="B43" s="305" t="s">
        <v>406</v>
      </c>
      <c r="C43" s="305" t="s">
        <v>406</v>
      </c>
      <c r="D43" s="303"/>
    </row>
    <row r="44" spans="1:4" ht="16.5" customHeight="1" x14ac:dyDescent="0.15"/>
  </sheetData>
  <mergeCells count="2">
    <mergeCell ref="A3:D3"/>
    <mergeCell ref="A4:B4"/>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
  <sheetViews>
    <sheetView view="pageBreakPreview" zoomScaleNormal="100" zoomScaleSheetLayoutView="100" workbookViewId="0">
      <selection activeCell="B5" sqref="B5"/>
    </sheetView>
  </sheetViews>
  <sheetFormatPr defaultColWidth="2.5" defaultRowHeight="13.5" x14ac:dyDescent="0.15"/>
  <cols>
    <col min="1" max="16384" width="2.5" style="35"/>
  </cols>
  <sheetData>
    <row r="1" spans="1:41" x14ac:dyDescent="0.15">
      <c r="A1" s="35" t="s">
        <v>357</v>
      </c>
    </row>
    <row r="2" spans="1:41" x14ac:dyDescent="0.15">
      <c r="AD2" s="53"/>
      <c r="AE2" s="53"/>
      <c r="AF2" s="53"/>
      <c r="AG2" s="53"/>
      <c r="AH2" s="35" t="s">
        <v>108</v>
      </c>
      <c r="AI2" s="522"/>
      <c r="AJ2" s="522"/>
      <c r="AK2" s="522"/>
      <c r="AL2" s="522"/>
      <c r="AM2" s="522"/>
      <c r="AN2" s="35" t="s">
        <v>107</v>
      </c>
    </row>
    <row r="3" spans="1:41" x14ac:dyDescent="0.15">
      <c r="AD3" s="53"/>
      <c r="AE3" s="53"/>
      <c r="AF3" s="53"/>
      <c r="AG3" s="53"/>
      <c r="AH3" s="35" t="s">
        <v>52</v>
      </c>
      <c r="AI3" s="522"/>
      <c r="AJ3" s="522"/>
      <c r="AK3" s="35" t="s">
        <v>53</v>
      </c>
      <c r="AL3" s="522"/>
      <c r="AM3" s="522"/>
      <c r="AN3" s="35" t="s">
        <v>54</v>
      </c>
    </row>
    <row r="4" spans="1:41" ht="18" customHeight="1" x14ac:dyDescent="0.15">
      <c r="B4" s="522" t="s">
        <v>417</v>
      </c>
      <c r="C4" s="522"/>
      <c r="D4" s="522"/>
      <c r="E4" s="522"/>
      <c r="F4" s="522"/>
      <c r="G4" s="522" t="s">
        <v>106</v>
      </c>
      <c r="H4" s="522"/>
    </row>
    <row r="6" spans="1:41" ht="18" customHeight="1" x14ac:dyDescent="0.15">
      <c r="X6" s="110"/>
      <c r="Y6" s="110"/>
      <c r="Z6" s="110"/>
      <c r="AA6" s="110"/>
      <c r="AC6" s="110"/>
      <c r="AD6" s="307" t="s">
        <v>419</v>
      </c>
      <c r="AE6" s="110"/>
      <c r="AF6" s="110"/>
      <c r="AG6" s="110"/>
      <c r="AH6" s="110"/>
      <c r="AI6" s="110"/>
      <c r="AJ6" s="110"/>
      <c r="AK6" s="110"/>
      <c r="AL6" s="110"/>
      <c r="AM6" s="110"/>
      <c r="AN6" s="110"/>
      <c r="AO6" s="110"/>
    </row>
    <row r="7" spans="1:41" ht="18" customHeight="1" x14ac:dyDescent="0.15">
      <c r="AC7" s="54"/>
      <c r="AD7" s="54"/>
      <c r="AE7" s="54"/>
      <c r="AF7" s="54"/>
      <c r="AG7" s="54"/>
      <c r="AH7" s="54"/>
      <c r="AI7" s="54"/>
      <c r="AJ7" s="54"/>
      <c r="AK7" s="54"/>
      <c r="AL7" s="54"/>
      <c r="AM7" s="54"/>
      <c r="AN7" s="54"/>
      <c r="AO7" s="54"/>
    </row>
    <row r="8" spans="1:41" x14ac:dyDescent="0.15">
      <c r="B8" s="525" t="s">
        <v>401</v>
      </c>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row>
    <row r="9" spans="1:41" x14ac:dyDescent="0.15">
      <c r="B9" s="525"/>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row>
    <row r="11" spans="1:41" x14ac:dyDescent="0.15">
      <c r="B11" s="546" t="s">
        <v>402</v>
      </c>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row>
    <row r="13" spans="1:41" ht="26.25" customHeight="1" x14ac:dyDescent="0.15">
      <c r="B13" s="482" t="s">
        <v>380</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row>
    <row r="14" spans="1:41" ht="26.25" customHeight="1" x14ac:dyDescent="0.15">
      <c r="B14" s="482" t="s">
        <v>379</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row>
    <row r="15" spans="1:41" ht="7.5" customHeight="1" x14ac:dyDescent="0.15">
      <c r="B15" s="515" t="s">
        <v>126</v>
      </c>
      <c r="C15" s="487"/>
      <c r="D15" s="487"/>
      <c r="E15" s="487"/>
      <c r="F15" s="487"/>
      <c r="G15" s="487"/>
      <c r="H15" s="487"/>
      <c r="I15" s="488"/>
      <c r="J15" s="79"/>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38"/>
      <c r="AN15" s="38"/>
      <c r="AO15" s="39"/>
    </row>
    <row r="16" spans="1:41" ht="18.75" customHeight="1" x14ac:dyDescent="0.15">
      <c r="B16" s="523"/>
      <c r="C16" s="483"/>
      <c r="D16" s="483"/>
      <c r="E16" s="483"/>
      <c r="F16" s="483"/>
      <c r="G16" s="483"/>
      <c r="H16" s="483"/>
      <c r="I16" s="484"/>
      <c r="J16" s="77"/>
      <c r="K16" s="52"/>
      <c r="L16" s="524" t="s">
        <v>125</v>
      </c>
      <c r="M16" s="524"/>
      <c r="N16" s="524"/>
      <c r="O16" s="52" t="s">
        <v>108</v>
      </c>
      <c r="P16" s="524"/>
      <c r="Q16" s="524"/>
      <c r="R16" s="524"/>
      <c r="S16" s="524"/>
      <c r="T16" s="524"/>
      <c r="U16" s="52" t="s">
        <v>107</v>
      </c>
      <c r="V16" s="52" t="s">
        <v>51</v>
      </c>
      <c r="W16" s="52"/>
      <c r="X16" s="52"/>
      <c r="Y16" s="52"/>
      <c r="Z16" s="52"/>
      <c r="AA16" s="52" t="s">
        <v>52</v>
      </c>
      <c r="AB16" s="52"/>
      <c r="AC16" s="52"/>
      <c r="AD16" s="52" t="s">
        <v>53</v>
      </c>
      <c r="AE16" s="52"/>
      <c r="AF16" s="52"/>
      <c r="AG16" s="52" t="s">
        <v>54</v>
      </c>
      <c r="AH16" s="52" t="s">
        <v>124</v>
      </c>
      <c r="AI16" s="52" t="s">
        <v>56</v>
      </c>
      <c r="AJ16" s="52"/>
      <c r="AK16" s="52"/>
      <c r="AL16" s="52"/>
      <c r="AM16" s="42"/>
      <c r="AN16" s="42"/>
      <c r="AO16" s="43"/>
    </row>
    <row r="17" spans="2:54" ht="7.5" customHeight="1" x14ac:dyDescent="0.15">
      <c r="B17" s="516"/>
      <c r="C17" s="485"/>
      <c r="D17" s="485"/>
      <c r="E17" s="485"/>
      <c r="F17" s="485"/>
      <c r="G17" s="485"/>
      <c r="H17" s="485"/>
      <c r="I17" s="486"/>
      <c r="J17" s="76"/>
      <c r="K17" s="75"/>
      <c r="L17" s="75"/>
      <c r="M17" s="75"/>
      <c r="N17" s="75"/>
      <c r="O17" s="75"/>
      <c r="P17" s="75"/>
      <c r="Q17" s="75"/>
      <c r="R17" s="75"/>
      <c r="S17" s="75"/>
      <c r="T17" s="75"/>
      <c r="U17" s="75"/>
      <c r="V17" s="75"/>
      <c r="W17" s="75"/>
      <c r="X17" s="75"/>
      <c r="Y17" s="75"/>
      <c r="Z17" s="75"/>
      <c r="AA17" s="75"/>
      <c r="AB17" s="52"/>
      <c r="AC17" s="52"/>
      <c r="AD17" s="52"/>
      <c r="AE17" s="52"/>
      <c r="AF17" s="52"/>
      <c r="AG17" s="52"/>
      <c r="AH17" s="52"/>
      <c r="AI17" s="52"/>
      <c r="AJ17" s="52"/>
      <c r="AK17" s="52"/>
      <c r="AL17" s="52"/>
      <c r="AM17" s="42"/>
      <c r="AN17" s="42"/>
      <c r="AO17" s="43"/>
    </row>
    <row r="18" spans="2:54" ht="30" customHeight="1" x14ac:dyDescent="0.15">
      <c r="B18" s="506" t="s">
        <v>61</v>
      </c>
      <c r="C18" s="507"/>
      <c r="D18" s="508"/>
      <c r="E18" s="512" t="s">
        <v>123</v>
      </c>
      <c r="F18" s="513"/>
      <c r="G18" s="513"/>
      <c r="H18" s="513"/>
      <c r="I18" s="514"/>
      <c r="J18" s="47"/>
      <c r="K18" s="48"/>
      <c r="L18" s="49"/>
      <c r="M18" s="48"/>
      <c r="N18" s="48"/>
      <c r="O18" s="48"/>
      <c r="P18" s="49"/>
      <c r="Q18" s="49"/>
      <c r="R18" s="49"/>
      <c r="S18" s="49"/>
      <c r="T18" s="49"/>
      <c r="U18" s="49"/>
      <c r="V18" s="49"/>
      <c r="W18" s="49"/>
      <c r="X18" s="49"/>
      <c r="Y18" s="49"/>
      <c r="Z18" s="49"/>
      <c r="AA18" s="49"/>
      <c r="AB18" s="68"/>
      <c r="AC18" s="36"/>
      <c r="AD18" s="515" t="s">
        <v>63</v>
      </c>
      <c r="AE18" s="487"/>
      <c r="AF18" s="487"/>
      <c r="AG18" s="488"/>
      <c r="AH18" s="515"/>
      <c r="AI18" s="487"/>
      <c r="AJ18" s="487"/>
      <c r="AK18" s="487"/>
      <c r="AL18" s="487"/>
      <c r="AM18" s="487"/>
      <c r="AN18" s="487"/>
      <c r="AO18" s="488"/>
    </row>
    <row r="19" spans="2:54" ht="30" customHeight="1" x14ac:dyDescent="0.15">
      <c r="B19" s="506"/>
      <c r="C19" s="507"/>
      <c r="D19" s="508"/>
      <c r="E19" s="475" t="s">
        <v>65</v>
      </c>
      <c r="F19" s="477"/>
      <c r="G19" s="477"/>
      <c r="H19" s="477"/>
      <c r="I19" s="504"/>
      <c r="J19" s="74"/>
      <c r="K19" s="72"/>
      <c r="L19" s="72"/>
      <c r="M19" s="72"/>
      <c r="N19" s="72"/>
      <c r="O19" s="72"/>
      <c r="P19" s="72"/>
      <c r="Q19" s="73"/>
      <c r="R19" s="73"/>
      <c r="S19" s="72" t="s">
        <v>51</v>
      </c>
      <c r="T19" s="505"/>
      <c r="U19" s="505"/>
      <c r="V19" s="71"/>
      <c r="W19" s="70" t="s">
        <v>52</v>
      </c>
      <c r="X19" s="71"/>
      <c r="Y19" s="70" t="s">
        <v>53</v>
      </c>
      <c r="Z19" s="71"/>
      <c r="AA19" s="70" t="s">
        <v>54</v>
      </c>
      <c r="AB19" s="70" t="s">
        <v>55</v>
      </c>
      <c r="AC19" s="69" t="s">
        <v>56</v>
      </c>
      <c r="AD19" s="516"/>
      <c r="AE19" s="485"/>
      <c r="AF19" s="485"/>
      <c r="AG19" s="486"/>
      <c r="AH19" s="516"/>
      <c r="AI19" s="485"/>
      <c r="AJ19" s="485"/>
      <c r="AK19" s="485"/>
      <c r="AL19" s="485"/>
      <c r="AM19" s="485"/>
      <c r="AN19" s="485"/>
      <c r="AO19" s="486"/>
    </row>
    <row r="20" spans="2:54" ht="15" customHeight="1" x14ac:dyDescent="0.15">
      <c r="B20" s="506"/>
      <c r="C20" s="507"/>
      <c r="D20" s="508"/>
      <c r="E20" s="515" t="s">
        <v>68</v>
      </c>
      <c r="F20" s="487"/>
      <c r="G20" s="487"/>
      <c r="H20" s="487"/>
      <c r="I20" s="487"/>
      <c r="J20" s="474"/>
      <c r="K20" s="483"/>
      <c r="L20" s="483"/>
      <c r="M20" s="483"/>
      <c r="N20" s="483"/>
      <c r="O20" s="476" t="s">
        <v>52</v>
      </c>
      <c r="P20" s="476"/>
      <c r="Q20" s="483"/>
      <c r="R20" s="483"/>
      <c r="S20" s="476" t="s">
        <v>53</v>
      </c>
      <c r="T20" s="476"/>
      <c r="U20" s="483"/>
      <c r="V20" s="483"/>
      <c r="W20" s="476" t="s">
        <v>54</v>
      </c>
      <c r="X20" s="540"/>
      <c r="Y20" s="476"/>
      <c r="Z20" s="540"/>
      <c r="AA20" s="476"/>
      <c r="AB20" s="483"/>
      <c r="AC20" s="484"/>
      <c r="AD20" s="515" t="s">
        <v>66</v>
      </c>
      <c r="AE20" s="487"/>
      <c r="AF20" s="487"/>
      <c r="AG20" s="488"/>
      <c r="AH20" s="498"/>
      <c r="AI20" s="499"/>
      <c r="AJ20" s="499"/>
      <c r="AK20" s="499"/>
      <c r="AL20" s="499"/>
      <c r="AM20" s="499"/>
      <c r="AN20" s="499"/>
      <c r="AO20" s="537"/>
    </row>
    <row r="21" spans="2:54" ht="15" customHeight="1" x14ac:dyDescent="0.15">
      <c r="B21" s="509"/>
      <c r="C21" s="510"/>
      <c r="D21" s="511"/>
      <c r="E21" s="516" t="s">
        <v>99</v>
      </c>
      <c r="F21" s="485"/>
      <c r="G21" s="485"/>
      <c r="H21" s="485"/>
      <c r="I21" s="485"/>
      <c r="J21" s="475"/>
      <c r="K21" s="485"/>
      <c r="L21" s="485"/>
      <c r="M21" s="485"/>
      <c r="N21" s="485"/>
      <c r="O21" s="477"/>
      <c r="P21" s="477"/>
      <c r="Q21" s="485"/>
      <c r="R21" s="485"/>
      <c r="S21" s="477"/>
      <c r="T21" s="477"/>
      <c r="U21" s="485"/>
      <c r="V21" s="485"/>
      <c r="W21" s="477"/>
      <c r="X21" s="541"/>
      <c r="Y21" s="477"/>
      <c r="Z21" s="541"/>
      <c r="AA21" s="477"/>
      <c r="AB21" s="485"/>
      <c r="AC21" s="486"/>
      <c r="AD21" s="528" t="s">
        <v>67</v>
      </c>
      <c r="AE21" s="529"/>
      <c r="AF21" s="529"/>
      <c r="AG21" s="530"/>
      <c r="AH21" s="475"/>
      <c r="AI21" s="477"/>
      <c r="AJ21" s="477"/>
      <c r="AK21" s="477"/>
      <c r="AL21" s="477"/>
      <c r="AM21" s="477"/>
      <c r="AN21" s="477"/>
      <c r="AO21" s="504"/>
    </row>
    <row r="22" spans="2:54" ht="6" customHeight="1" x14ac:dyDescent="0.15">
      <c r="B22" s="570" t="s">
        <v>98</v>
      </c>
      <c r="C22" s="571"/>
      <c r="D22" s="572"/>
      <c r="E22" s="547" t="s">
        <v>119</v>
      </c>
      <c r="F22" s="548"/>
      <c r="G22" s="549"/>
      <c r="H22" s="584" t="s">
        <v>122</v>
      </c>
      <c r="I22" s="585"/>
      <c r="J22" s="520"/>
      <c r="K22" s="517"/>
      <c r="L22" s="517"/>
      <c r="M22" s="517"/>
      <c r="N22" s="517"/>
      <c r="O22" s="517"/>
      <c r="P22" s="517"/>
      <c r="Q22" s="517"/>
      <c r="R22" s="517"/>
      <c r="S22" s="517"/>
      <c r="T22" s="517"/>
      <c r="U22" s="517"/>
      <c r="V22" s="517"/>
      <c r="W22" s="517"/>
      <c r="X22" s="517"/>
      <c r="Y22" s="517"/>
      <c r="Z22" s="517"/>
      <c r="AA22" s="517"/>
      <c r="AB22" s="499"/>
      <c r="AC22" s="537"/>
      <c r="AD22" s="515" t="s">
        <v>49</v>
      </c>
      <c r="AE22" s="487"/>
      <c r="AF22" s="487"/>
      <c r="AG22" s="488"/>
      <c r="AH22" s="37"/>
      <c r="AI22" s="37"/>
      <c r="AJ22" s="37"/>
      <c r="AK22" s="37"/>
      <c r="AL22" s="37"/>
      <c r="AM22" s="38"/>
      <c r="AN22" s="38"/>
      <c r="AO22" s="39"/>
    </row>
    <row r="23" spans="2:54" ht="30" customHeight="1" x14ac:dyDescent="0.15">
      <c r="B23" s="573"/>
      <c r="C23" s="574"/>
      <c r="D23" s="575"/>
      <c r="E23" s="550"/>
      <c r="F23" s="551"/>
      <c r="G23" s="552"/>
      <c r="H23" s="590"/>
      <c r="I23" s="591"/>
      <c r="J23" s="521"/>
      <c r="K23" s="518"/>
      <c r="L23" s="518"/>
      <c r="M23" s="518"/>
      <c r="N23" s="518"/>
      <c r="O23" s="518"/>
      <c r="P23" s="518"/>
      <c r="Q23" s="518"/>
      <c r="R23" s="518"/>
      <c r="S23" s="518"/>
      <c r="T23" s="518"/>
      <c r="U23" s="518"/>
      <c r="V23" s="518"/>
      <c r="W23" s="518"/>
      <c r="X23" s="518"/>
      <c r="Y23" s="518"/>
      <c r="Z23" s="518"/>
      <c r="AA23" s="518"/>
      <c r="AB23" s="527"/>
      <c r="AC23" s="538"/>
      <c r="AD23" s="523"/>
      <c r="AE23" s="483"/>
      <c r="AF23" s="483"/>
      <c r="AG23" s="484"/>
      <c r="AH23" s="40"/>
      <c r="AI23" s="483" t="s">
        <v>57</v>
      </c>
      <c r="AJ23" s="483"/>
      <c r="AK23" s="483" t="s">
        <v>58</v>
      </c>
      <c r="AL23" s="483" t="s">
        <v>59</v>
      </c>
      <c r="AM23" s="483"/>
      <c r="AN23" s="42"/>
      <c r="AO23" s="43"/>
      <c r="AP23" s="42"/>
      <c r="AQ23" s="42"/>
      <c r="AR23" s="42"/>
      <c r="AS23" s="42"/>
      <c r="AT23" s="42"/>
      <c r="AU23" s="42"/>
      <c r="AV23" s="42"/>
      <c r="AW23" s="42"/>
      <c r="AX23" s="42"/>
      <c r="AY23" s="42"/>
      <c r="AZ23" s="42"/>
    </row>
    <row r="24" spans="2:54" ht="30" customHeight="1" x14ac:dyDescent="0.15">
      <c r="B24" s="573"/>
      <c r="C24" s="574"/>
      <c r="D24" s="575"/>
      <c r="E24" s="550"/>
      <c r="F24" s="551"/>
      <c r="G24" s="552"/>
      <c r="H24" s="588" t="s">
        <v>121</v>
      </c>
      <c r="I24" s="589"/>
      <c r="J24" s="474"/>
      <c r="K24" s="476"/>
      <c r="L24" s="476"/>
      <c r="M24" s="476"/>
      <c r="N24" s="476"/>
      <c r="O24" s="476"/>
      <c r="P24" s="476"/>
      <c r="Q24" s="519"/>
      <c r="R24" s="519"/>
      <c r="S24" s="476" t="s">
        <v>51</v>
      </c>
      <c r="T24" s="503"/>
      <c r="U24" s="503"/>
      <c r="V24" s="479"/>
      <c r="W24" s="519" t="s">
        <v>52</v>
      </c>
      <c r="X24" s="479"/>
      <c r="Y24" s="519" t="s">
        <v>53</v>
      </c>
      <c r="Z24" s="479"/>
      <c r="AA24" s="519" t="s">
        <v>54</v>
      </c>
      <c r="AB24" s="519" t="s">
        <v>55</v>
      </c>
      <c r="AC24" s="526" t="s">
        <v>56</v>
      </c>
      <c r="AD24" s="523"/>
      <c r="AE24" s="483"/>
      <c r="AF24" s="483"/>
      <c r="AG24" s="484"/>
      <c r="AH24" s="40"/>
      <c r="AI24" s="483"/>
      <c r="AJ24" s="483"/>
      <c r="AK24" s="483"/>
      <c r="AL24" s="483"/>
      <c r="AM24" s="483"/>
      <c r="AN24" s="42"/>
      <c r="AO24" s="43"/>
      <c r="AP24" s="42"/>
      <c r="AQ24" s="42"/>
      <c r="AR24" s="42"/>
      <c r="AS24" s="42"/>
      <c r="AT24" s="42"/>
      <c r="AU24" s="42"/>
      <c r="AV24" s="42"/>
      <c r="AW24" s="42"/>
      <c r="AX24" s="42"/>
      <c r="AY24" s="42"/>
      <c r="AZ24" s="42"/>
    </row>
    <row r="25" spans="2:54" ht="6" customHeight="1" x14ac:dyDescent="0.15">
      <c r="B25" s="573"/>
      <c r="C25" s="574"/>
      <c r="D25" s="575"/>
      <c r="E25" s="550"/>
      <c r="F25" s="551"/>
      <c r="G25" s="552"/>
      <c r="H25" s="586"/>
      <c r="I25" s="587"/>
      <c r="J25" s="475"/>
      <c r="K25" s="477"/>
      <c r="L25" s="477"/>
      <c r="M25" s="477"/>
      <c r="N25" s="477"/>
      <c r="O25" s="477"/>
      <c r="P25" s="477"/>
      <c r="Q25" s="477"/>
      <c r="R25" s="477"/>
      <c r="S25" s="477"/>
      <c r="T25" s="485"/>
      <c r="U25" s="485"/>
      <c r="V25" s="480"/>
      <c r="W25" s="477"/>
      <c r="X25" s="480"/>
      <c r="Y25" s="477"/>
      <c r="Z25" s="480"/>
      <c r="AA25" s="477"/>
      <c r="AB25" s="477"/>
      <c r="AC25" s="504"/>
      <c r="AD25" s="516"/>
      <c r="AE25" s="485"/>
      <c r="AF25" s="485"/>
      <c r="AG25" s="486"/>
      <c r="AH25" s="44"/>
      <c r="AI25" s="44"/>
      <c r="AJ25" s="44"/>
      <c r="AK25" s="44"/>
      <c r="AL25" s="44"/>
      <c r="AM25" s="45"/>
      <c r="AN25" s="45"/>
      <c r="AO25" s="46"/>
      <c r="AP25" s="42"/>
      <c r="AQ25" s="42"/>
      <c r="AR25" s="42"/>
      <c r="AS25" s="42"/>
      <c r="AT25" s="42"/>
      <c r="AU25" s="42"/>
      <c r="AV25" s="42"/>
      <c r="AW25" s="42"/>
      <c r="AX25" s="42"/>
      <c r="AY25" s="42"/>
      <c r="AZ25" s="42"/>
    </row>
    <row r="26" spans="2:54" ht="6" customHeight="1" x14ac:dyDescent="0.15">
      <c r="B26" s="573"/>
      <c r="C26" s="574"/>
      <c r="D26" s="575"/>
      <c r="E26" s="547" t="s">
        <v>116</v>
      </c>
      <c r="F26" s="548"/>
      <c r="G26" s="549"/>
      <c r="H26" s="584" t="s">
        <v>122</v>
      </c>
      <c r="I26" s="585"/>
      <c r="J26" s="520"/>
      <c r="K26" s="517"/>
      <c r="L26" s="517"/>
      <c r="M26" s="517"/>
      <c r="N26" s="517"/>
      <c r="O26" s="517"/>
      <c r="P26" s="517"/>
      <c r="Q26" s="517"/>
      <c r="R26" s="517"/>
      <c r="S26" s="517"/>
      <c r="T26" s="517"/>
      <c r="U26" s="517"/>
      <c r="V26" s="517"/>
      <c r="W26" s="517"/>
      <c r="X26" s="517"/>
      <c r="Y26" s="517"/>
      <c r="Z26" s="517"/>
      <c r="AA26" s="517"/>
      <c r="AB26" s="499"/>
      <c r="AC26" s="537"/>
      <c r="AD26" s="515" t="s">
        <v>49</v>
      </c>
      <c r="AE26" s="487"/>
      <c r="AF26" s="487"/>
      <c r="AG26" s="488"/>
      <c r="AH26" s="37"/>
      <c r="AI26" s="37"/>
      <c r="AJ26" s="37"/>
      <c r="AK26" s="37"/>
      <c r="AL26" s="37"/>
      <c r="AM26" s="38"/>
      <c r="AN26" s="38"/>
      <c r="AO26" s="39"/>
    </row>
    <row r="27" spans="2:54" ht="30" customHeight="1" x14ac:dyDescent="0.15">
      <c r="B27" s="573"/>
      <c r="C27" s="574"/>
      <c r="D27" s="575"/>
      <c r="E27" s="550"/>
      <c r="F27" s="551"/>
      <c r="G27" s="552"/>
      <c r="H27" s="590"/>
      <c r="I27" s="591"/>
      <c r="J27" s="521"/>
      <c r="K27" s="518"/>
      <c r="L27" s="518"/>
      <c r="M27" s="518"/>
      <c r="N27" s="518"/>
      <c r="O27" s="518"/>
      <c r="P27" s="518"/>
      <c r="Q27" s="518"/>
      <c r="R27" s="518"/>
      <c r="S27" s="518"/>
      <c r="T27" s="518"/>
      <c r="U27" s="518"/>
      <c r="V27" s="518"/>
      <c r="W27" s="518"/>
      <c r="X27" s="518"/>
      <c r="Y27" s="518"/>
      <c r="Z27" s="518"/>
      <c r="AA27" s="518"/>
      <c r="AB27" s="527"/>
      <c r="AC27" s="538"/>
      <c r="AD27" s="523"/>
      <c r="AE27" s="483"/>
      <c r="AF27" s="483"/>
      <c r="AG27" s="484"/>
      <c r="AH27" s="40"/>
      <c r="AI27" s="483" t="s">
        <v>57</v>
      </c>
      <c r="AJ27" s="483"/>
      <c r="AK27" s="483" t="s">
        <v>58</v>
      </c>
      <c r="AL27" s="483" t="s">
        <v>59</v>
      </c>
      <c r="AM27" s="483"/>
      <c r="AN27" s="42"/>
      <c r="AO27" s="43"/>
      <c r="AP27" s="42"/>
      <c r="AQ27" s="42"/>
      <c r="AR27" s="42"/>
      <c r="AS27" s="42"/>
      <c r="AT27" s="42"/>
      <c r="AU27" s="42"/>
      <c r="AV27" s="42"/>
      <c r="AW27" s="42"/>
      <c r="AX27" s="42"/>
      <c r="AY27" s="42"/>
      <c r="AZ27" s="42"/>
    </row>
    <row r="28" spans="2:54" ht="30" customHeight="1" x14ac:dyDescent="0.15">
      <c r="B28" s="573"/>
      <c r="C28" s="574"/>
      <c r="D28" s="575"/>
      <c r="E28" s="550"/>
      <c r="F28" s="551"/>
      <c r="G28" s="552"/>
      <c r="H28" s="588" t="s">
        <v>121</v>
      </c>
      <c r="I28" s="589"/>
      <c r="J28" s="474"/>
      <c r="K28" s="476"/>
      <c r="L28" s="476"/>
      <c r="M28" s="476"/>
      <c r="N28" s="476"/>
      <c r="O28" s="476"/>
      <c r="P28" s="476"/>
      <c r="Q28" s="519"/>
      <c r="R28" s="519"/>
      <c r="S28" s="476" t="s">
        <v>51</v>
      </c>
      <c r="T28" s="503"/>
      <c r="U28" s="503"/>
      <c r="V28" s="479"/>
      <c r="W28" s="519" t="s">
        <v>52</v>
      </c>
      <c r="X28" s="479"/>
      <c r="Y28" s="519" t="s">
        <v>53</v>
      </c>
      <c r="Z28" s="479"/>
      <c r="AA28" s="519" t="s">
        <v>54</v>
      </c>
      <c r="AB28" s="519" t="s">
        <v>55</v>
      </c>
      <c r="AC28" s="526" t="s">
        <v>56</v>
      </c>
      <c r="AD28" s="523"/>
      <c r="AE28" s="483"/>
      <c r="AF28" s="483"/>
      <c r="AG28" s="484"/>
      <c r="AH28" s="40"/>
      <c r="AI28" s="483"/>
      <c r="AJ28" s="483"/>
      <c r="AK28" s="483"/>
      <c r="AL28" s="483"/>
      <c r="AM28" s="483"/>
      <c r="AN28" s="42"/>
      <c r="AO28" s="43"/>
      <c r="AP28" s="42"/>
      <c r="AQ28" s="42"/>
      <c r="AR28" s="42"/>
      <c r="AS28" s="42"/>
      <c r="AT28" s="42"/>
      <c r="AU28" s="42"/>
      <c r="AV28" s="42"/>
      <c r="AW28" s="42"/>
      <c r="AX28" s="42"/>
      <c r="AY28" s="42"/>
      <c r="AZ28" s="42"/>
    </row>
    <row r="29" spans="2:54" ht="6" customHeight="1" x14ac:dyDescent="0.15">
      <c r="B29" s="573"/>
      <c r="C29" s="574"/>
      <c r="D29" s="575"/>
      <c r="E29" s="550"/>
      <c r="F29" s="551"/>
      <c r="G29" s="552"/>
      <c r="H29" s="586"/>
      <c r="I29" s="587"/>
      <c r="J29" s="475"/>
      <c r="K29" s="477"/>
      <c r="L29" s="477"/>
      <c r="M29" s="477"/>
      <c r="N29" s="477"/>
      <c r="O29" s="477"/>
      <c r="P29" s="477"/>
      <c r="Q29" s="477"/>
      <c r="R29" s="477"/>
      <c r="S29" s="477"/>
      <c r="T29" s="485"/>
      <c r="U29" s="485"/>
      <c r="V29" s="480"/>
      <c r="W29" s="477"/>
      <c r="X29" s="480"/>
      <c r="Y29" s="477"/>
      <c r="Z29" s="480"/>
      <c r="AA29" s="477"/>
      <c r="AB29" s="477"/>
      <c r="AC29" s="504"/>
      <c r="AD29" s="516"/>
      <c r="AE29" s="485"/>
      <c r="AF29" s="485"/>
      <c r="AG29" s="486"/>
      <c r="AH29" s="44"/>
      <c r="AI29" s="44"/>
      <c r="AJ29" s="44"/>
      <c r="AK29" s="44"/>
      <c r="AL29" s="44"/>
      <c r="AM29" s="45"/>
      <c r="AN29" s="45"/>
      <c r="AO29" s="46"/>
      <c r="AP29" s="42"/>
      <c r="AQ29" s="42"/>
      <c r="AR29" s="42"/>
      <c r="AS29" s="42"/>
      <c r="AT29" s="42"/>
      <c r="AU29" s="42"/>
      <c r="AV29" s="42"/>
      <c r="AW29" s="42"/>
      <c r="AX29" s="42"/>
      <c r="AY29" s="42"/>
      <c r="AZ29" s="42"/>
    </row>
    <row r="30" spans="2:54" ht="13.5" customHeight="1" x14ac:dyDescent="0.15">
      <c r="B30" s="573"/>
      <c r="C30" s="574"/>
      <c r="D30" s="575"/>
      <c r="E30" s="550"/>
      <c r="F30" s="551"/>
      <c r="G30" s="552"/>
      <c r="H30" s="584" t="s">
        <v>105</v>
      </c>
      <c r="I30" s="585"/>
      <c r="J30" s="498"/>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537"/>
      <c r="AP30" s="42"/>
      <c r="AQ30" s="42"/>
      <c r="AR30" s="42"/>
      <c r="AS30" s="42"/>
      <c r="AT30" s="42"/>
      <c r="AU30" s="42"/>
      <c r="AV30" s="42"/>
      <c r="AW30" s="42"/>
      <c r="AX30" s="42"/>
      <c r="AY30" s="42"/>
      <c r="AZ30" s="42"/>
      <c r="BA30" s="42"/>
      <c r="BB30" s="42"/>
    </row>
    <row r="31" spans="2:54" ht="15" customHeight="1" x14ac:dyDescent="0.15">
      <c r="B31" s="573"/>
      <c r="C31" s="574"/>
      <c r="D31" s="575"/>
      <c r="E31" s="550"/>
      <c r="F31" s="551"/>
      <c r="G31" s="552"/>
      <c r="H31" s="586"/>
      <c r="I31" s="587"/>
      <c r="J31" s="475"/>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504"/>
      <c r="AP31" s="42"/>
      <c r="AQ31" s="42"/>
      <c r="AR31" s="42"/>
      <c r="AS31" s="42"/>
      <c r="AT31" s="42"/>
      <c r="AU31" s="42"/>
      <c r="AV31" s="42"/>
      <c r="AW31" s="42"/>
      <c r="AX31" s="42"/>
      <c r="AY31" s="42"/>
      <c r="AZ31" s="42"/>
      <c r="BA31" s="42"/>
      <c r="BB31" s="42"/>
    </row>
    <row r="32" spans="2:54" ht="15" customHeight="1" x14ac:dyDescent="0.15">
      <c r="B32" s="573"/>
      <c r="C32" s="574"/>
      <c r="D32" s="575"/>
      <c r="E32" s="550"/>
      <c r="F32" s="551"/>
      <c r="G32" s="552"/>
      <c r="H32" s="584" t="s">
        <v>63</v>
      </c>
      <c r="I32" s="585"/>
      <c r="J32" s="523"/>
      <c r="K32" s="483"/>
      <c r="L32" s="483"/>
      <c r="M32" s="483"/>
      <c r="N32" s="483"/>
      <c r="O32" s="483"/>
      <c r="P32" s="483"/>
      <c r="Q32" s="483"/>
      <c r="R32" s="483"/>
      <c r="S32" s="483"/>
      <c r="T32" s="483"/>
      <c r="U32" s="484"/>
      <c r="V32" s="515" t="s">
        <v>96</v>
      </c>
      <c r="W32" s="487"/>
      <c r="X32" s="487"/>
      <c r="Y32" s="487"/>
      <c r="Z32" s="487"/>
      <c r="AA32" s="487"/>
      <c r="AB32" s="487"/>
      <c r="AC32" s="488"/>
      <c r="AD32" s="36"/>
      <c r="AE32" s="36"/>
      <c r="AF32" s="36"/>
      <c r="AG32" s="36" t="s">
        <v>52</v>
      </c>
      <c r="AH32" s="533"/>
      <c r="AI32" s="533"/>
      <c r="AJ32" s="533"/>
      <c r="AK32" s="533"/>
      <c r="AL32" s="36" t="s">
        <v>53</v>
      </c>
      <c r="AM32" s="68"/>
      <c r="AN32" s="38" t="s">
        <v>95</v>
      </c>
      <c r="AO32" s="39"/>
      <c r="AP32" s="42"/>
      <c r="AQ32" s="42"/>
      <c r="AR32" s="42"/>
      <c r="AS32" s="42"/>
      <c r="AT32" s="42"/>
      <c r="AU32" s="42"/>
      <c r="AV32" s="42"/>
      <c r="AW32" s="42"/>
    </row>
    <row r="33" spans="2:49" ht="15" customHeight="1" x14ac:dyDescent="0.15">
      <c r="B33" s="573"/>
      <c r="C33" s="574"/>
      <c r="D33" s="575"/>
      <c r="E33" s="550"/>
      <c r="F33" s="551"/>
      <c r="G33" s="552"/>
      <c r="H33" s="586"/>
      <c r="I33" s="587"/>
      <c r="J33" s="523"/>
      <c r="K33" s="483"/>
      <c r="L33" s="483"/>
      <c r="M33" s="483"/>
      <c r="N33" s="483"/>
      <c r="O33" s="483"/>
      <c r="P33" s="483"/>
      <c r="Q33" s="483"/>
      <c r="R33" s="483"/>
      <c r="S33" s="483"/>
      <c r="T33" s="483"/>
      <c r="U33" s="484"/>
      <c r="V33" s="512"/>
      <c r="W33" s="513"/>
      <c r="X33" s="513"/>
      <c r="Y33" s="513"/>
      <c r="Z33" s="513"/>
      <c r="AA33" s="513"/>
      <c r="AB33" s="513"/>
      <c r="AC33" s="514"/>
      <c r="AD33" s="67"/>
      <c r="AE33" s="67"/>
      <c r="AF33" s="67" t="s">
        <v>52</v>
      </c>
      <c r="AG33" s="539"/>
      <c r="AH33" s="539"/>
      <c r="AI33" s="67" t="s">
        <v>53</v>
      </c>
      <c r="AJ33" s="539"/>
      <c r="AK33" s="539"/>
      <c r="AL33" s="67" t="s">
        <v>54</v>
      </c>
      <c r="AM33" s="66"/>
      <c r="AN33" s="66" t="s">
        <v>94</v>
      </c>
      <c r="AO33" s="65"/>
      <c r="AP33" s="42"/>
      <c r="AQ33" s="42"/>
      <c r="AR33" s="42"/>
      <c r="AS33" s="42"/>
      <c r="AT33" s="42"/>
      <c r="AU33" s="42"/>
      <c r="AV33" s="42"/>
      <c r="AW33" s="42"/>
    </row>
    <row r="34" spans="2:49" ht="6" customHeight="1" x14ac:dyDescent="0.15">
      <c r="B34" s="573"/>
      <c r="C34" s="574"/>
      <c r="D34" s="575"/>
      <c r="E34" s="550"/>
      <c r="F34" s="551"/>
      <c r="G34" s="552"/>
      <c r="H34" s="584" t="s">
        <v>120</v>
      </c>
      <c r="I34" s="585"/>
      <c r="J34" s="59"/>
      <c r="K34" s="37"/>
      <c r="L34" s="37"/>
      <c r="M34" s="37"/>
      <c r="N34" s="37"/>
      <c r="O34" s="37"/>
      <c r="P34" s="37"/>
      <c r="Q34" s="37"/>
      <c r="R34" s="37"/>
      <c r="S34" s="37"/>
      <c r="T34" s="37"/>
      <c r="U34" s="60"/>
      <c r="V34" s="489" t="s">
        <v>92</v>
      </c>
      <c r="W34" s="490"/>
      <c r="X34" s="490"/>
      <c r="Y34" s="490"/>
      <c r="Z34" s="490"/>
      <c r="AA34" s="490"/>
      <c r="AB34" s="490"/>
      <c r="AC34" s="491"/>
      <c r="AD34" s="83"/>
      <c r="AE34" s="64"/>
      <c r="AF34" s="64"/>
      <c r="AG34" s="64"/>
      <c r="AH34" s="64"/>
      <c r="AI34" s="64"/>
      <c r="AJ34" s="64"/>
      <c r="AK34" s="64"/>
      <c r="AL34" s="64"/>
      <c r="AM34" s="64"/>
      <c r="AN34" s="82"/>
      <c r="AO34" s="81"/>
      <c r="AP34" s="42"/>
      <c r="AQ34" s="42"/>
      <c r="AR34" s="42"/>
      <c r="AS34" s="42"/>
      <c r="AT34" s="42"/>
      <c r="AU34" s="42"/>
      <c r="AV34" s="42"/>
      <c r="AW34" s="42"/>
    </row>
    <row r="35" spans="2:49" ht="15" customHeight="1" x14ac:dyDescent="0.15">
      <c r="B35" s="573"/>
      <c r="C35" s="574"/>
      <c r="D35" s="575"/>
      <c r="E35" s="550"/>
      <c r="F35" s="551"/>
      <c r="G35" s="552"/>
      <c r="H35" s="592"/>
      <c r="I35" s="593"/>
      <c r="J35" s="61"/>
      <c r="K35" s="483" t="s">
        <v>91</v>
      </c>
      <c r="L35" s="483"/>
      <c r="M35" s="483"/>
      <c r="N35" s="483"/>
      <c r="O35" s="483" t="s">
        <v>58</v>
      </c>
      <c r="P35" s="483"/>
      <c r="Q35" s="483" t="s">
        <v>90</v>
      </c>
      <c r="R35" s="483"/>
      <c r="S35" s="483"/>
      <c r="T35" s="483"/>
      <c r="U35" s="51"/>
      <c r="V35" s="492"/>
      <c r="W35" s="493"/>
      <c r="X35" s="493"/>
      <c r="Y35" s="493"/>
      <c r="Z35" s="493"/>
      <c r="AA35" s="493"/>
      <c r="AB35" s="493"/>
      <c r="AC35" s="494"/>
      <c r="AD35" s="80" t="s">
        <v>51</v>
      </c>
      <c r="AE35" s="483"/>
      <c r="AF35" s="483"/>
      <c r="AG35" s="483"/>
      <c r="AH35" s="40" t="s">
        <v>89</v>
      </c>
      <c r="AI35" s="41"/>
      <c r="AJ35" s="483"/>
      <c r="AK35" s="483"/>
      <c r="AL35" s="483"/>
      <c r="AM35" s="483"/>
      <c r="AN35" s="483"/>
      <c r="AO35" s="56" t="s">
        <v>56</v>
      </c>
      <c r="AP35" s="42"/>
      <c r="AQ35" s="42"/>
      <c r="AR35" s="42"/>
      <c r="AS35" s="42"/>
      <c r="AT35" s="42"/>
      <c r="AU35" s="42"/>
      <c r="AV35" s="42"/>
      <c r="AW35" s="42"/>
    </row>
    <row r="36" spans="2:49" ht="6" customHeight="1" x14ac:dyDescent="0.15">
      <c r="B36" s="573"/>
      <c r="C36" s="574"/>
      <c r="D36" s="575"/>
      <c r="E36" s="550"/>
      <c r="F36" s="551"/>
      <c r="G36" s="552"/>
      <c r="H36" s="586"/>
      <c r="I36" s="587"/>
      <c r="J36" s="57"/>
      <c r="K36" s="44"/>
      <c r="L36" s="44"/>
      <c r="M36" s="44"/>
      <c r="N36" s="44"/>
      <c r="O36" s="44"/>
      <c r="P36" s="44"/>
      <c r="Q36" s="44"/>
      <c r="R36" s="44"/>
      <c r="S36" s="44"/>
      <c r="T36" s="44"/>
      <c r="U36" s="58"/>
      <c r="V36" s="495"/>
      <c r="W36" s="496"/>
      <c r="X36" s="496"/>
      <c r="Y36" s="496"/>
      <c r="Z36" s="496"/>
      <c r="AA36" s="496"/>
      <c r="AB36" s="496"/>
      <c r="AC36" s="497"/>
      <c r="AD36" s="57"/>
      <c r="AE36" s="44"/>
      <c r="AF36" s="44"/>
      <c r="AG36" s="44"/>
      <c r="AH36" s="44"/>
      <c r="AI36" s="44"/>
      <c r="AJ36" s="44"/>
      <c r="AK36" s="44"/>
      <c r="AL36" s="44"/>
      <c r="AM36" s="44"/>
      <c r="AN36" s="45"/>
      <c r="AO36" s="46"/>
      <c r="AP36" s="42"/>
      <c r="AQ36" s="42"/>
      <c r="AR36" s="42"/>
      <c r="AS36" s="42"/>
    </row>
    <row r="37" spans="2:49" ht="7.5" customHeight="1" x14ac:dyDescent="0.15">
      <c r="B37" s="534" t="s">
        <v>69</v>
      </c>
      <c r="C37" s="576"/>
      <c r="D37" s="577"/>
      <c r="E37" s="547" t="s">
        <v>119</v>
      </c>
      <c r="F37" s="548"/>
      <c r="G37" s="549"/>
      <c r="H37" s="498"/>
      <c r="I37" s="499"/>
      <c r="J37" s="499"/>
      <c r="K37" s="499"/>
      <c r="L37" s="499"/>
      <c r="M37" s="499"/>
      <c r="N37" s="499"/>
      <c r="O37" s="499"/>
      <c r="P37" s="499"/>
      <c r="Q37" s="55"/>
      <c r="R37" s="55"/>
      <c r="S37" s="55"/>
      <c r="T37" s="55"/>
      <c r="U37" s="55"/>
      <c r="V37" s="55"/>
      <c r="W37" s="55"/>
      <c r="X37" s="55"/>
      <c r="Y37" s="55"/>
      <c r="Z37" s="55"/>
      <c r="AA37" s="55"/>
      <c r="AB37" s="55"/>
      <c r="AC37" s="55"/>
      <c r="AD37" s="55"/>
      <c r="AE37" s="55"/>
      <c r="AF37" s="55"/>
      <c r="AG37" s="55"/>
      <c r="AH37" s="55"/>
      <c r="AI37" s="55"/>
      <c r="AJ37" s="55"/>
      <c r="AK37" s="55"/>
      <c r="AL37" s="38"/>
      <c r="AM37" s="38"/>
      <c r="AN37" s="38"/>
      <c r="AO37" s="39"/>
    </row>
    <row r="38" spans="2:49" ht="15" customHeight="1" x14ac:dyDescent="0.15">
      <c r="B38" s="578"/>
      <c r="C38" s="579"/>
      <c r="D38" s="580"/>
      <c r="E38" s="550"/>
      <c r="F38" s="551"/>
      <c r="G38" s="552"/>
      <c r="H38" s="474" t="s">
        <v>115</v>
      </c>
      <c r="I38" s="476"/>
      <c r="J38" s="476"/>
      <c r="K38" s="476"/>
      <c r="L38" s="476"/>
      <c r="M38" s="476"/>
      <c r="N38" s="476"/>
      <c r="O38" s="476"/>
      <c r="P38" s="476"/>
      <c r="Q38" s="40"/>
      <c r="R38" s="40"/>
      <c r="S38" s="41"/>
      <c r="T38" s="40"/>
      <c r="U38" s="40"/>
      <c r="V38" s="40"/>
      <c r="W38" s="40"/>
      <c r="X38" s="40"/>
      <c r="Y38" s="40"/>
      <c r="Z38" s="40"/>
      <c r="AA38" s="40"/>
      <c r="AB38" s="40"/>
      <c r="AC38" s="40"/>
      <c r="AD38" s="40"/>
      <c r="AE38" s="40"/>
      <c r="AF38" s="40"/>
      <c r="AG38" s="40"/>
      <c r="AH38" s="40"/>
      <c r="AI38" s="40"/>
      <c r="AJ38" s="40"/>
      <c r="AK38" s="40"/>
      <c r="AL38" s="42"/>
      <c r="AM38" s="42"/>
      <c r="AN38" s="42"/>
      <c r="AO38" s="43"/>
    </row>
    <row r="39" spans="2:49" ht="22.5" customHeight="1" x14ac:dyDescent="0.15">
      <c r="B39" s="578"/>
      <c r="C39" s="579"/>
      <c r="D39" s="580"/>
      <c r="E39" s="550"/>
      <c r="F39" s="551"/>
      <c r="G39" s="552"/>
      <c r="H39" s="523" t="s">
        <v>68</v>
      </c>
      <c r="I39" s="483"/>
      <c r="J39" s="483"/>
      <c r="K39" s="483"/>
      <c r="L39" s="40"/>
      <c r="M39" s="483" t="s">
        <v>118</v>
      </c>
      <c r="N39" s="483"/>
      <c r="O39" s="483"/>
      <c r="P39" s="40" t="s">
        <v>51</v>
      </c>
      <c r="Q39" s="483"/>
      <c r="R39" s="483"/>
      <c r="S39" s="483"/>
      <c r="T39" s="483"/>
      <c r="U39" s="40" t="s">
        <v>52</v>
      </c>
      <c r="V39" s="483"/>
      <c r="W39" s="483"/>
      <c r="X39" s="40" t="s">
        <v>53</v>
      </c>
      <c r="Y39" s="483"/>
      <c r="Z39" s="483"/>
      <c r="AA39" s="40" t="s">
        <v>54</v>
      </c>
      <c r="AB39" s="40" t="s">
        <v>56</v>
      </c>
      <c r="AC39" s="476" t="s">
        <v>117</v>
      </c>
      <c r="AD39" s="476"/>
      <c r="AE39" s="476"/>
      <c r="AF39" s="476"/>
      <c r="AG39" s="476"/>
      <c r="AH39" s="476"/>
      <c r="AI39" s="476"/>
      <c r="AJ39" s="476"/>
      <c r="AK39" s="476"/>
      <c r="AL39" s="476"/>
      <c r="AM39" s="476"/>
      <c r="AN39" s="476"/>
      <c r="AO39" s="594"/>
    </row>
    <row r="40" spans="2:49" ht="15" customHeight="1" x14ac:dyDescent="0.15">
      <c r="B40" s="578"/>
      <c r="C40" s="579"/>
      <c r="D40" s="580"/>
      <c r="E40" s="550"/>
      <c r="F40" s="551"/>
      <c r="G40" s="552"/>
      <c r="H40" s="474" t="s">
        <v>114</v>
      </c>
      <c r="I40" s="476"/>
      <c r="J40" s="476"/>
      <c r="K40" s="476"/>
      <c r="L40" s="476"/>
      <c r="M40" s="476"/>
      <c r="N40" s="476"/>
      <c r="O40" s="476"/>
      <c r="P40" s="476"/>
      <c r="Q40" s="40"/>
      <c r="R40" s="40"/>
      <c r="S40" s="41"/>
      <c r="T40" s="40"/>
      <c r="U40" s="40"/>
      <c r="V40" s="40"/>
      <c r="W40" s="40"/>
      <c r="X40" s="40"/>
      <c r="Y40" s="40"/>
      <c r="Z40" s="40"/>
      <c r="AA40" s="40"/>
      <c r="AB40" s="40"/>
      <c r="AC40" s="40"/>
      <c r="AD40" s="40"/>
      <c r="AE40" s="40"/>
      <c r="AF40" s="40"/>
      <c r="AG40" s="40"/>
      <c r="AH40" s="40"/>
      <c r="AI40" s="40"/>
      <c r="AJ40" s="40"/>
      <c r="AK40" s="40"/>
      <c r="AL40" s="42"/>
      <c r="AM40" s="42"/>
      <c r="AN40" s="42"/>
      <c r="AO40" s="43"/>
    </row>
    <row r="41" spans="2:49" ht="22.5" customHeight="1" x14ac:dyDescent="0.15">
      <c r="B41" s="578"/>
      <c r="C41" s="579"/>
      <c r="D41" s="580"/>
      <c r="E41" s="550"/>
      <c r="F41" s="551"/>
      <c r="G41" s="552"/>
      <c r="H41" s="474" t="s">
        <v>80</v>
      </c>
      <c r="I41" s="476"/>
      <c r="J41" s="476"/>
      <c r="K41" s="476"/>
      <c r="L41" s="476"/>
      <c r="M41" s="476"/>
      <c r="N41" s="476" t="s">
        <v>79</v>
      </c>
      <c r="O41" s="476"/>
      <c r="P41" s="40" t="s">
        <v>51</v>
      </c>
      <c r="Q41" s="476"/>
      <c r="R41" s="476"/>
      <c r="S41" s="476"/>
      <c r="T41" s="476"/>
      <c r="U41" s="40" t="s">
        <v>52</v>
      </c>
      <c r="V41" s="476"/>
      <c r="W41" s="476"/>
      <c r="X41" s="40" t="s">
        <v>53</v>
      </c>
      <c r="Y41" s="476"/>
      <c r="Z41" s="476"/>
      <c r="AA41" s="40" t="s">
        <v>54</v>
      </c>
      <c r="AB41" s="40" t="s">
        <v>56</v>
      </c>
      <c r="AC41" s="52" t="s">
        <v>81</v>
      </c>
      <c r="AD41" s="40"/>
      <c r="AE41" s="40"/>
      <c r="AF41" s="40"/>
      <c r="AG41" s="40"/>
      <c r="AH41" s="40"/>
      <c r="AI41" s="40"/>
      <c r="AJ41" s="40"/>
      <c r="AK41" s="40"/>
      <c r="AL41" s="42"/>
      <c r="AM41" s="42"/>
      <c r="AN41" s="42"/>
      <c r="AO41" s="43"/>
    </row>
    <row r="42" spans="2:49" ht="22.5" customHeight="1" x14ac:dyDescent="0.15">
      <c r="B42" s="578"/>
      <c r="C42" s="579"/>
      <c r="D42" s="580"/>
      <c r="E42" s="550"/>
      <c r="F42" s="551"/>
      <c r="G42" s="552"/>
      <c r="H42" s="474" t="s">
        <v>80</v>
      </c>
      <c r="I42" s="476"/>
      <c r="J42" s="476"/>
      <c r="K42" s="476"/>
      <c r="L42" s="476"/>
      <c r="M42" s="476"/>
      <c r="N42" s="476" t="s">
        <v>79</v>
      </c>
      <c r="O42" s="476"/>
      <c r="P42" s="40" t="s">
        <v>51</v>
      </c>
      <c r="Q42" s="476"/>
      <c r="R42" s="476"/>
      <c r="S42" s="476"/>
      <c r="T42" s="476"/>
      <c r="U42" s="40" t="s">
        <v>52</v>
      </c>
      <c r="V42" s="476"/>
      <c r="W42" s="476"/>
      <c r="X42" s="40" t="s">
        <v>53</v>
      </c>
      <c r="Y42" s="476"/>
      <c r="Z42" s="476"/>
      <c r="AA42" s="40" t="s">
        <v>54</v>
      </c>
      <c r="AB42" s="40" t="s">
        <v>56</v>
      </c>
      <c r="AC42" s="52" t="s">
        <v>71</v>
      </c>
      <c r="AD42" s="40"/>
      <c r="AE42" s="40"/>
      <c r="AF42" s="40"/>
      <c r="AG42" s="40"/>
      <c r="AH42" s="40"/>
      <c r="AI42" s="40"/>
      <c r="AJ42" s="40"/>
      <c r="AK42" s="40"/>
      <c r="AL42" s="42"/>
      <c r="AM42" s="42"/>
      <c r="AN42" s="42"/>
      <c r="AO42" s="43"/>
    </row>
    <row r="43" spans="2:49" ht="7.5" customHeight="1" x14ac:dyDescent="0.15">
      <c r="B43" s="578"/>
      <c r="C43" s="579"/>
      <c r="D43" s="580"/>
      <c r="E43" s="553"/>
      <c r="F43" s="554"/>
      <c r="G43" s="555"/>
      <c r="H43" s="475"/>
      <c r="I43" s="477"/>
      <c r="J43" s="477"/>
      <c r="K43" s="477"/>
      <c r="L43" s="477"/>
      <c r="M43" s="477"/>
      <c r="N43" s="477"/>
      <c r="O43" s="477"/>
      <c r="P43" s="477"/>
      <c r="Q43" s="44"/>
      <c r="R43" s="44"/>
      <c r="S43" s="44"/>
      <c r="T43" s="44"/>
      <c r="U43" s="44"/>
      <c r="V43" s="44"/>
      <c r="W43" s="44"/>
      <c r="X43" s="44"/>
      <c r="Y43" s="44"/>
      <c r="Z43" s="44"/>
      <c r="AA43" s="44"/>
      <c r="AB43" s="44"/>
      <c r="AC43" s="44"/>
      <c r="AD43" s="44"/>
      <c r="AE43" s="44"/>
      <c r="AF43" s="44"/>
      <c r="AG43" s="44"/>
      <c r="AH43" s="44"/>
      <c r="AI43" s="44"/>
      <c r="AJ43" s="44"/>
      <c r="AK43" s="44"/>
      <c r="AL43" s="45"/>
      <c r="AM43" s="45"/>
      <c r="AN43" s="45"/>
      <c r="AO43" s="46"/>
    </row>
    <row r="44" spans="2:49" ht="7.5" customHeight="1" x14ac:dyDescent="0.15">
      <c r="B44" s="578"/>
      <c r="C44" s="579"/>
      <c r="D44" s="580"/>
      <c r="E44" s="547" t="s">
        <v>116</v>
      </c>
      <c r="F44" s="548"/>
      <c r="G44" s="549"/>
      <c r="H44" s="498"/>
      <c r="I44" s="499"/>
      <c r="J44" s="499"/>
      <c r="K44" s="499"/>
      <c r="L44" s="499"/>
      <c r="M44" s="499"/>
      <c r="N44" s="499"/>
      <c r="O44" s="499"/>
      <c r="P44" s="499"/>
      <c r="Q44" s="55"/>
      <c r="R44" s="55"/>
      <c r="S44" s="55"/>
      <c r="T44" s="55"/>
      <c r="U44" s="55"/>
      <c r="V44" s="55"/>
      <c r="W44" s="55"/>
      <c r="X44" s="55"/>
      <c r="Y44" s="55"/>
      <c r="Z44" s="55"/>
      <c r="AA44" s="55"/>
      <c r="AB44" s="55"/>
      <c r="AC44" s="55"/>
      <c r="AD44" s="55"/>
      <c r="AE44" s="55"/>
      <c r="AF44" s="55"/>
      <c r="AG44" s="55"/>
      <c r="AH44" s="55"/>
      <c r="AI44" s="55"/>
      <c r="AJ44" s="55"/>
      <c r="AK44" s="55"/>
      <c r="AL44" s="38"/>
      <c r="AM44" s="38"/>
      <c r="AN44" s="42"/>
      <c r="AO44" s="43"/>
    </row>
    <row r="45" spans="2:49" ht="15" customHeight="1" x14ac:dyDescent="0.15">
      <c r="B45" s="578"/>
      <c r="C45" s="579"/>
      <c r="D45" s="580"/>
      <c r="E45" s="550"/>
      <c r="F45" s="551"/>
      <c r="G45" s="552"/>
      <c r="H45" s="474" t="s">
        <v>115</v>
      </c>
      <c r="I45" s="476"/>
      <c r="J45" s="476"/>
      <c r="K45" s="476"/>
      <c r="L45" s="476"/>
      <c r="M45" s="476"/>
      <c r="N45" s="476"/>
      <c r="O45" s="476"/>
      <c r="P45" s="476"/>
      <c r="Q45" s="40"/>
      <c r="R45" s="40"/>
      <c r="S45" s="41"/>
      <c r="T45" s="40"/>
      <c r="U45" s="40"/>
      <c r="V45" s="40"/>
      <c r="W45" s="40"/>
      <c r="X45" s="40"/>
      <c r="Y45" s="40"/>
      <c r="Z45" s="40"/>
      <c r="AA45" s="40"/>
      <c r="AB45" s="40"/>
      <c r="AC45" s="40"/>
      <c r="AD45" s="40"/>
      <c r="AE45" s="40"/>
      <c r="AF45" s="40"/>
      <c r="AG45" s="40"/>
      <c r="AH45" s="40"/>
      <c r="AI45" s="40"/>
      <c r="AJ45" s="40"/>
      <c r="AK45" s="40"/>
      <c r="AL45" s="42"/>
      <c r="AM45" s="42"/>
      <c r="AN45" s="42"/>
      <c r="AO45" s="43"/>
    </row>
    <row r="46" spans="2:49" ht="22.5" customHeight="1" x14ac:dyDescent="0.15">
      <c r="B46" s="578"/>
      <c r="C46" s="579"/>
      <c r="D46" s="580"/>
      <c r="E46" s="550"/>
      <c r="F46" s="551"/>
      <c r="G46" s="552"/>
      <c r="H46" s="80" t="s">
        <v>51</v>
      </c>
      <c r="I46" s="483"/>
      <c r="J46" s="483"/>
      <c r="K46" s="483"/>
      <c r="L46" s="483"/>
      <c r="M46" s="40" t="s">
        <v>52</v>
      </c>
      <c r="N46" s="483"/>
      <c r="O46" s="483"/>
      <c r="P46" s="40" t="s">
        <v>53</v>
      </c>
      <c r="Q46" s="483"/>
      <c r="R46" s="483"/>
      <c r="S46" s="40" t="s">
        <v>54</v>
      </c>
      <c r="T46" s="40" t="s">
        <v>56</v>
      </c>
      <c r="U46" s="483" t="s">
        <v>81</v>
      </c>
      <c r="V46" s="483"/>
      <c r="W46" s="40" t="s">
        <v>51</v>
      </c>
      <c r="X46" s="483"/>
      <c r="Y46" s="483"/>
      <c r="Z46" s="483"/>
      <c r="AA46" s="483"/>
      <c r="AB46" s="40" t="s">
        <v>52</v>
      </c>
      <c r="AC46" s="483"/>
      <c r="AD46" s="483"/>
      <c r="AE46" s="40" t="s">
        <v>53</v>
      </c>
      <c r="AF46" s="483"/>
      <c r="AG46" s="483"/>
      <c r="AH46" s="40" t="s">
        <v>54</v>
      </c>
      <c r="AI46" s="40" t="s">
        <v>56</v>
      </c>
      <c r="AJ46" s="483" t="s">
        <v>109</v>
      </c>
      <c r="AK46" s="483"/>
      <c r="AL46" s="40"/>
      <c r="AM46" s="40"/>
      <c r="AN46" s="40"/>
      <c r="AO46" s="56"/>
      <c r="AP46" s="50"/>
      <c r="AQ46" s="42"/>
      <c r="AR46" s="42"/>
      <c r="AS46" s="42"/>
    </row>
    <row r="47" spans="2:49" ht="15" customHeight="1" x14ac:dyDescent="0.15">
      <c r="B47" s="578"/>
      <c r="C47" s="579"/>
      <c r="D47" s="580"/>
      <c r="E47" s="550"/>
      <c r="F47" s="551"/>
      <c r="G47" s="552"/>
      <c r="H47" s="474" t="s">
        <v>114</v>
      </c>
      <c r="I47" s="476"/>
      <c r="J47" s="476"/>
      <c r="K47" s="476"/>
      <c r="L47" s="476"/>
      <c r="M47" s="476"/>
      <c r="N47" s="476"/>
      <c r="O47" s="476"/>
      <c r="P47" s="476"/>
      <c r="Q47" s="40"/>
      <c r="R47" s="40"/>
      <c r="S47" s="41"/>
      <c r="T47" s="40"/>
      <c r="U47" s="40"/>
      <c r="V47" s="40"/>
      <c r="W47" s="40"/>
      <c r="X47" s="40"/>
      <c r="Y47" s="40"/>
      <c r="Z47" s="40"/>
      <c r="AA47" s="40"/>
      <c r="AB47" s="40"/>
      <c r="AC47" s="40"/>
      <c r="AD47" s="40"/>
      <c r="AE47" s="40"/>
      <c r="AF47" s="40"/>
      <c r="AG47" s="40"/>
      <c r="AH47" s="40"/>
      <c r="AI47" s="40"/>
      <c r="AJ47" s="40"/>
      <c r="AK47" s="40"/>
      <c r="AL47" s="42"/>
      <c r="AM47" s="42"/>
      <c r="AN47" s="42"/>
      <c r="AO47" s="43"/>
    </row>
    <row r="48" spans="2:49" ht="22.5" customHeight="1" x14ac:dyDescent="0.15">
      <c r="B48" s="578"/>
      <c r="C48" s="579"/>
      <c r="D48" s="580"/>
      <c r="E48" s="550"/>
      <c r="F48" s="551"/>
      <c r="G48" s="552"/>
      <c r="H48" s="474" t="s">
        <v>80</v>
      </c>
      <c r="I48" s="476"/>
      <c r="J48" s="476"/>
      <c r="K48" s="476"/>
      <c r="L48" s="476"/>
      <c r="M48" s="476"/>
      <c r="N48" s="476" t="s">
        <v>79</v>
      </c>
      <c r="O48" s="476"/>
      <c r="P48" s="40" t="s">
        <v>51</v>
      </c>
      <c r="Q48" s="476"/>
      <c r="R48" s="476"/>
      <c r="S48" s="476"/>
      <c r="T48" s="476"/>
      <c r="U48" s="40" t="s">
        <v>52</v>
      </c>
      <c r="V48" s="476"/>
      <c r="W48" s="476"/>
      <c r="X48" s="40" t="s">
        <v>53</v>
      </c>
      <c r="Y48" s="476"/>
      <c r="Z48" s="476"/>
      <c r="AA48" s="40" t="s">
        <v>54</v>
      </c>
      <c r="AB48" s="40" t="s">
        <v>56</v>
      </c>
      <c r="AC48" s="52" t="s">
        <v>81</v>
      </c>
      <c r="AD48" s="40"/>
      <c r="AE48" s="40"/>
      <c r="AF48" s="40"/>
      <c r="AG48" s="40"/>
      <c r="AH48" s="40"/>
      <c r="AI48" s="40"/>
      <c r="AJ48" s="40"/>
      <c r="AK48" s="40"/>
      <c r="AL48" s="42"/>
      <c r="AM48" s="42"/>
      <c r="AN48" s="42"/>
      <c r="AO48" s="43"/>
    </row>
    <row r="49" spans="2:41" ht="22.5" customHeight="1" x14ac:dyDescent="0.15">
      <c r="B49" s="578"/>
      <c r="C49" s="579"/>
      <c r="D49" s="580"/>
      <c r="E49" s="550"/>
      <c r="F49" s="551"/>
      <c r="G49" s="552"/>
      <c r="H49" s="474" t="s">
        <v>80</v>
      </c>
      <c r="I49" s="476"/>
      <c r="J49" s="476"/>
      <c r="K49" s="476"/>
      <c r="L49" s="476"/>
      <c r="M49" s="476"/>
      <c r="N49" s="476" t="s">
        <v>79</v>
      </c>
      <c r="O49" s="476"/>
      <c r="P49" s="40" t="s">
        <v>51</v>
      </c>
      <c r="Q49" s="476"/>
      <c r="R49" s="476"/>
      <c r="S49" s="476"/>
      <c r="T49" s="476"/>
      <c r="U49" s="40" t="s">
        <v>52</v>
      </c>
      <c r="V49" s="476"/>
      <c r="W49" s="476"/>
      <c r="X49" s="40" t="s">
        <v>53</v>
      </c>
      <c r="Y49" s="476"/>
      <c r="Z49" s="476"/>
      <c r="AA49" s="40" t="s">
        <v>54</v>
      </c>
      <c r="AB49" s="40" t="s">
        <v>56</v>
      </c>
      <c r="AC49" s="52" t="s">
        <v>71</v>
      </c>
      <c r="AD49" s="40"/>
      <c r="AE49" s="40"/>
      <c r="AF49" s="40"/>
      <c r="AG49" s="40"/>
      <c r="AH49" s="40"/>
      <c r="AI49" s="40"/>
      <c r="AJ49" s="40"/>
      <c r="AK49" s="40"/>
      <c r="AL49" s="42"/>
      <c r="AM49" s="42"/>
      <c r="AN49" s="42"/>
      <c r="AO49" s="43"/>
    </row>
    <row r="50" spans="2:41" ht="7.5" customHeight="1" x14ac:dyDescent="0.15">
      <c r="B50" s="581"/>
      <c r="C50" s="582"/>
      <c r="D50" s="583"/>
      <c r="E50" s="553"/>
      <c r="F50" s="554"/>
      <c r="G50" s="555"/>
      <c r="H50" s="475"/>
      <c r="I50" s="477"/>
      <c r="J50" s="477"/>
      <c r="K50" s="477"/>
      <c r="L50" s="477"/>
      <c r="M50" s="477"/>
      <c r="N50" s="477"/>
      <c r="O50" s="477"/>
      <c r="P50" s="477"/>
      <c r="Q50" s="44"/>
      <c r="R50" s="44"/>
      <c r="S50" s="44"/>
      <c r="T50" s="44"/>
      <c r="U50" s="44"/>
      <c r="V50" s="44"/>
      <c r="W50" s="44"/>
      <c r="X50" s="44"/>
      <c r="Y50" s="44"/>
      <c r="Z50" s="44"/>
      <c r="AA50" s="44"/>
      <c r="AB50" s="44"/>
      <c r="AC50" s="44"/>
      <c r="AD50" s="44"/>
      <c r="AE50" s="44"/>
      <c r="AF50" s="44"/>
      <c r="AG50" s="44"/>
      <c r="AH50" s="44"/>
      <c r="AI50" s="44"/>
      <c r="AJ50" s="44"/>
      <c r="AK50" s="44"/>
      <c r="AL50" s="45"/>
      <c r="AM50" s="45"/>
      <c r="AN50" s="45"/>
      <c r="AO50" s="46"/>
    </row>
    <row r="51" spans="2:41" ht="13.5" customHeight="1" x14ac:dyDescent="0.15">
      <c r="B51" s="515" t="s">
        <v>72</v>
      </c>
      <c r="C51" s="487"/>
      <c r="D51" s="487"/>
      <c r="E51" s="487"/>
      <c r="F51" s="487"/>
      <c r="G51" s="488"/>
      <c r="H51" s="498"/>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537"/>
    </row>
    <row r="52" spans="2:41" ht="13.5" customHeight="1" x14ac:dyDescent="0.15">
      <c r="B52" s="523"/>
      <c r="C52" s="483"/>
      <c r="D52" s="483"/>
      <c r="E52" s="483"/>
      <c r="F52" s="483"/>
      <c r="G52" s="484"/>
      <c r="H52" s="474"/>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94"/>
    </row>
    <row r="53" spans="2:41" ht="13.5" customHeight="1" x14ac:dyDescent="0.15">
      <c r="B53" s="523"/>
      <c r="C53" s="483"/>
      <c r="D53" s="483"/>
      <c r="E53" s="483"/>
      <c r="F53" s="483"/>
      <c r="G53" s="484"/>
      <c r="H53" s="474"/>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594"/>
    </row>
    <row r="54" spans="2:41" ht="13.5" customHeight="1" x14ac:dyDescent="0.15">
      <c r="B54" s="516"/>
      <c r="C54" s="485"/>
      <c r="D54" s="485"/>
      <c r="E54" s="485"/>
      <c r="F54" s="485"/>
      <c r="G54" s="486"/>
      <c r="H54" s="475"/>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504"/>
    </row>
    <row r="55" spans="2:41" ht="7.5" customHeight="1" x14ac:dyDescent="0.15">
      <c r="B55" s="498"/>
      <c r="C55" s="499"/>
      <c r="D55" s="499"/>
      <c r="E55" s="499"/>
      <c r="F55" s="499"/>
      <c r="G55" s="499"/>
      <c r="H55" s="499"/>
      <c r="I55" s="499"/>
      <c r="J55" s="499"/>
      <c r="K55" s="499"/>
      <c r="L55" s="499"/>
      <c r="M55" s="499"/>
      <c r="N55" s="499"/>
      <c r="O55" s="499"/>
      <c r="P55" s="499"/>
      <c r="Q55" s="499"/>
      <c r="R55" s="499"/>
      <c r="S55" s="499"/>
      <c r="T55" s="499"/>
      <c r="U55" s="38"/>
      <c r="V55" s="38"/>
      <c r="W55" s="38"/>
      <c r="X55" s="38"/>
      <c r="Y55" s="38"/>
      <c r="Z55" s="38"/>
      <c r="AA55" s="38"/>
      <c r="AB55" s="38"/>
      <c r="AC55" s="38"/>
      <c r="AD55" s="38"/>
      <c r="AE55" s="38"/>
      <c r="AF55" s="38"/>
      <c r="AG55" s="38"/>
      <c r="AH55" s="38"/>
      <c r="AI55" s="38"/>
      <c r="AJ55" s="38"/>
      <c r="AK55" s="38"/>
      <c r="AL55" s="38"/>
      <c r="AM55" s="38"/>
      <c r="AN55" s="38"/>
      <c r="AO55" s="39"/>
    </row>
    <row r="56" spans="2:41" x14ac:dyDescent="0.15">
      <c r="B56" s="474" t="s">
        <v>78</v>
      </c>
      <c r="C56" s="476"/>
      <c r="D56" s="476"/>
      <c r="E56" s="476"/>
      <c r="F56" s="476"/>
      <c r="G56" s="476"/>
      <c r="H56" s="476"/>
      <c r="I56" s="476"/>
      <c r="J56" s="476"/>
      <c r="K56" s="476"/>
      <c r="L56" s="476"/>
      <c r="M56" s="476"/>
      <c r="N56" s="476"/>
      <c r="O56" s="476"/>
      <c r="P56" s="476"/>
      <c r="Q56" s="476"/>
      <c r="R56" s="476"/>
      <c r="S56" s="476"/>
      <c r="T56" s="476"/>
      <c r="U56" s="42"/>
      <c r="V56" s="42"/>
      <c r="W56" s="42"/>
      <c r="X56" s="42"/>
      <c r="Y56" s="42"/>
      <c r="Z56" s="42"/>
      <c r="AA56" s="42"/>
      <c r="AB56" s="42"/>
      <c r="AC56" s="42"/>
      <c r="AD56" s="42"/>
      <c r="AE56" s="42"/>
      <c r="AF56" s="42"/>
      <c r="AG56" s="42"/>
      <c r="AH56" s="42"/>
      <c r="AI56" s="42"/>
      <c r="AJ56" s="42"/>
      <c r="AK56" s="42"/>
      <c r="AL56" s="42"/>
      <c r="AM56" s="42"/>
      <c r="AN56" s="42"/>
      <c r="AO56" s="43"/>
    </row>
    <row r="57" spans="2:41" x14ac:dyDescent="0.15">
      <c r="B57" s="474" t="s">
        <v>113</v>
      </c>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594"/>
    </row>
    <row r="58" spans="2:41" x14ac:dyDescent="0.15">
      <c r="B58" s="474" t="s">
        <v>112</v>
      </c>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594"/>
    </row>
    <row r="59" spans="2:41" x14ac:dyDescent="0.15">
      <c r="B59" s="474" t="s">
        <v>111</v>
      </c>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594"/>
    </row>
    <row r="60" spans="2:41" ht="7.5" customHeight="1" x14ac:dyDescent="0.15">
      <c r="B60" s="475"/>
      <c r="C60" s="477"/>
      <c r="D60" s="477"/>
      <c r="E60" s="477"/>
      <c r="F60" s="477"/>
      <c r="G60" s="477"/>
      <c r="H60" s="477"/>
      <c r="I60" s="477"/>
      <c r="J60" s="477"/>
      <c r="K60" s="477"/>
      <c r="L60" s="477"/>
      <c r="M60" s="477"/>
      <c r="N60" s="477"/>
      <c r="O60" s="477"/>
      <c r="P60" s="477"/>
      <c r="Q60" s="477"/>
      <c r="R60" s="477"/>
      <c r="S60" s="477"/>
      <c r="T60" s="477"/>
      <c r="U60" s="45"/>
      <c r="V60" s="45"/>
      <c r="W60" s="45"/>
      <c r="X60" s="45"/>
      <c r="Y60" s="45"/>
      <c r="Z60" s="45"/>
      <c r="AA60" s="45"/>
      <c r="AB60" s="45"/>
      <c r="AC60" s="45"/>
      <c r="AD60" s="45"/>
      <c r="AE60" s="45"/>
      <c r="AF60" s="45"/>
      <c r="AG60" s="45"/>
      <c r="AH60" s="45"/>
      <c r="AI60" s="45"/>
      <c r="AJ60" s="45"/>
      <c r="AK60" s="45"/>
      <c r="AL60" s="45"/>
      <c r="AM60" s="45"/>
      <c r="AN60" s="45"/>
      <c r="AO60" s="46"/>
    </row>
  </sheetData>
  <mergeCells count="216">
    <mergeCell ref="AD22:AG25"/>
    <mergeCell ref="AA22:AA23"/>
    <mergeCell ref="AJ46:AK46"/>
    <mergeCell ref="X46:Y46"/>
    <mergeCell ref="AC39:AO39"/>
    <mergeCell ref="AC26:AC27"/>
    <mergeCell ref="Z26:Z27"/>
    <mergeCell ref="AC28:AC29"/>
    <mergeCell ref="AG33:AH33"/>
    <mergeCell ref="AJ35:AN35"/>
    <mergeCell ref="V34:AC36"/>
    <mergeCell ref="AE35:AG35"/>
    <mergeCell ref="W22:W23"/>
    <mergeCell ref="Y22:Y23"/>
    <mergeCell ref="AL23:AM24"/>
    <mergeCell ref="AI23:AJ24"/>
    <mergeCell ref="AC22:AC23"/>
    <mergeCell ref="Z22:Z23"/>
    <mergeCell ref="AB22:AB23"/>
    <mergeCell ref="AK23:AK24"/>
    <mergeCell ref="AF46:AG46"/>
    <mergeCell ref="Y39:Z39"/>
    <mergeCell ref="AB24:AB25"/>
    <mergeCell ref="AC24:AC25"/>
    <mergeCell ref="H52:AO52"/>
    <mergeCell ref="H37:P37"/>
    <mergeCell ref="H38:P38"/>
    <mergeCell ref="O35:P35"/>
    <mergeCell ref="T26:T27"/>
    <mergeCell ref="Y28:Y29"/>
    <mergeCell ref="W26:W27"/>
    <mergeCell ref="AJ33:AK33"/>
    <mergeCell ref="AL27:AM28"/>
    <mergeCell ref="AI27:AJ28"/>
    <mergeCell ref="AK27:AK28"/>
    <mergeCell ref="AH32:AK32"/>
    <mergeCell ref="H32:I33"/>
    <mergeCell ref="AB26:AB27"/>
    <mergeCell ref="Q28:Q29"/>
    <mergeCell ref="W28:W29"/>
    <mergeCell ref="Q39:R39"/>
    <mergeCell ref="J30:AO31"/>
    <mergeCell ref="X28:X29"/>
    <mergeCell ref="Q35:T35"/>
    <mergeCell ref="AD26:AG29"/>
    <mergeCell ref="S41:T41"/>
    <mergeCell ref="V32:AC33"/>
    <mergeCell ref="Z28:Z29"/>
    <mergeCell ref="H53:AO53"/>
    <mergeCell ref="H54:AO54"/>
    <mergeCell ref="Z46:AA46"/>
    <mergeCell ref="B59:AO59"/>
    <mergeCell ref="V39:W39"/>
    <mergeCell ref="H43:P43"/>
    <mergeCell ref="H41:K41"/>
    <mergeCell ref="I46:J46"/>
    <mergeCell ref="H40:P40"/>
    <mergeCell ref="H39:K39"/>
    <mergeCell ref="M39:O39"/>
    <mergeCell ref="V49:W49"/>
    <mergeCell ref="Y49:Z49"/>
    <mergeCell ref="S48:T48"/>
    <mergeCell ref="Q48:R48"/>
    <mergeCell ref="Q49:R49"/>
    <mergeCell ref="S39:T39"/>
    <mergeCell ref="N46:O46"/>
    <mergeCell ref="S42:T42"/>
    <mergeCell ref="K46:L46"/>
    <mergeCell ref="V48:W48"/>
    <mergeCell ref="Y48:Z48"/>
    <mergeCell ref="S49:T49"/>
    <mergeCell ref="AC46:AD46"/>
    <mergeCell ref="L28:L29"/>
    <mergeCell ref="J28:J29"/>
    <mergeCell ref="R28:R29"/>
    <mergeCell ref="R22:R23"/>
    <mergeCell ref="R26:R27"/>
    <mergeCell ref="M24:M25"/>
    <mergeCell ref="M28:M29"/>
    <mergeCell ref="O26:O27"/>
    <mergeCell ref="N28:N29"/>
    <mergeCell ref="P26:P27"/>
    <mergeCell ref="K28:K29"/>
    <mergeCell ref="L26:L27"/>
    <mergeCell ref="M22:M23"/>
    <mergeCell ref="K24:K25"/>
    <mergeCell ref="N22:N23"/>
    <mergeCell ref="M26:M27"/>
    <mergeCell ref="Z24:Z25"/>
    <mergeCell ref="AA24:AA25"/>
    <mergeCell ref="S28:S29"/>
    <mergeCell ref="AA28:AA29"/>
    <mergeCell ref="AB28:AB29"/>
    <mergeCell ref="T28:U29"/>
    <mergeCell ref="V28:V29"/>
    <mergeCell ref="X22:X23"/>
    <mergeCell ref="Q26:Q27"/>
    <mergeCell ref="U22:U23"/>
    <mergeCell ref="V22:V23"/>
    <mergeCell ref="T22:T23"/>
    <mergeCell ref="S24:S25"/>
    <mergeCell ref="R24:R25"/>
    <mergeCell ref="W24:W25"/>
    <mergeCell ref="V24:V25"/>
    <mergeCell ref="T24:U25"/>
    <mergeCell ref="Q24:Q25"/>
    <mergeCell ref="X24:X25"/>
    <mergeCell ref="X26:X27"/>
    <mergeCell ref="AA26:AA27"/>
    <mergeCell ref="U26:U27"/>
    <mergeCell ref="B60:T60"/>
    <mergeCell ref="B55:T55"/>
    <mergeCell ref="B58:AO58"/>
    <mergeCell ref="B56:T56"/>
    <mergeCell ref="B57:AO57"/>
    <mergeCell ref="Y41:Z41"/>
    <mergeCell ref="Q41:R41"/>
    <mergeCell ref="V41:W41"/>
    <mergeCell ref="B51:G54"/>
    <mergeCell ref="H51:AO51"/>
    <mergeCell ref="N41:O41"/>
    <mergeCell ref="Q42:R42"/>
    <mergeCell ref="Y42:Z42"/>
    <mergeCell ref="L42:M42"/>
    <mergeCell ref="H42:K42"/>
    <mergeCell ref="N42:O42"/>
    <mergeCell ref="L41:M41"/>
    <mergeCell ref="H49:K49"/>
    <mergeCell ref="L49:M49"/>
    <mergeCell ref="N49:O49"/>
    <mergeCell ref="H47:P47"/>
    <mergeCell ref="Q46:R46"/>
    <mergeCell ref="U46:V46"/>
    <mergeCell ref="V42:W42"/>
    <mergeCell ref="AI2:AM2"/>
    <mergeCell ref="AI3:AJ3"/>
    <mergeCell ref="AL3:AM3"/>
    <mergeCell ref="AC20:AC21"/>
    <mergeCell ref="AH20:AO21"/>
    <mergeCell ref="AD21:AG21"/>
    <mergeCell ref="AD18:AG19"/>
    <mergeCell ref="Z20:Z21"/>
    <mergeCell ref="AA20:AA21"/>
    <mergeCell ref="AB20:AB21"/>
    <mergeCell ref="J13:AO13"/>
    <mergeCell ref="J14:AO14"/>
    <mergeCell ref="K20:L21"/>
    <mergeCell ref="U20:V21"/>
    <mergeCell ref="S20:S21"/>
    <mergeCell ref="T20:T21"/>
    <mergeCell ref="Y20:Y21"/>
    <mergeCell ref="B4:F4"/>
    <mergeCell ref="G4:H4"/>
    <mergeCell ref="B8:AO9"/>
    <mergeCell ref="B11:AO11"/>
    <mergeCell ref="P16:T16"/>
    <mergeCell ref="B15:I17"/>
    <mergeCell ref="T19:U19"/>
    <mergeCell ref="L16:N16"/>
    <mergeCell ref="AH18:AO19"/>
    <mergeCell ref="B18:D21"/>
    <mergeCell ref="AD20:AG20"/>
    <mergeCell ref="W20:W21"/>
    <mergeCell ref="E21:I21"/>
    <mergeCell ref="J20:J21"/>
    <mergeCell ref="O20:O21"/>
    <mergeCell ref="E18:I18"/>
    <mergeCell ref="E19:I19"/>
    <mergeCell ref="X20:X21"/>
    <mergeCell ref="B13:I13"/>
    <mergeCell ref="B14:I14"/>
    <mergeCell ref="P20:P21"/>
    <mergeCell ref="E20:I20"/>
    <mergeCell ref="Q20:R21"/>
    <mergeCell ref="M20:N21"/>
    <mergeCell ref="H22:I23"/>
    <mergeCell ref="H24:I25"/>
    <mergeCell ref="Q22:Q23"/>
    <mergeCell ref="Y26:Y27"/>
    <mergeCell ref="V26:V27"/>
    <mergeCell ref="K22:K23"/>
    <mergeCell ref="P22:P23"/>
    <mergeCell ref="S26:S27"/>
    <mergeCell ref="Y24:Y25"/>
    <mergeCell ref="S22:S23"/>
    <mergeCell ref="J22:J23"/>
    <mergeCell ref="L24:L25"/>
    <mergeCell ref="O22:O23"/>
    <mergeCell ref="O24:O25"/>
    <mergeCell ref="L22:L23"/>
    <mergeCell ref="J26:J27"/>
    <mergeCell ref="K26:K27"/>
    <mergeCell ref="B22:D36"/>
    <mergeCell ref="B37:D50"/>
    <mergeCell ref="H45:P45"/>
    <mergeCell ref="H48:K48"/>
    <mergeCell ref="L48:M48"/>
    <mergeCell ref="N48:O48"/>
    <mergeCell ref="E44:G50"/>
    <mergeCell ref="H44:P44"/>
    <mergeCell ref="E37:G43"/>
    <mergeCell ref="H50:P50"/>
    <mergeCell ref="J32:U33"/>
    <mergeCell ref="K35:N35"/>
    <mergeCell ref="E26:G36"/>
    <mergeCell ref="H30:I31"/>
    <mergeCell ref="H28:I29"/>
    <mergeCell ref="H26:I27"/>
    <mergeCell ref="H34:I36"/>
    <mergeCell ref="E22:G25"/>
    <mergeCell ref="J24:J25"/>
    <mergeCell ref="P24:P25"/>
    <mergeCell ref="N26:N27"/>
    <mergeCell ref="N24:N25"/>
    <mergeCell ref="P28:P29"/>
    <mergeCell ref="O28:O29"/>
  </mergeCells>
  <phoneticPr fontId="1"/>
  <pageMargins left="0.78740157480314965" right="0.78740157480314965" top="0.78740157480314965" bottom="0.98425196850393704" header="0" footer="0.51181102362204722"/>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6"/>
  <sheetViews>
    <sheetView view="pageBreakPreview" topLeftCell="A13" zoomScaleNormal="100" zoomScaleSheetLayoutView="100" workbookViewId="0">
      <selection activeCell="A17" sqref="A17:AM18"/>
    </sheetView>
  </sheetViews>
  <sheetFormatPr defaultRowHeight="13.5" x14ac:dyDescent="0.15"/>
  <cols>
    <col min="1" max="52" width="2.5" style="35" customWidth="1"/>
    <col min="53" max="256" width="9" style="35"/>
    <col min="257" max="308" width="2.5" style="35" customWidth="1"/>
    <col min="309" max="512" width="9" style="35"/>
    <col min="513" max="564" width="2.5" style="35" customWidth="1"/>
    <col min="565" max="768" width="9" style="35"/>
    <col min="769" max="820" width="2.5" style="35" customWidth="1"/>
    <col min="821" max="1024" width="9" style="35"/>
    <col min="1025" max="1076" width="2.5" style="35" customWidth="1"/>
    <col min="1077" max="1280" width="9" style="35"/>
    <col min="1281" max="1332" width="2.5" style="35" customWidth="1"/>
    <col min="1333" max="1536" width="9" style="35"/>
    <col min="1537" max="1588" width="2.5" style="35" customWidth="1"/>
    <col min="1589" max="1792" width="9" style="35"/>
    <col min="1793" max="1844" width="2.5" style="35" customWidth="1"/>
    <col min="1845" max="2048" width="9" style="35"/>
    <col min="2049" max="2100" width="2.5" style="35" customWidth="1"/>
    <col min="2101" max="2304" width="9" style="35"/>
    <col min="2305" max="2356" width="2.5" style="35" customWidth="1"/>
    <col min="2357" max="2560" width="9" style="35"/>
    <col min="2561" max="2612" width="2.5" style="35" customWidth="1"/>
    <col min="2613" max="2816" width="9" style="35"/>
    <col min="2817" max="2868" width="2.5" style="35" customWidth="1"/>
    <col min="2869" max="3072" width="9" style="35"/>
    <col min="3073" max="3124" width="2.5" style="35" customWidth="1"/>
    <col min="3125" max="3328" width="9" style="35"/>
    <col min="3329" max="3380" width="2.5" style="35" customWidth="1"/>
    <col min="3381" max="3584" width="9" style="35"/>
    <col min="3585" max="3636" width="2.5" style="35" customWidth="1"/>
    <col min="3637" max="3840" width="9" style="35"/>
    <col min="3841" max="3892" width="2.5" style="35" customWidth="1"/>
    <col min="3893" max="4096" width="9" style="35"/>
    <col min="4097" max="4148" width="2.5" style="35" customWidth="1"/>
    <col min="4149" max="4352" width="9" style="35"/>
    <col min="4353" max="4404" width="2.5" style="35" customWidth="1"/>
    <col min="4405" max="4608" width="9" style="35"/>
    <col min="4609" max="4660" width="2.5" style="35" customWidth="1"/>
    <col min="4661" max="4864" width="9" style="35"/>
    <col min="4865" max="4916" width="2.5" style="35" customWidth="1"/>
    <col min="4917" max="5120" width="9" style="35"/>
    <col min="5121" max="5172" width="2.5" style="35" customWidth="1"/>
    <col min="5173" max="5376" width="9" style="35"/>
    <col min="5377" max="5428" width="2.5" style="35" customWidth="1"/>
    <col min="5429" max="5632" width="9" style="35"/>
    <col min="5633" max="5684" width="2.5" style="35" customWidth="1"/>
    <col min="5685" max="5888" width="9" style="35"/>
    <col min="5889" max="5940" width="2.5" style="35" customWidth="1"/>
    <col min="5941" max="6144" width="9" style="35"/>
    <col min="6145" max="6196" width="2.5" style="35" customWidth="1"/>
    <col min="6197" max="6400" width="9" style="35"/>
    <col min="6401" max="6452" width="2.5" style="35" customWidth="1"/>
    <col min="6453" max="6656" width="9" style="35"/>
    <col min="6657" max="6708" width="2.5" style="35" customWidth="1"/>
    <col min="6709" max="6912" width="9" style="35"/>
    <col min="6913" max="6964" width="2.5" style="35" customWidth="1"/>
    <col min="6965" max="7168" width="9" style="35"/>
    <col min="7169" max="7220" width="2.5" style="35" customWidth="1"/>
    <col min="7221" max="7424" width="9" style="35"/>
    <col min="7425" max="7476" width="2.5" style="35" customWidth="1"/>
    <col min="7477" max="7680" width="9" style="35"/>
    <col min="7681" max="7732" width="2.5" style="35" customWidth="1"/>
    <col min="7733" max="7936" width="9" style="35"/>
    <col min="7937" max="7988" width="2.5" style="35" customWidth="1"/>
    <col min="7989" max="8192" width="9" style="35"/>
    <col min="8193" max="8244" width="2.5" style="35" customWidth="1"/>
    <col min="8245" max="8448" width="9" style="35"/>
    <col min="8449" max="8500" width="2.5" style="35" customWidth="1"/>
    <col min="8501" max="8704" width="9" style="35"/>
    <col min="8705" max="8756" width="2.5" style="35" customWidth="1"/>
    <col min="8757" max="8960" width="9" style="35"/>
    <col min="8961" max="9012" width="2.5" style="35" customWidth="1"/>
    <col min="9013" max="9216" width="9" style="35"/>
    <col min="9217" max="9268" width="2.5" style="35" customWidth="1"/>
    <col min="9269" max="9472" width="9" style="35"/>
    <col min="9473" max="9524" width="2.5" style="35" customWidth="1"/>
    <col min="9525" max="9728" width="9" style="35"/>
    <col min="9729" max="9780" width="2.5" style="35" customWidth="1"/>
    <col min="9781" max="9984" width="9" style="35"/>
    <col min="9985" max="10036" width="2.5" style="35" customWidth="1"/>
    <col min="10037" max="10240" width="9" style="35"/>
    <col min="10241" max="10292" width="2.5" style="35" customWidth="1"/>
    <col min="10293" max="10496" width="9" style="35"/>
    <col min="10497" max="10548" width="2.5" style="35" customWidth="1"/>
    <col min="10549" max="10752" width="9" style="35"/>
    <col min="10753" max="10804" width="2.5" style="35" customWidth="1"/>
    <col min="10805" max="11008" width="9" style="35"/>
    <col min="11009" max="11060" width="2.5" style="35" customWidth="1"/>
    <col min="11061" max="11264" width="9" style="35"/>
    <col min="11265" max="11316" width="2.5" style="35" customWidth="1"/>
    <col min="11317" max="11520" width="9" style="35"/>
    <col min="11521" max="11572" width="2.5" style="35" customWidth="1"/>
    <col min="11573" max="11776" width="9" style="35"/>
    <col min="11777" max="11828" width="2.5" style="35" customWidth="1"/>
    <col min="11829" max="12032" width="9" style="35"/>
    <col min="12033" max="12084" width="2.5" style="35" customWidth="1"/>
    <col min="12085" max="12288" width="9" style="35"/>
    <col min="12289" max="12340" width="2.5" style="35" customWidth="1"/>
    <col min="12341" max="12544" width="9" style="35"/>
    <col min="12545" max="12596" width="2.5" style="35" customWidth="1"/>
    <col min="12597" max="12800" width="9" style="35"/>
    <col min="12801" max="12852" width="2.5" style="35" customWidth="1"/>
    <col min="12853" max="13056" width="9" style="35"/>
    <col min="13057" max="13108" width="2.5" style="35" customWidth="1"/>
    <col min="13109" max="13312" width="9" style="35"/>
    <col min="13313" max="13364" width="2.5" style="35" customWidth="1"/>
    <col min="13365" max="13568" width="9" style="35"/>
    <col min="13569" max="13620" width="2.5" style="35" customWidth="1"/>
    <col min="13621" max="13824" width="9" style="35"/>
    <col min="13825" max="13876" width="2.5" style="35" customWidth="1"/>
    <col min="13877" max="14080" width="9" style="35"/>
    <col min="14081" max="14132" width="2.5" style="35" customWidth="1"/>
    <col min="14133" max="14336" width="9" style="35"/>
    <col min="14337" max="14388" width="2.5" style="35" customWidth="1"/>
    <col min="14389" max="14592" width="9" style="35"/>
    <col min="14593" max="14644" width="2.5" style="35" customWidth="1"/>
    <col min="14645" max="14848" width="9" style="35"/>
    <col min="14849" max="14900" width="2.5" style="35" customWidth="1"/>
    <col min="14901" max="15104" width="9" style="35"/>
    <col min="15105" max="15156" width="2.5" style="35" customWidth="1"/>
    <col min="15157" max="15360" width="9" style="35"/>
    <col min="15361" max="15412" width="2.5" style="35" customWidth="1"/>
    <col min="15413" max="15616" width="9" style="35"/>
    <col min="15617" max="15668" width="2.5" style="35" customWidth="1"/>
    <col min="15669" max="15872" width="9" style="35"/>
    <col min="15873" max="15924" width="2.5" style="35" customWidth="1"/>
    <col min="15925" max="16128" width="9" style="35"/>
    <col min="16129" max="16180" width="2.5" style="35" customWidth="1"/>
    <col min="16181" max="16384" width="9" style="35"/>
  </cols>
  <sheetData>
    <row r="1" spans="1:39" x14ac:dyDescent="0.15">
      <c r="A1" s="35" t="s">
        <v>358</v>
      </c>
    </row>
    <row r="2" spans="1:39" x14ac:dyDescent="0.15">
      <c r="AC2" s="110"/>
      <c r="AD2" s="110"/>
      <c r="AE2" s="110"/>
      <c r="AF2" s="110"/>
      <c r="AG2" s="35" t="s">
        <v>108</v>
      </c>
      <c r="AH2" s="522"/>
      <c r="AI2" s="522"/>
      <c r="AJ2" s="522"/>
      <c r="AK2" s="522"/>
      <c r="AL2" s="522"/>
      <c r="AM2" s="35" t="s">
        <v>107</v>
      </c>
    </row>
    <row r="3" spans="1:39" x14ac:dyDescent="0.15">
      <c r="AC3" s="110"/>
      <c r="AD3" s="110"/>
      <c r="AE3" s="110"/>
      <c r="AF3" s="110"/>
      <c r="AG3" s="35" t="s">
        <v>52</v>
      </c>
      <c r="AH3" s="522"/>
      <c r="AI3" s="522"/>
      <c r="AJ3" s="35" t="s">
        <v>53</v>
      </c>
      <c r="AK3" s="522"/>
      <c r="AL3" s="522"/>
      <c r="AM3" s="35" t="s">
        <v>54</v>
      </c>
    </row>
    <row r="4" spans="1:39" x14ac:dyDescent="0.15">
      <c r="AC4" s="110"/>
      <c r="AD4" s="110"/>
      <c r="AE4" s="92"/>
      <c r="AF4" s="92"/>
      <c r="AH4" s="92"/>
      <c r="AI4" s="92"/>
      <c r="AK4" s="92"/>
      <c r="AL4" s="92"/>
    </row>
    <row r="5" spans="1:39" x14ac:dyDescent="0.15">
      <c r="AC5" s="110"/>
      <c r="AD5" s="110"/>
      <c r="AE5" s="92"/>
      <c r="AF5" s="92"/>
      <c r="AH5" s="92"/>
      <c r="AI5" s="92"/>
      <c r="AK5" s="92"/>
      <c r="AL5" s="92"/>
    </row>
    <row r="6" spans="1:39" x14ac:dyDescent="0.15">
      <c r="B6" s="35" t="s">
        <v>381</v>
      </c>
    </row>
    <row r="9" spans="1:39" x14ac:dyDescent="0.15">
      <c r="AH9" s="35" t="s">
        <v>333</v>
      </c>
    </row>
    <row r="13" spans="1:39" x14ac:dyDescent="0.15">
      <c r="A13" s="525" t="s">
        <v>365</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row>
    <row r="14" spans="1:39" x14ac:dyDescent="0.15">
      <c r="A14" s="52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row>
    <row r="15" spans="1:39" ht="13.5" customHeight="1" x14ac:dyDescent="0.15">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7" spans="1:39" ht="13.5" customHeight="1" x14ac:dyDescent="0.15">
      <c r="A17" s="544" t="s">
        <v>359</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row>
    <row r="18" spans="1:39" x14ac:dyDescent="0.15">
      <c r="A18" s="544"/>
      <c r="B18" s="544"/>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row>
    <row r="19" spans="1:39" ht="13.5" customHeight="1" x14ac:dyDescent="0.15">
      <c r="A19" s="542"/>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row>
    <row r="20" spans="1:39"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6"/>
      <c r="AJ20" s="266"/>
      <c r="AK20" s="266"/>
      <c r="AL20" s="266"/>
      <c r="AM20" s="266"/>
    </row>
    <row r="21" spans="1:39" x14ac:dyDescent="0.1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row>
    <row r="22" spans="1:39" x14ac:dyDescent="0.15">
      <c r="A22" s="522" t="s">
        <v>110</v>
      </c>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row>
    <row r="23" spans="1:39"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row>
    <row r="24" spans="1:39"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545" t="s">
        <v>339</v>
      </c>
      <c r="AB24" s="545"/>
      <c r="AC24" s="545"/>
      <c r="AD24" s="545"/>
      <c r="AE24" s="545"/>
      <c r="AF24" s="546"/>
      <c r="AG24" s="546"/>
      <c r="AH24" s="546"/>
      <c r="AI24" s="546"/>
      <c r="AJ24" s="546"/>
      <c r="AK24" s="546"/>
      <c r="AL24" s="546"/>
      <c r="AM24" s="546"/>
    </row>
    <row r="26" spans="1:39" x14ac:dyDescent="0.15">
      <c r="A26" s="482"/>
      <c r="B26" s="482"/>
      <c r="C26" s="482"/>
      <c r="D26" s="482"/>
      <c r="E26" s="482"/>
      <c r="F26" s="482" t="s">
        <v>360</v>
      </c>
      <c r="G26" s="482"/>
      <c r="H26" s="482"/>
      <c r="I26" s="482"/>
      <c r="J26" s="482"/>
      <c r="K26" s="482"/>
      <c r="L26" s="482"/>
      <c r="M26" s="482"/>
      <c r="N26" s="482"/>
      <c r="O26" s="482"/>
      <c r="P26" s="482"/>
      <c r="Q26" s="482"/>
      <c r="R26" s="482"/>
      <c r="S26" s="482"/>
      <c r="T26" s="482"/>
      <c r="U26" s="482"/>
      <c r="V26" s="482"/>
      <c r="W26" s="482" t="s">
        <v>116</v>
      </c>
      <c r="X26" s="482"/>
      <c r="Y26" s="482"/>
      <c r="Z26" s="482"/>
      <c r="AA26" s="482"/>
      <c r="AB26" s="482"/>
      <c r="AC26" s="482"/>
      <c r="AD26" s="482"/>
      <c r="AE26" s="482"/>
      <c r="AF26" s="482"/>
      <c r="AG26" s="482"/>
      <c r="AH26" s="482"/>
      <c r="AI26" s="482"/>
      <c r="AJ26" s="482"/>
      <c r="AK26" s="482"/>
      <c r="AL26" s="482"/>
      <c r="AM26" s="482"/>
    </row>
    <row r="27" spans="1:39" x14ac:dyDescent="0.15">
      <c r="A27" s="482"/>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row>
    <row r="28" spans="1:39" x14ac:dyDescent="0.15">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row>
    <row r="29" spans="1:39" x14ac:dyDescent="0.15">
      <c r="A29" s="482" t="s">
        <v>121</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row>
    <row r="30" spans="1:39" x14ac:dyDescent="0.15">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row>
    <row r="31" spans="1:39" x14ac:dyDescent="0.15">
      <c r="A31" s="482"/>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row>
    <row r="32" spans="1:39" x14ac:dyDescent="0.15">
      <c r="A32" s="482" t="s">
        <v>361</v>
      </c>
      <c r="B32" s="482"/>
      <c r="C32" s="482"/>
      <c r="D32" s="482"/>
      <c r="E32" s="482"/>
      <c r="F32" s="482" t="s">
        <v>362</v>
      </c>
      <c r="G32" s="482"/>
      <c r="H32" s="482"/>
      <c r="I32" s="482"/>
      <c r="J32" s="482"/>
      <c r="K32" s="482"/>
      <c r="L32" s="482"/>
      <c r="M32" s="482"/>
      <c r="N32" s="482"/>
      <c r="O32" s="482"/>
      <c r="P32" s="482"/>
      <c r="Q32" s="482"/>
      <c r="R32" s="482"/>
      <c r="S32" s="482"/>
      <c r="T32" s="482"/>
      <c r="U32" s="482"/>
      <c r="V32" s="482"/>
      <c r="W32" s="482" t="s">
        <v>363</v>
      </c>
      <c r="X32" s="482"/>
      <c r="Y32" s="482"/>
      <c r="Z32" s="482"/>
      <c r="AA32" s="482"/>
      <c r="AB32" s="482"/>
      <c r="AC32" s="482"/>
      <c r="AD32" s="482"/>
      <c r="AE32" s="482"/>
      <c r="AF32" s="482"/>
      <c r="AG32" s="482"/>
      <c r="AH32" s="482"/>
      <c r="AI32" s="482"/>
      <c r="AJ32" s="482"/>
      <c r="AK32" s="482"/>
      <c r="AL32" s="482"/>
      <c r="AM32" s="482"/>
    </row>
    <row r="33" spans="1:39" ht="13.5" customHeight="1" x14ac:dyDescent="0.15">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row>
    <row r="34" spans="1:39" x14ac:dyDescent="0.15">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row>
    <row r="35" spans="1:39" x14ac:dyDescent="0.15">
      <c r="A35" s="482" t="s">
        <v>63</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row>
    <row r="36" spans="1:39" ht="13.5" customHeight="1" x14ac:dyDescent="0.15">
      <c r="A36" s="482"/>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row>
    <row r="37" spans="1:39" ht="13.5" customHeight="1" x14ac:dyDescent="0.15">
      <c r="A37" s="482"/>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row>
    <row r="38" spans="1:39" x14ac:dyDescent="0.15">
      <c r="A38" s="595" t="s">
        <v>69</v>
      </c>
      <c r="B38" s="595"/>
      <c r="C38" s="595"/>
      <c r="D38" s="595"/>
      <c r="E38" s="595"/>
      <c r="F38" s="270"/>
      <c r="G38" s="113"/>
      <c r="H38" s="113"/>
      <c r="I38" s="271"/>
      <c r="J38" s="271"/>
      <c r="K38" s="271"/>
      <c r="L38" s="271"/>
      <c r="M38" s="271"/>
      <c r="N38" s="271"/>
      <c r="O38" s="271"/>
      <c r="P38" s="271"/>
      <c r="Q38" s="271"/>
      <c r="R38" s="271"/>
      <c r="S38" s="271"/>
      <c r="T38" s="271"/>
      <c r="U38" s="271"/>
      <c r="V38" s="272"/>
      <c r="W38" s="271"/>
      <c r="X38" s="271"/>
      <c r="Y38" s="271"/>
      <c r="Z38" s="271"/>
      <c r="AA38" s="271"/>
      <c r="AB38" s="271"/>
      <c r="AC38" s="271"/>
      <c r="AD38" s="271"/>
      <c r="AE38" s="271"/>
      <c r="AF38" s="271"/>
      <c r="AG38" s="271"/>
      <c r="AH38" s="271"/>
      <c r="AI38" s="271"/>
      <c r="AJ38" s="271"/>
      <c r="AK38" s="271"/>
      <c r="AL38" s="271"/>
      <c r="AM38" s="272"/>
    </row>
    <row r="39" spans="1:39" x14ac:dyDescent="0.15">
      <c r="A39" s="595"/>
      <c r="B39" s="595"/>
      <c r="C39" s="595"/>
      <c r="D39" s="595"/>
      <c r="E39" s="595"/>
      <c r="F39" s="114"/>
      <c r="G39" s="115"/>
      <c r="H39" s="115"/>
      <c r="I39" s="267"/>
      <c r="J39" s="267"/>
      <c r="K39" s="267"/>
      <c r="L39" s="267"/>
      <c r="M39" s="267"/>
      <c r="N39" s="267"/>
      <c r="O39" s="267"/>
      <c r="P39" s="267"/>
      <c r="Q39" s="267"/>
      <c r="R39" s="267"/>
      <c r="S39" s="267"/>
      <c r="T39" s="267"/>
      <c r="U39" s="267"/>
      <c r="V39" s="268"/>
      <c r="W39" s="267"/>
      <c r="X39" s="267"/>
      <c r="Y39" s="267"/>
      <c r="Z39" s="267"/>
      <c r="AA39" s="267"/>
      <c r="AB39" s="267"/>
      <c r="AC39" s="267"/>
      <c r="AD39" s="267"/>
      <c r="AE39" s="267"/>
      <c r="AF39" s="267"/>
      <c r="AG39" s="267"/>
      <c r="AH39" s="267"/>
      <c r="AI39" s="267"/>
      <c r="AJ39" s="267"/>
      <c r="AK39" s="267"/>
      <c r="AL39" s="267"/>
      <c r="AM39" s="268"/>
    </row>
    <row r="40" spans="1:39" x14ac:dyDescent="0.15">
      <c r="A40" s="595"/>
      <c r="B40" s="595"/>
      <c r="C40" s="595"/>
      <c r="D40" s="595"/>
      <c r="E40" s="595"/>
      <c r="F40" s="114"/>
      <c r="G40" s="115" t="s">
        <v>115</v>
      </c>
      <c r="H40" s="115"/>
      <c r="I40" s="267"/>
      <c r="J40" s="267"/>
      <c r="K40" s="267"/>
      <c r="L40" s="267"/>
      <c r="M40" s="267"/>
      <c r="N40" s="267"/>
      <c r="O40" s="267"/>
      <c r="P40" s="267"/>
      <c r="Q40" s="267"/>
      <c r="R40" s="267"/>
      <c r="S40" s="267"/>
      <c r="T40" s="267"/>
      <c r="U40" s="267"/>
      <c r="V40" s="268"/>
      <c r="W40" s="267"/>
      <c r="X40" s="93" t="s">
        <v>115</v>
      </c>
      <c r="Y40" s="267"/>
      <c r="Z40" s="267"/>
      <c r="AA40" s="267"/>
      <c r="AB40" s="267"/>
      <c r="AC40" s="267"/>
      <c r="AD40" s="267"/>
      <c r="AE40" s="267"/>
      <c r="AF40" s="267"/>
      <c r="AG40" s="267"/>
      <c r="AH40" s="267"/>
      <c r="AI40" s="267"/>
      <c r="AJ40" s="267"/>
      <c r="AK40" s="267"/>
      <c r="AL40" s="267"/>
      <c r="AM40" s="268"/>
    </row>
    <row r="41" spans="1:39" x14ac:dyDescent="0.15">
      <c r="A41" s="595"/>
      <c r="B41" s="595"/>
      <c r="C41" s="595"/>
      <c r="D41" s="595"/>
      <c r="E41" s="595"/>
      <c r="F41" s="114"/>
      <c r="G41" s="115"/>
      <c r="H41" s="115"/>
      <c r="I41" s="267"/>
      <c r="J41" s="267"/>
      <c r="K41" s="267"/>
      <c r="L41" s="267"/>
      <c r="M41" s="267"/>
      <c r="N41" s="267"/>
      <c r="O41" s="267"/>
      <c r="P41" s="267"/>
      <c r="Q41" s="267"/>
      <c r="R41" s="267"/>
      <c r="S41" s="267"/>
      <c r="T41" s="267"/>
      <c r="U41" s="267"/>
      <c r="V41" s="268"/>
      <c r="W41" s="267"/>
      <c r="X41" s="93"/>
      <c r="Y41" s="267"/>
      <c r="Z41" s="267"/>
      <c r="AA41" s="267"/>
      <c r="AB41" s="267"/>
      <c r="AC41" s="267"/>
      <c r="AD41" s="267"/>
      <c r="AE41" s="267"/>
      <c r="AF41" s="267"/>
      <c r="AG41" s="267"/>
      <c r="AH41" s="267"/>
      <c r="AI41" s="267"/>
      <c r="AJ41" s="267"/>
      <c r="AK41" s="267"/>
      <c r="AL41" s="267"/>
      <c r="AM41" s="268"/>
    </row>
    <row r="42" spans="1:39" x14ac:dyDescent="0.15">
      <c r="A42" s="595"/>
      <c r="B42" s="595"/>
      <c r="C42" s="595"/>
      <c r="D42" s="595"/>
      <c r="E42" s="595"/>
      <c r="F42" s="114"/>
      <c r="G42" s="483" t="s">
        <v>68</v>
      </c>
      <c r="H42" s="483"/>
      <c r="I42" s="483"/>
      <c r="J42" s="483"/>
      <c r="K42" s="93"/>
      <c r="L42" s="93" t="s">
        <v>118</v>
      </c>
      <c r="M42" s="267"/>
      <c r="N42" s="267"/>
      <c r="O42" s="267"/>
      <c r="P42" s="267"/>
      <c r="Q42" s="267"/>
      <c r="R42" s="267"/>
      <c r="S42" s="267"/>
      <c r="T42" s="267"/>
      <c r="U42" s="267"/>
      <c r="V42" s="268"/>
      <c r="W42" s="267"/>
      <c r="X42" s="267"/>
      <c r="Y42" s="267"/>
      <c r="Z42" s="267"/>
      <c r="AA42" s="267"/>
      <c r="AB42" s="267"/>
      <c r="AC42" s="267"/>
      <c r="AD42" s="267"/>
      <c r="AE42" s="267"/>
      <c r="AF42" s="267"/>
      <c r="AG42" s="267"/>
      <c r="AH42" s="267"/>
      <c r="AI42" s="267"/>
      <c r="AJ42" s="267"/>
      <c r="AK42" s="267"/>
      <c r="AL42" s="267"/>
      <c r="AM42" s="268"/>
    </row>
    <row r="43" spans="1:39" x14ac:dyDescent="0.15">
      <c r="A43" s="595"/>
      <c r="B43" s="595"/>
      <c r="C43" s="595"/>
      <c r="D43" s="595"/>
      <c r="E43" s="595"/>
      <c r="F43" s="114"/>
      <c r="G43" s="115" t="s">
        <v>51</v>
      </c>
      <c r="H43" s="483"/>
      <c r="I43" s="483"/>
      <c r="J43" s="483"/>
      <c r="K43" s="483"/>
      <c r="L43" s="115" t="s">
        <v>52</v>
      </c>
      <c r="M43" s="483"/>
      <c r="N43" s="483"/>
      <c r="O43" s="115" t="s">
        <v>53</v>
      </c>
      <c r="P43" s="483"/>
      <c r="Q43" s="483"/>
      <c r="R43" s="115" t="s">
        <v>54</v>
      </c>
      <c r="S43" s="269" t="s">
        <v>56</v>
      </c>
      <c r="T43" s="524" t="s">
        <v>81</v>
      </c>
      <c r="U43" s="524"/>
      <c r="V43" s="268"/>
      <c r="W43" s="267"/>
      <c r="X43" s="267" t="s">
        <v>51</v>
      </c>
      <c r="Y43" s="493"/>
      <c r="Z43" s="493"/>
      <c r="AA43" s="493"/>
      <c r="AB43" s="493"/>
      <c r="AC43" s="267" t="s">
        <v>52</v>
      </c>
      <c r="AD43" s="493"/>
      <c r="AE43" s="493"/>
      <c r="AF43" s="267" t="s">
        <v>53</v>
      </c>
      <c r="AG43" s="493"/>
      <c r="AH43" s="493"/>
      <c r="AI43" s="267" t="s">
        <v>54</v>
      </c>
      <c r="AJ43" s="267" t="s">
        <v>56</v>
      </c>
      <c r="AK43" s="493" t="s">
        <v>81</v>
      </c>
      <c r="AL43" s="493"/>
      <c r="AM43" s="268"/>
    </row>
    <row r="44" spans="1:39" x14ac:dyDescent="0.15">
      <c r="A44" s="595"/>
      <c r="B44" s="595"/>
      <c r="C44" s="595"/>
      <c r="D44" s="595"/>
      <c r="E44" s="595"/>
      <c r="F44" s="114"/>
      <c r="G44" s="476" t="s">
        <v>364</v>
      </c>
      <c r="H44" s="476"/>
      <c r="I44" s="476"/>
      <c r="J44" s="476"/>
      <c r="K44" s="476"/>
      <c r="L44" s="476"/>
      <c r="M44" s="476"/>
      <c r="N44" s="476"/>
      <c r="O44" s="476"/>
      <c r="P44" s="106"/>
      <c r="Q44" s="106"/>
      <c r="R44" s="115"/>
      <c r="S44" s="269"/>
      <c r="T44" s="108"/>
      <c r="U44" s="108"/>
      <c r="V44" s="268"/>
      <c r="W44" s="267"/>
      <c r="X44" s="267" t="s">
        <v>51</v>
      </c>
      <c r="Y44" s="493"/>
      <c r="Z44" s="493"/>
      <c r="AA44" s="493"/>
      <c r="AB44" s="493"/>
      <c r="AC44" s="267" t="s">
        <v>52</v>
      </c>
      <c r="AD44" s="493"/>
      <c r="AE44" s="493"/>
      <c r="AF44" s="267" t="s">
        <v>53</v>
      </c>
      <c r="AG44" s="493"/>
      <c r="AH44" s="493"/>
      <c r="AI44" s="267" t="s">
        <v>54</v>
      </c>
      <c r="AJ44" s="267" t="s">
        <v>56</v>
      </c>
      <c r="AK44" s="493" t="s">
        <v>109</v>
      </c>
      <c r="AL44" s="493"/>
      <c r="AM44" s="268"/>
    </row>
    <row r="45" spans="1:39" x14ac:dyDescent="0.15">
      <c r="A45" s="595"/>
      <c r="B45" s="595"/>
      <c r="C45" s="595"/>
      <c r="D45" s="595"/>
      <c r="E45" s="595"/>
      <c r="F45" s="114"/>
      <c r="G45" s="93"/>
      <c r="H45" s="93"/>
      <c r="I45" s="93"/>
      <c r="J45" s="93"/>
      <c r="K45" s="93"/>
      <c r="L45" s="93"/>
      <c r="M45" s="93"/>
      <c r="N45" s="93"/>
      <c r="O45" s="93"/>
      <c r="P45" s="106"/>
      <c r="Q45" s="106"/>
      <c r="R45" s="115"/>
      <c r="S45" s="269"/>
      <c r="T45" s="108"/>
      <c r="U45" s="108"/>
      <c r="V45" s="268"/>
      <c r="W45" s="267"/>
      <c r="X45" s="267"/>
      <c r="Y45" s="267"/>
      <c r="Z45" s="267"/>
      <c r="AA45" s="267"/>
      <c r="AB45" s="267"/>
      <c r="AC45" s="267"/>
      <c r="AD45" s="267"/>
      <c r="AE45" s="267"/>
      <c r="AF45" s="267"/>
      <c r="AG45" s="267"/>
      <c r="AH45" s="267"/>
      <c r="AI45" s="267"/>
      <c r="AJ45" s="267"/>
      <c r="AK45" s="267"/>
      <c r="AL45" s="267"/>
      <c r="AM45" s="268"/>
    </row>
    <row r="46" spans="1:39" x14ac:dyDescent="0.15">
      <c r="A46" s="595"/>
      <c r="B46" s="595"/>
      <c r="C46" s="595"/>
      <c r="D46" s="595"/>
      <c r="E46" s="595"/>
      <c r="F46" s="114"/>
      <c r="G46" s="93"/>
      <c r="H46" s="93"/>
      <c r="I46" s="93"/>
      <c r="J46" s="93"/>
      <c r="K46" s="93"/>
      <c r="L46" s="93"/>
      <c r="M46" s="93"/>
      <c r="N46" s="93"/>
      <c r="O46" s="93"/>
      <c r="P46" s="106"/>
      <c r="Q46" s="106"/>
      <c r="R46" s="115"/>
      <c r="S46" s="269"/>
      <c r="T46" s="108"/>
      <c r="U46" s="108"/>
      <c r="V46" s="268"/>
      <c r="W46" s="267"/>
      <c r="X46" s="267"/>
      <c r="Y46" s="267"/>
      <c r="Z46" s="267"/>
      <c r="AA46" s="267"/>
      <c r="AB46" s="267"/>
      <c r="AC46" s="267"/>
      <c r="AD46" s="267"/>
      <c r="AE46" s="267"/>
      <c r="AF46" s="267"/>
      <c r="AG46" s="267"/>
      <c r="AH46" s="267"/>
      <c r="AI46" s="267"/>
      <c r="AJ46" s="267"/>
      <c r="AK46" s="267"/>
      <c r="AL46" s="267"/>
      <c r="AM46" s="268"/>
    </row>
    <row r="47" spans="1:39" x14ac:dyDescent="0.15">
      <c r="A47" s="595"/>
      <c r="B47" s="595"/>
      <c r="C47" s="595"/>
      <c r="D47" s="595"/>
      <c r="E47" s="595"/>
      <c r="F47" s="114"/>
      <c r="G47" s="35" t="s">
        <v>114</v>
      </c>
      <c r="V47" s="116"/>
      <c r="W47" s="115"/>
      <c r="X47" s="35" t="s">
        <v>114</v>
      </c>
      <c r="AM47" s="116"/>
    </row>
    <row r="48" spans="1:39" x14ac:dyDescent="0.15">
      <c r="A48" s="595"/>
      <c r="B48" s="595"/>
      <c r="C48" s="595"/>
      <c r="D48" s="595"/>
      <c r="E48" s="595"/>
      <c r="F48" s="114"/>
      <c r="V48" s="116"/>
      <c r="W48" s="115"/>
      <c r="AM48" s="116"/>
    </row>
    <row r="49" spans="1:39" x14ac:dyDescent="0.15">
      <c r="A49" s="595"/>
      <c r="B49" s="595"/>
      <c r="C49" s="595"/>
      <c r="D49" s="595"/>
      <c r="E49" s="595"/>
      <c r="F49" s="114"/>
      <c r="G49" s="483" t="s">
        <v>349</v>
      </c>
      <c r="H49" s="483"/>
      <c r="I49" s="483"/>
      <c r="J49" s="483"/>
      <c r="K49" s="483"/>
      <c r="L49" s="483"/>
      <c r="M49" s="115" t="s">
        <v>350</v>
      </c>
      <c r="N49" s="115"/>
      <c r="O49" s="115"/>
      <c r="P49" s="115"/>
      <c r="Q49" s="115"/>
      <c r="R49" s="115"/>
      <c r="S49" s="115"/>
      <c r="T49" s="115"/>
      <c r="U49" s="115"/>
      <c r="V49" s="116"/>
      <c r="W49" s="115"/>
      <c r="X49" s="483" t="s">
        <v>349</v>
      </c>
      <c r="Y49" s="483"/>
      <c r="Z49" s="483"/>
      <c r="AA49" s="483"/>
      <c r="AB49" s="483"/>
      <c r="AC49" s="483"/>
      <c r="AD49" s="115" t="s">
        <v>350</v>
      </c>
      <c r="AE49" s="115"/>
      <c r="AF49" s="115"/>
      <c r="AG49" s="115"/>
      <c r="AH49" s="115"/>
      <c r="AI49" s="115"/>
      <c r="AJ49" s="115"/>
      <c r="AK49" s="115"/>
      <c r="AL49" s="115"/>
      <c r="AM49" s="116"/>
    </row>
    <row r="50" spans="1:39" x14ac:dyDescent="0.15">
      <c r="A50" s="595"/>
      <c r="B50" s="595"/>
      <c r="C50" s="595"/>
      <c r="D50" s="595"/>
      <c r="E50" s="595"/>
      <c r="F50" s="114"/>
      <c r="G50" s="115" t="s">
        <v>51</v>
      </c>
      <c r="H50" s="483"/>
      <c r="I50" s="483"/>
      <c r="J50" s="483"/>
      <c r="K50" s="483"/>
      <c r="L50" s="115" t="s">
        <v>52</v>
      </c>
      <c r="M50" s="483"/>
      <c r="N50" s="483"/>
      <c r="O50" s="115" t="s">
        <v>53</v>
      </c>
      <c r="P50" s="483"/>
      <c r="Q50" s="483"/>
      <c r="R50" s="115" t="s">
        <v>54</v>
      </c>
      <c r="S50" s="269" t="s">
        <v>56</v>
      </c>
      <c r="T50" s="524" t="s">
        <v>81</v>
      </c>
      <c r="U50" s="524"/>
      <c r="V50" s="116"/>
      <c r="W50" s="115"/>
      <c r="X50" s="115" t="s">
        <v>51</v>
      </c>
      <c r="Y50" s="483"/>
      <c r="Z50" s="483"/>
      <c r="AA50" s="483"/>
      <c r="AB50" s="483"/>
      <c r="AC50" s="115" t="s">
        <v>52</v>
      </c>
      <c r="AD50" s="483"/>
      <c r="AE50" s="483"/>
      <c r="AF50" s="115" t="s">
        <v>53</v>
      </c>
      <c r="AG50" s="483"/>
      <c r="AH50" s="483"/>
      <c r="AI50" s="115" t="s">
        <v>54</v>
      </c>
      <c r="AJ50" s="269" t="s">
        <v>56</v>
      </c>
      <c r="AK50" s="524" t="s">
        <v>81</v>
      </c>
      <c r="AL50" s="524"/>
      <c r="AM50" s="116"/>
    </row>
    <row r="51" spans="1:39" x14ac:dyDescent="0.15">
      <c r="A51" s="595"/>
      <c r="B51" s="595"/>
      <c r="C51" s="595"/>
      <c r="D51" s="595"/>
      <c r="E51" s="595"/>
      <c r="F51" s="114"/>
      <c r="G51" s="483" t="s">
        <v>349</v>
      </c>
      <c r="H51" s="483"/>
      <c r="I51" s="483"/>
      <c r="J51" s="483"/>
      <c r="K51" s="483"/>
      <c r="L51" s="483"/>
      <c r="M51" s="115" t="s">
        <v>350</v>
      </c>
      <c r="N51" s="115"/>
      <c r="O51" s="115"/>
      <c r="P51" s="115"/>
      <c r="Q51" s="115"/>
      <c r="R51" s="93"/>
      <c r="S51" s="93"/>
      <c r="T51" s="93"/>
      <c r="U51" s="93"/>
      <c r="V51" s="116"/>
      <c r="W51" s="93"/>
      <c r="X51" s="483" t="s">
        <v>349</v>
      </c>
      <c r="Y51" s="483"/>
      <c r="Z51" s="483"/>
      <c r="AA51" s="483"/>
      <c r="AB51" s="93"/>
      <c r="AC51" s="93"/>
      <c r="AD51" s="115" t="s">
        <v>350</v>
      </c>
      <c r="AE51" s="115"/>
      <c r="AF51" s="115"/>
      <c r="AG51" s="115"/>
      <c r="AH51" s="115"/>
      <c r="AI51" s="93"/>
      <c r="AJ51" s="93"/>
      <c r="AK51" s="93"/>
      <c r="AL51" s="93"/>
      <c r="AM51" s="116"/>
    </row>
    <row r="52" spans="1:39" x14ac:dyDescent="0.15">
      <c r="A52" s="595"/>
      <c r="B52" s="595"/>
      <c r="C52" s="595"/>
      <c r="D52" s="595"/>
      <c r="E52" s="595"/>
      <c r="F52" s="114"/>
      <c r="G52" s="115" t="s">
        <v>51</v>
      </c>
      <c r="H52" s="483"/>
      <c r="I52" s="483"/>
      <c r="J52" s="483"/>
      <c r="K52" s="483"/>
      <c r="L52" s="115" t="s">
        <v>52</v>
      </c>
      <c r="M52" s="483"/>
      <c r="N52" s="483"/>
      <c r="O52" s="115" t="s">
        <v>53</v>
      </c>
      <c r="P52" s="483"/>
      <c r="Q52" s="483"/>
      <c r="R52" s="115" t="s">
        <v>54</v>
      </c>
      <c r="S52" s="115" t="s">
        <v>56</v>
      </c>
      <c r="T52" s="524" t="s">
        <v>109</v>
      </c>
      <c r="U52" s="524"/>
      <c r="V52" s="116"/>
      <c r="W52" s="115"/>
      <c r="X52" s="115" t="s">
        <v>51</v>
      </c>
      <c r="Y52" s="483"/>
      <c r="Z52" s="483"/>
      <c r="AA52" s="483"/>
      <c r="AB52" s="483"/>
      <c r="AC52" s="115" t="s">
        <v>52</v>
      </c>
      <c r="AD52" s="483"/>
      <c r="AE52" s="483"/>
      <c r="AF52" s="115" t="s">
        <v>53</v>
      </c>
      <c r="AG52" s="483"/>
      <c r="AH52" s="483"/>
      <c r="AI52" s="115" t="s">
        <v>54</v>
      </c>
      <c r="AJ52" s="115" t="s">
        <v>56</v>
      </c>
      <c r="AK52" s="524" t="s">
        <v>109</v>
      </c>
      <c r="AL52" s="524"/>
      <c r="AM52" s="116"/>
    </row>
    <row r="53" spans="1:39" x14ac:dyDescent="0.15">
      <c r="A53" s="595"/>
      <c r="B53" s="595"/>
      <c r="C53" s="595"/>
      <c r="D53" s="595"/>
      <c r="E53" s="595"/>
      <c r="F53" s="114"/>
      <c r="G53" s="115"/>
      <c r="H53" s="115"/>
      <c r="I53" s="115"/>
      <c r="J53" s="115"/>
      <c r="K53" s="115"/>
      <c r="L53" s="115"/>
      <c r="M53" s="115"/>
      <c r="N53" s="115"/>
      <c r="O53" s="115"/>
      <c r="P53" s="115"/>
      <c r="Q53" s="115"/>
      <c r="R53" s="115"/>
      <c r="S53" s="115"/>
      <c r="T53" s="115"/>
      <c r="U53" s="115"/>
      <c r="V53" s="116"/>
      <c r="W53" s="115"/>
      <c r="X53" s="115"/>
      <c r="Y53" s="106"/>
      <c r="Z53" s="106"/>
      <c r="AA53" s="106"/>
      <c r="AB53" s="106"/>
      <c r="AC53" s="115"/>
      <c r="AD53" s="106"/>
      <c r="AE53" s="106"/>
      <c r="AF53" s="115"/>
      <c r="AG53" s="106"/>
      <c r="AH53" s="106"/>
      <c r="AI53" s="115"/>
      <c r="AJ53" s="115"/>
      <c r="AK53" s="108"/>
      <c r="AL53" s="108"/>
      <c r="AM53" s="116"/>
    </row>
    <row r="54" spans="1:39" ht="13.5" customHeight="1" x14ac:dyDescent="0.15">
      <c r="A54" s="595"/>
      <c r="B54" s="595"/>
      <c r="C54" s="595"/>
      <c r="D54" s="595"/>
      <c r="E54" s="595"/>
      <c r="F54" s="114"/>
      <c r="G54" s="93"/>
      <c r="H54" s="267"/>
      <c r="I54" s="267"/>
      <c r="J54" s="267"/>
      <c r="K54" s="267"/>
      <c r="L54" s="267"/>
      <c r="M54" s="267"/>
      <c r="N54" s="267"/>
      <c r="O54" s="267"/>
      <c r="P54" s="267"/>
      <c r="Q54" s="267"/>
      <c r="R54" s="267"/>
      <c r="S54" s="267"/>
      <c r="T54" s="267"/>
      <c r="U54" s="267"/>
      <c r="V54" s="268"/>
      <c r="W54" s="267"/>
      <c r="X54" s="115"/>
      <c r="Y54" s="115"/>
      <c r="Z54" s="115"/>
      <c r="AA54" s="115"/>
      <c r="AB54" s="115"/>
      <c r="AC54" s="115"/>
      <c r="AD54" s="115"/>
      <c r="AE54" s="115"/>
      <c r="AF54" s="115"/>
      <c r="AG54" s="115"/>
      <c r="AH54" s="115"/>
      <c r="AI54" s="115"/>
      <c r="AJ54" s="115"/>
      <c r="AK54" s="115"/>
      <c r="AL54" s="115"/>
      <c r="AM54" s="268"/>
    </row>
    <row r="55" spans="1:39" x14ac:dyDescent="0.15">
      <c r="A55" s="482" t="s">
        <v>352</v>
      </c>
      <c r="B55" s="482"/>
      <c r="C55" s="482"/>
      <c r="D55" s="482"/>
      <c r="E55" s="482"/>
      <c r="F55" s="100"/>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2"/>
    </row>
    <row r="56" spans="1:39" x14ac:dyDescent="0.15">
      <c r="A56" s="482"/>
      <c r="B56" s="482"/>
      <c r="C56" s="482"/>
      <c r="D56" s="482"/>
      <c r="E56" s="482"/>
      <c r="F56" s="523"/>
      <c r="G56" s="483"/>
      <c r="H56" s="483"/>
      <c r="I56" s="483"/>
      <c r="J56" s="483"/>
      <c r="K56" s="483"/>
      <c r="L56" s="483"/>
      <c r="M56" s="483"/>
      <c r="N56" s="483"/>
      <c r="O56" s="483"/>
      <c r="P56" s="483"/>
      <c r="Q56" s="483"/>
      <c r="R56" s="483"/>
      <c r="S56" s="483"/>
      <c r="T56" s="483"/>
      <c r="U56" s="106"/>
      <c r="V56" s="273" t="s">
        <v>353</v>
      </c>
      <c r="W56" s="273"/>
      <c r="X56" s="106"/>
      <c r="Y56" s="106"/>
      <c r="Z56" s="106"/>
      <c r="AA56" s="106"/>
      <c r="AB56" s="93"/>
      <c r="AC56" s="93"/>
      <c r="AD56" s="93"/>
      <c r="AE56" s="93"/>
      <c r="AF56" s="93"/>
      <c r="AG56" s="106"/>
      <c r="AH56" s="106"/>
      <c r="AI56" s="106"/>
      <c r="AJ56" s="106"/>
      <c r="AK56" s="106"/>
      <c r="AL56" s="106"/>
      <c r="AM56" s="104"/>
    </row>
    <row r="57" spans="1:39" x14ac:dyDescent="0.15">
      <c r="A57" s="482"/>
      <c r="B57" s="482"/>
      <c r="C57" s="482"/>
      <c r="D57" s="482"/>
      <c r="E57" s="482"/>
      <c r="F57" s="523"/>
      <c r="G57" s="483"/>
      <c r="H57" s="483"/>
      <c r="I57" s="483"/>
      <c r="J57" s="483"/>
      <c r="K57" s="483"/>
      <c r="L57" s="483"/>
      <c r="M57" s="483"/>
      <c r="N57" s="483"/>
      <c r="O57" s="483"/>
      <c r="P57" s="483"/>
      <c r="Q57" s="483"/>
      <c r="R57" s="483"/>
      <c r="S57" s="483"/>
      <c r="T57" s="483"/>
      <c r="U57" s="106"/>
      <c r="V57" s="106"/>
      <c r="W57" s="106"/>
      <c r="X57" s="106"/>
      <c r="Y57" s="106"/>
      <c r="Z57" s="106"/>
      <c r="AA57" s="106"/>
      <c r="AB57" s="93"/>
      <c r="AC57" s="93"/>
      <c r="AD57" s="93"/>
      <c r="AE57" s="93"/>
      <c r="AF57" s="93"/>
      <c r="AG57" s="106"/>
      <c r="AH57" s="106"/>
      <c r="AI57" s="106"/>
      <c r="AJ57" s="106"/>
      <c r="AK57" s="106"/>
      <c r="AL57" s="106"/>
      <c r="AM57" s="104"/>
    </row>
    <row r="58" spans="1:39" x14ac:dyDescent="0.15">
      <c r="A58" s="482"/>
      <c r="B58" s="482"/>
      <c r="C58" s="482"/>
      <c r="D58" s="482"/>
      <c r="E58" s="482"/>
      <c r="F58" s="107"/>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5"/>
    </row>
    <row r="67" spans="1:38" x14ac:dyDescent="0.15">
      <c r="AH67" s="115"/>
      <c r="AI67" s="115"/>
      <c r="AJ67" s="115"/>
      <c r="AK67" s="115"/>
      <c r="AL67" s="115"/>
    </row>
    <row r="68" spans="1:38" x14ac:dyDescent="0.15">
      <c r="AH68" s="115"/>
      <c r="AI68" s="115"/>
      <c r="AJ68" s="115"/>
      <c r="AK68" s="115"/>
      <c r="AL68" s="115"/>
    </row>
    <row r="69" spans="1:38" x14ac:dyDescent="0.15">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row>
    <row r="70" spans="1:38" x14ac:dyDescent="0.15">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row>
    <row r="71" spans="1:38" x14ac:dyDescent="0.15">
      <c r="A71" s="115"/>
      <c r="B71" s="115"/>
      <c r="C71" s="115"/>
      <c r="D71" s="115"/>
      <c r="E71" s="115"/>
      <c r="F71" s="115"/>
      <c r="G71" s="115"/>
      <c r="H71" s="115"/>
      <c r="I71" s="115"/>
      <c r="J71" s="115"/>
      <c r="K71" s="115"/>
      <c r="L71" s="115"/>
      <c r="M71" s="115"/>
      <c r="N71" s="115"/>
      <c r="O71" s="115"/>
      <c r="P71" s="115"/>
      <c r="Q71" s="115"/>
      <c r="R71" s="93"/>
      <c r="S71" s="93"/>
      <c r="T71" s="115"/>
      <c r="U71" s="115"/>
      <c r="V71" s="115"/>
      <c r="W71" s="115"/>
      <c r="X71" s="115"/>
      <c r="Y71" s="115"/>
      <c r="Z71" s="115"/>
      <c r="AA71" s="115"/>
      <c r="AB71" s="115"/>
      <c r="AC71" s="115"/>
      <c r="AD71" s="115"/>
      <c r="AE71" s="115"/>
      <c r="AF71" s="115"/>
      <c r="AG71" s="115"/>
      <c r="AH71" s="115"/>
      <c r="AI71" s="115"/>
      <c r="AJ71" s="115"/>
      <c r="AK71" s="115"/>
      <c r="AL71" s="115"/>
    </row>
    <row r="72" spans="1:38" x14ac:dyDescent="0.1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115"/>
      <c r="AL72" s="115"/>
    </row>
    <row r="73" spans="1:38" x14ac:dyDescent="0.1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115"/>
      <c r="AL73" s="115"/>
    </row>
    <row r="74" spans="1:38" x14ac:dyDescent="0.15">
      <c r="A74" s="115"/>
      <c r="B74" s="115"/>
      <c r="C74" s="115"/>
      <c r="D74" s="115"/>
      <c r="E74" s="115"/>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115"/>
      <c r="AL74" s="115"/>
    </row>
    <row r="75" spans="1:38"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row>
    <row r="76" spans="1:38"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row>
    <row r="77" spans="1:38"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row>
    <row r="78" spans="1:38" x14ac:dyDescent="0.15">
      <c r="A78" s="115"/>
      <c r="B78" s="115"/>
      <c r="C78" s="115"/>
      <c r="D78" s="115"/>
      <c r="E78" s="115"/>
      <c r="AC78" s="115"/>
      <c r="AD78" s="115"/>
      <c r="AE78" s="115"/>
      <c r="AF78" s="115"/>
      <c r="AG78" s="115"/>
      <c r="AH78" s="115"/>
      <c r="AI78" s="115"/>
      <c r="AJ78" s="115"/>
      <c r="AK78" s="115"/>
      <c r="AL78" s="115"/>
    </row>
    <row r="79" spans="1:38" x14ac:dyDescent="0.15">
      <c r="A79" s="115"/>
      <c r="B79" s="115"/>
      <c r="C79" s="115"/>
      <c r="D79" s="115"/>
      <c r="E79" s="115"/>
      <c r="AC79" s="115"/>
      <c r="AD79" s="115"/>
      <c r="AE79" s="115"/>
      <c r="AF79" s="115"/>
      <c r="AG79" s="115"/>
      <c r="AH79" s="115"/>
      <c r="AI79" s="115"/>
      <c r="AJ79" s="115"/>
      <c r="AK79" s="115"/>
      <c r="AL79" s="115"/>
    </row>
    <row r="80" spans="1:38"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row>
    <row r="81" spans="1:38"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row>
    <row r="82" spans="1:38" x14ac:dyDescent="0.15">
      <c r="A82" s="115"/>
      <c r="B82" s="115"/>
      <c r="C82" s="115"/>
      <c r="D82" s="93"/>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115"/>
      <c r="AL82" s="115"/>
    </row>
    <row r="83" spans="1:38" x14ac:dyDescent="0.15">
      <c r="A83" s="115"/>
      <c r="B83" s="115"/>
      <c r="C83" s="93"/>
      <c r="D83" s="93"/>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115"/>
      <c r="AL83" s="115"/>
    </row>
    <row r="84" spans="1:38" x14ac:dyDescent="0.15">
      <c r="A84" s="115"/>
      <c r="B84" s="115"/>
      <c r="C84" s="93"/>
      <c r="D84" s="93"/>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115"/>
      <c r="AL84" s="115"/>
    </row>
    <row r="85" spans="1:38"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row>
    <row r="86" spans="1:38" x14ac:dyDescent="0.15">
      <c r="AH86" s="115"/>
      <c r="AI86" s="115"/>
      <c r="AJ86" s="115"/>
      <c r="AK86" s="115"/>
      <c r="AL86" s="115"/>
    </row>
  </sheetData>
  <mergeCells count="68">
    <mergeCell ref="Y52:Z52"/>
    <mergeCell ref="A55:E58"/>
    <mergeCell ref="F56:T57"/>
    <mergeCell ref="H52:I52"/>
    <mergeCell ref="J52:K52"/>
    <mergeCell ref="M52:N52"/>
    <mergeCell ref="P52:Q52"/>
    <mergeCell ref="T52:U52"/>
    <mergeCell ref="AA52:AB52"/>
    <mergeCell ref="AD52:AE52"/>
    <mergeCell ref="AG52:AH52"/>
    <mergeCell ref="AK52:AL52"/>
    <mergeCell ref="AA50:AB50"/>
    <mergeCell ref="AD50:AE50"/>
    <mergeCell ref="AG50:AH50"/>
    <mergeCell ref="AG44:AH44"/>
    <mergeCell ref="K51:L51"/>
    <mergeCell ref="X51:AA51"/>
    <mergeCell ref="AK44:AL44"/>
    <mergeCell ref="G44:O44"/>
    <mergeCell ref="Y44:Z44"/>
    <mergeCell ref="AA44:AB44"/>
    <mergeCell ref="AK50:AL50"/>
    <mergeCell ref="G49:J49"/>
    <mergeCell ref="K49:L49"/>
    <mergeCell ref="X49:AA49"/>
    <mergeCell ref="AB49:AC49"/>
    <mergeCell ref="H50:I50"/>
    <mergeCell ref="J50:K50"/>
    <mergeCell ref="M50:N50"/>
    <mergeCell ref="T43:U43"/>
    <mergeCell ref="Y43:Z43"/>
    <mergeCell ref="AA43:AB43"/>
    <mergeCell ref="AD43:AE43"/>
    <mergeCell ref="AD44:AE44"/>
    <mergeCell ref="G42:J42"/>
    <mergeCell ref="H43:I43"/>
    <mergeCell ref="J43:K43"/>
    <mergeCell ref="M43:N43"/>
    <mergeCell ref="P43:Q43"/>
    <mergeCell ref="AG43:AH43"/>
    <mergeCell ref="AK43:AL43"/>
    <mergeCell ref="G51:J51"/>
    <mergeCell ref="A29:E31"/>
    <mergeCell ref="F29:V31"/>
    <mergeCell ref="W29:AM31"/>
    <mergeCell ref="A32:E34"/>
    <mergeCell ref="F32:V34"/>
    <mergeCell ref="W32:AM34"/>
    <mergeCell ref="P50:Q50"/>
    <mergeCell ref="T50:U50"/>
    <mergeCell ref="Y50:Z50"/>
    <mergeCell ref="A35:E37"/>
    <mergeCell ref="F35:V37"/>
    <mergeCell ref="W35:AM37"/>
    <mergeCell ref="A38:E54"/>
    <mergeCell ref="A22:AL22"/>
    <mergeCell ref="AA24:AE24"/>
    <mergeCell ref="AF24:AM24"/>
    <mergeCell ref="A26:E28"/>
    <mergeCell ref="F26:V28"/>
    <mergeCell ref="W26:AM28"/>
    <mergeCell ref="A19:AM19"/>
    <mergeCell ref="AH2:AL2"/>
    <mergeCell ref="AH3:AI3"/>
    <mergeCell ref="AK3:AL3"/>
    <mergeCell ref="A13:AM14"/>
    <mergeCell ref="A17:AM18"/>
  </mergeCells>
  <phoneticPr fontId="1"/>
  <pageMargins left="0.75" right="0.75" top="1" bottom="1" header="0.51200000000000001" footer="0.51200000000000001"/>
  <pageSetup paperSize="9" scale="8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view="pageBreakPreview" zoomScaleNormal="100" zoomScaleSheetLayoutView="100" workbookViewId="0">
      <selection activeCell="A20" sqref="A20:AO20"/>
    </sheetView>
  </sheetViews>
  <sheetFormatPr defaultColWidth="2.5" defaultRowHeight="13.5" x14ac:dyDescent="0.15"/>
  <cols>
    <col min="1" max="16384" width="2.5" style="35"/>
  </cols>
  <sheetData>
    <row r="1" spans="1:41" x14ac:dyDescent="0.15">
      <c r="A1" s="35" t="s">
        <v>366</v>
      </c>
    </row>
    <row r="2" spans="1:41" x14ac:dyDescent="0.15">
      <c r="AD2" s="53"/>
      <c r="AE2" s="53"/>
      <c r="AF2" s="53"/>
      <c r="AG2" s="53"/>
      <c r="AH2" s="35" t="s">
        <v>108</v>
      </c>
      <c r="AI2" s="522"/>
      <c r="AJ2" s="522"/>
      <c r="AK2" s="522"/>
      <c r="AL2" s="522"/>
      <c r="AM2" s="522"/>
      <c r="AN2" s="35" t="s">
        <v>107</v>
      </c>
    </row>
    <row r="3" spans="1:41" x14ac:dyDescent="0.15">
      <c r="AD3" s="53"/>
      <c r="AE3" s="53"/>
      <c r="AF3" s="522"/>
      <c r="AG3" s="522"/>
      <c r="AH3" s="35" t="s">
        <v>52</v>
      </c>
      <c r="AI3" s="522"/>
      <c r="AJ3" s="522"/>
      <c r="AK3" s="35" t="s">
        <v>53</v>
      </c>
      <c r="AL3" s="522"/>
      <c r="AM3" s="522"/>
      <c r="AN3" s="35" t="s">
        <v>54</v>
      </c>
    </row>
    <row r="4" spans="1:41" x14ac:dyDescent="0.15">
      <c r="AD4" s="53"/>
      <c r="AE4" s="53"/>
      <c r="AF4" s="54"/>
      <c r="AG4" s="54"/>
      <c r="AI4" s="54"/>
      <c r="AJ4" s="54"/>
      <c r="AL4" s="54"/>
      <c r="AM4" s="54"/>
    </row>
    <row r="5" spans="1:41" x14ac:dyDescent="0.15">
      <c r="AD5" s="53"/>
      <c r="AE5" s="53"/>
      <c r="AF5" s="54"/>
      <c r="AG5" s="54"/>
      <c r="AI5" s="54"/>
      <c r="AJ5" s="54"/>
      <c r="AL5" s="54"/>
      <c r="AM5" s="54"/>
    </row>
    <row r="6" spans="1:41" x14ac:dyDescent="0.15">
      <c r="AD6" s="53"/>
      <c r="AE6" s="53"/>
      <c r="AF6" s="54"/>
      <c r="AG6" s="54"/>
      <c r="AI6" s="54"/>
      <c r="AJ6" s="54"/>
      <c r="AL6" s="54"/>
      <c r="AM6" s="54"/>
    </row>
    <row r="7" spans="1:41" x14ac:dyDescent="0.15">
      <c r="B7" s="522" t="s">
        <v>417</v>
      </c>
      <c r="C7" s="522"/>
      <c r="D7" s="522"/>
      <c r="E7" s="522"/>
      <c r="F7" s="522"/>
      <c r="G7" s="522" t="s">
        <v>106</v>
      </c>
      <c r="H7" s="522"/>
    </row>
    <row r="10" spans="1:41" ht="18" customHeight="1" x14ac:dyDescent="0.15">
      <c r="AF10" s="35" t="s">
        <v>418</v>
      </c>
    </row>
    <row r="11" spans="1:41" ht="18" customHeight="1" x14ac:dyDescent="0.15">
      <c r="AC11" s="92"/>
      <c r="AD11" s="109"/>
      <c r="AE11" s="109"/>
      <c r="AF11" s="109"/>
      <c r="AG11" s="109"/>
      <c r="AH11" s="109"/>
      <c r="AI11" s="109"/>
      <c r="AJ11" s="109"/>
      <c r="AK11" s="109"/>
      <c r="AL11" s="109"/>
      <c r="AM11" s="90"/>
      <c r="AN11" s="106"/>
      <c r="AO11" s="106"/>
    </row>
    <row r="12" spans="1:41" ht="18" customHeight="1" x14ac:dyDescent="0.15">
      <c r="AC12" s="54"/>
      <c r="AD12" s="91"/>
      <c r="AE12" s="91"/>
      <c r="AF12" s="91"/>
      <c r="AG12" s="91"/>
      <c r="AH12" s="91"/>
      <c r="AI12" s="91"/>
      <c r="AJ12" s="91"/>
      <c r="AK12" s="91"/>
      <c r="AL12" s="91"/>
      <c r="AM12" s="90"/>
      <c r="AN12" s="41"/>
      <c r="AO12" s="41"/>
    </row>
    <row r="13" spans="1:41" ht="18" customHeight="1" x14ac:dyDescent="0.15">
      <c r="AC13" s="54"/>
      <c r="AD13" s="54"/>
      <c r="AE13" s="54"/>
      <c r="AF13" s="54"/>
      <c r="AG13" s="54"/>
      <c r="AH13" s="54"/>
      <c r="AI13" s="54"/>
      <c r="AJ13" s="54"/>
      <c r="AK13" s="54"/>
      <c r="AL13" s="54"/>
      <c r="AM13" s="54"/>
      <c r="AN13" s="54"/>
      <c r="AO13" s="54"/>
    </row>
    <row r="14" spans="1:41" x14ac:dyDescent="0.15">
      <c r="B14" s="525" t="s">
        <v>367</v>
      </c>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row>
    <row r="15" spans="1:41" x14ac:dyDescent="0.15">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row>
    <row r="16" spans="1:41" ht="18.75" x14ac:dyDescent="0.15">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row>
    <row r="17" spans="1:41" ht="18.75" x14ac:dyDescent="0.15">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row>
    <row r="19" spans="1:41" x14ac:dyDescent="0.15">
      <c r="A19" s="546" t="s">
        <v>403</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row>
    <row r="20" spans="1:41" x14ac:dyDescent="0.15">
      <c r="A20" s="546"/>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row>
    <row r="22" spans="1:41" ht="7.5" customHeight="1" x14ac:dyDescent="0.15">
      <c r="B22" s="41"/>
      <c r="C22" s="41"/>
      <c r="D22" s="41"/>
      <c r="E22" s="41"/>
      <c r="F22" s="41"/>
      <c r="G22" s="41"/>
      <c r="H22" s="41"/>
      <c r="I22" s="41"/>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40"/>
      <c r="AN22" s="40"/>
      <c r="AO22" s="40"/>
    </row>
    <row r="23" spans="1:41" ht="18.75" customHeight="1" x14ac:dyDescent="0.15">
      <c r="B23" s="41"/>
      <c r="C23" s="41"/>
      <c r="D23" s="41"/>
      <c r="E23" s="41"/>
      <c r="F23" s="41"/>
      <c r="G23" s="41"/>
      <c r="H23" s="41"/>
      <c r="I23" s="41"/>
      <c r="J23" s="52"/>
      <c r="K23" s="52"/>
      <c r="L23" s="62"/>
      <c r="M23" s="62"/>
      <c r="N23" s="62"/>
      <c r="O23" s="52"/>
      <c r="P23" s="62"/>
      <c r="Q23" s="62"/>
      <c r="R23" s="62"/>
      <c r="S23" s="62"/>
      <c r="T23" s="62" t="s">
        <v>110</v>
      </c>
      <c r="U23" s="52"/>
      <c r="V23" s="52"/>
      <c r="W23" s="52"/>
      <c r="X23" s="52"/>
      <c r="Y23" s="52"/>
      <c r="Z23" s="52"/>
      <c r="AA23" s="52"/>
      <c r="AB23" s="52"/>
      <c r="AC23" s="52"/>
      <c r="AD23" s="52"/>
      <c r="AE23" s="52"/>
      <c r="AF23" s="52"/>
      <c r="AG23" s="52"/>
      <c r="AH23" s="52"/>
      <c r="AI23" s="52"/>
      <c r="AJ23" s="52"/>
      <c r="AK23" s="52"/>
      <c r="AL23" s="52"/>
      <c r="AM23" s="40"/>
      <c r="AN23" s="40"/>
      <c r="AO23" s="40"/>
    </row>
    <row r="24" spans="1:41" ht="7.5" customHeight="1" x14ac:dyDescent="0.15">
      <c r="B24" s="41"/>
      <c r="C24" s="41"/>
      <c r="D24" s="41"/>
      <c r="E24" s="41"/>
      <c r="F24" s="41"/>
      <c r="G24" s="41"/>
      <c r="H24" s="41"/>
      <c r="I24" s="41"/>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40"/>
      <c r="AN24" s="40"/>
      <c r="AO24" s="40"/>
    </row>
    <row r="25" spans="1:41" ht="7.5" customHeight="1" x14ac:dyDescent="0.15">
      <c r="B25" s="106"/>
      <c r="C25" s="106"/>
      <c r="D25" s="106"/>
      <c r="E25" s="106"/>
      <c r="F25" s="106"/>
      <c r="G25" s="106"/>
      <c r="H25" s="106"/>
      <c r="I25" s="106"/>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93"/>
      <c r="AN25" s="93"/>
      <c r="AO25" s="93"/>
    </row>
    <row r="26" spans="1:41" ht="30" customHeight="1" x14ac:dyDescent="0.15">
      <c r="B26" s="111"/>
      <c r="C26" s="111"/>
      <c r="D26" s="515" t="s">
        <v>104</v>
      </c>
      <c r="E26" s="487"/>
      <c r="F26" s="487"/>
      <c r="G26" s="487"/>
      <c r="H26" s="487"/>
      <c r="I26" s="487"/>
      <c r="J26" s="487"/>
      <c r="K26" s="488"/>
      <c r="L26" s="498"/>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499"/>
      <c r="AK26" s="537"/>
      <c r="AL26" s="106"/>
      <c r="AM26" s="106"/>
      <c r="AN26" s="106"/>
      <c r="AO26" s="106"/>
    </row>
    <row r="27" spans="1:41" ht="15" customHeight="1" x14ac:dyDescent="0.15">
      <c r="B27" s="111"/>
      <c r="C27" s="111"/>
      <c r="D27" s="523"/>
      <c r="E27" s="483"/>
      <c r="F27" s="483"/>
      <c r="G27" s="483"/>
      <c r="H27" s="483"/>
      <c r="I27" s="483"/>
      <c r="J27" s="483"/>
      <c r="K27" s="484"/>
      <c r="L27" s="474"/>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594"/>
      <c r="AL27" s="93"/>
      <c r="AM27" s="93"/>
      <c r="AN27" s="93"/>
      <c r="AO27" s="93"/>
    </row>
    <row r="28" spans="1:41" ht="15" customHeight="1" x14ac:dyDescent="0.15">
      <c r="B28" s="111"/>
      <c r="C28" s="111"/>
      <c r="D28" s="523"/>
      <c r="E28" s="483"/>
      <c r="F28" s="483"/>
      <c r="G28" s="483"/>
      <c r="H28" s="483"/>
      <c r="I28" s="483"/>
      <c r="J28" s="483"/>
      <c r="K28" s="484"/>
      <c r="L28" s="475"/>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504"/>
      <c r="AL28" s="93"/>
      <c r="AM28" s="93"/>
      <c r="AN28" s="93"/>
      <c r="AO28" s="93"/>
    </row>
    <row r="29" spans="1:41" ht="30" customHeight="1" x14ac:dyDescent="0.15">
      <c r="B29" s="111"/>
      <c r="C29" s="111"/>
      <c r="D29" s="515" t="s">
        <v>384</v>
      </c>
      <c r="E29" s="487"/>
      <c r="F29" s="487"/>
      <c r="G29" s="487"/>
      <c r="H29" s="487"/>
      <c r="I29" s="487"/>
      <c r="J29" s="487"/>
      <c r="K29" s="488"/>
      <c r="L29" s="498"/>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537"/>
      <c r="AL29" s="106"/>
      <c r="AM29" s="106"/>
      <c r="AN29" s="106"/>
      <c r="AO29" s="106"/>
    </row>
    <row r="30" spans="1:41" ht="15" customHeight="1" x14ac:dyDescent="0.15">
      <c r="B30" s="111"/>
      <c r="C30" s="111"/>
      <c r="D30" s="523"/>
      <c r="E30" s="483"/>
      <c r="F30" s="483"/>
      <c r="G30" s="483"/>
      <c r="H30" s="483"/>
      <c r="I30" s="483"/>
      <c r="J30" s="483"/>
      <c r="K30" s="484"/>
      <c r="L30" s="474"/>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594"/>
      <c r="AL30" s="93"/>
      <c r="AM30" s="93"/>
      <c r="AN30" s="93"/>
      <c r="AO30" s="93"/>
    </row>
    <row r="31" spans="1:41" ht="15" customHeight="1" x14ac:dyDescent="0.15">
      <c r="B31" s="111"/>
      <c r="C31" s="111"/>
      <c r="D31" s="523"/>
      <c r="E31" s="483"/>
      <c r="F31" s="483"/>
      <c r="G31" s="483"/>
      <c r="H31" s="483"/>
      <c r="I31" s="483"/>
      <c r="J31" s="483"/>
      <c r="K31" s="484"/>
      <c r="L31" s="475"/>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504"/>
      <c r="AL31" s="93"/>
      <c r="AM31" s="93"/>
      <c r="AN31" s="93"/>
      <c r="AO31" s="93"/>
    </row>
    <row r="32" spans="1:41" ht="30" customHeight="1" x14ac:dyDescent="0.15">
      <c r="B32" s="84"/>
      <c r="C32" s="84"/>
      <c r="D32" s="515" t="s">
        <v>131</v>
      </c>
      <c r="E32" s="487"/>
      <c r="F32" s="487"/>
      <c r="G32" s="487"/>
      <c r="H32" s="487"/>
      <c r="I32" s="487"/>
      <c r="J32" s="487"/>
      <c r="K32" s="488"/>
      <c r="L32" s="498"/>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537"/>
      <c r="AL32" s="41"/>
      <c r="AM32" s="41"/>
      <c r="AN32" s="41"/>
      <c r="AO32" s="41"/>
    </row>
    <row r="33" spans="2:54" ht="15" customHeight="1" x14ac:dyDescent="0.15">
      <c r="B33" s="84"/>
      <c r="C33" s="84"/>
      <c r="D33" s="523"/>
      <c r="E33" s="483"/>
      <c r="F33" s="483"/>
      <c r="G33" s="483"/>
      <c r="H33" s="483"/>
      <c r="I33" s="483"/>
      <c r="J33" s="483"/>
      <c r="K33" s="484"/>
      <c r="L33" s="474"/>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594"/>
      <c r="AL33" s="40"/>
      <c r="AM33" s="40"/>
      <c r="AN33" s="40"/>
      <c r="AO33" s="40"/>
    </row>
    <row r="34" spans="2:54" ht="15" customHeight="1" x14ac:dyDescent="0.15">
      <c r="B34" s="84"/>
      <c r="C34" s="84"/>
      <c r="D34" s="523"/>
      <c r="E34" s="483"/>
      <c r="F34" s="483"/>
      <c r="G34" s="483"/>
      <c r="H34" s="483"/>
      <c r="I34" s="483"/>
      <c r="J34" s="483"/>
      <c r="K34" s="484"/>
      <c r="L34" s="475"/>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504"/>
      <c r="AL34" s="40"/>
      <c r="AM34" s="40"/>
      <c r="AN34" s="40"/>
      <c r="AO34" s="40"/>
    </row>
    <row r="35" spans="2:54" ht="6" customHeight="1" x14ac:dyDescent="0.15">
      <c r="B35" s="85"/>
      <c r="C35" s="85"/>
      <c r="D35" s="596" t="s">
        <v>130</v>
      </c>
      <c r="E35" s="597"/>
      <c r="F35" s="597"/>
      <c r="G35" s="597"/>
      <c r="H35" s="597"/>
      <c r="I35" s="597"/>
      <c r="J35" s="597"/>
      <c r="K35" s="598"/>
      <c r="L35" s="520"/>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605"/>
      <c r="AL35" s="41"/>
      <c r="AM35" s="40"/>
      <c r="AN35" s="40"/>
      <c r="AO35" s="40"/>
    </row>
    <row r="36" spans="2:54" ht="15" customHeight="1" x14ac:dyDescent="0.15">
      <c r="B36" s="85"/>
      <c r="C36" s="85"/>
      <c r="D36" s="599"/>
      <c r="E36" s="600"/>
      <c r="F36" s="600"/>
      <c r="G36" s="600"/>
      <c r="H36" s="600"/>
      <c r="I36" s="600"/>
      <c r="J36" s="600"/>
      <c r="K36" s="601"/>
      <c r="L36" s="606"/>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8"/>
      <c r="AL36" s="40"/>
      <c r="AM36" s="40"/>
      <c r="AN36" s="40"/>
      <c r="AO36" s="40"/>
      <c r="AP36" s="42"/>
      <c r="AQ36" s="42"/>
      <c r="AR36" s="42"/>
      <c r="AS36" s="42"/>
      <c r="AT36" s="42"/>
      <c r="AU36" s="42"/>
      <c r="AV36" s="42"/>
      <c r="AW36" s="42"/>
    </row>
    <row r="37" spans="2:54" ht="30" customHeight="1" x14ac:dyDescent="0.15">
      <c r="B37" s="85"/>
      <c r="C37" s="85"/>
      <c r="D37" s="599"/>
      <c r="E37" s="600"/>
      <c r="F37" s="600"/>
      <c r="G37" s="600"/>
      <c r="H37" s="600"/>
      <c r="I37" s="600"/>
      <c r="J37" s="600"/>
      <c r="K37" s="601"/>
      <c r="L37" s="606"/>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8"/>
      <c r="AL37" s="41"/>
      <c r="AM37" s="41"/>
      <c r="AN37" s="40"/>
      <c r="AO37" s="40"/>
      <c r="AP37" s="42"/>
      <c r="AQ37" s="42"/>
      <c r="AR37" s="42"/>
      <c r="AS37" s="42"/>
      <c r="AT37" s="42"/>
      <c r="AU37" s="42"/>
      <c r="AV37" s="42"/>
      <c r="AW37" s="42"/>
      <c r="AX37" s="42"/>
      <c r="AY37" s="42"/>
      <c r="AZ37" s="42"/>
    </row>
    <row r="38" spans="2:54" ht="30" customHeight="1" x14ac:dyDescent="0.15">
      <c r="B38" s="85"/>
      <c r="C38" s="85"/>
      <c r="D38" s="602"/>
      <c r="E38" s="603"/>
      <c r="F38" s="603"/>
      <c r="G38" s="603"/>
      <c r="H38" s="603"/>
      <c r="I38" s="603"/>
      <c r="J38" s="603"/>
      <c r="K38" s="604"/>
      <c r="L38" s="609"/>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1"/>
      <c r="AL38" s="41"/>
      <c r="AM38" s="41"/>
      <c r="AN38" s="40"/>
      <c r="AO38" s="40"/>
      <c r="AP38" s="42"/>
      <c r="AQ38" s="42"/>
      <c r="AR38" s="42"/>
      <c r="AS38" s="42"/>
      <c r="AT38" s="42"/>
      <c r="AU38" s="42"/>
      <c r="AV38" s="42"/>
      <c r="AW38" s="42"/>
      <c r="AX38" s="42"/>
      <c r="AY38" s="42"/>
      <c r="AZ38" s="42"/>
    </row>
    <row r="39" spans="2:54" ht="6" customHeight="1" x14ac:dyDescent="0.15">
      <c r="B39" s="85"/>
      <c r="C39" s="85"/>
      <c r="D39" s="596" t="s">
        <v>129</v>
      </c>
      <c r="E39" s="597"/>
      <c r="F39" s="597"/>
      <c r="G39" s="597"/>
      <c r="H39" s="597"/>
      <c r="I39" s="597"/>
      <c r="J39" s="597"/>
      <c r="K39" s="598"/>
      <c r="L39" s="498"/>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537"/>
      <c r="AL39" s="40"/>
      <c r="AM39" s="40"/>
      <c r="AN39" s="40"/>
      <c r="AO39" s="40"/>
      <c r="AP39" s="42"/>
      <c r="AQ39" s="42"/>
      <c r="AR39" s="42"/>
      <c r="AS39" s="42"/>
      <c r="AT39" s="42"/>
      <c r="AU39" s="42"/>
      <c r="AV39" s="42"/>
      <c r="AW39" s="42"/>
      <c r="AX39" s="42"/>
      <c r="AY39" s="42"/>
      <c r="AZ39" s="42"/>
    </row>
    <row r="40" spans="2:54" ht="6" customHeight="1" x14ac:dyDescent="0.15">
      <c r="B40" s="85"/>
      <c r="C40" s="85"/>
      <c r="D40" s="599"/>
      <c r="E40" s="600"/>
      <c r="F40" s="600"/>
      <c r="G40" s="600"/>
      <c r="H40" s="600"/>
      <c r="I40" s="600"/>
      <c r="J40" s="600"/>
      <c r="K40" s="601"/>
      <c r="L40" s="474"/>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594"/>
      <c r="AL40" s="41"/>
      <c r="AM40" s="40"/>
      <c r="AN40" s="40"/>
      <c r="AO40" s="40"/>
    </row>
    <row r="41" spans="2:54" ht="30" customHeight="1" x14ac:dyDescent="0.15">
      <c r="B41" s="85"/>
      <c r="C41" s="85"/>
      <c r="D41" s="599"/>
      <c r="E41" s="600"/>
      <c r="F41" s="600"/>
      <c r="G41" s="600"/>
      <c r="H41" s="600"/>
      <c r="I41" s="600"/>
      <c r="J41" s="600"/>
      <c r="K41" s="601"/>
      <c r="L41" s="474"/>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594"/>
      <c r="AL41" s="41"/>
      <c r="AM41" s="41"/>
      <c r="AN41" s="40"/>
      <c r="AO41" s="40"/>
      <c r="AP41" s="42"/>
      <c r="AQ41" s="42"/>
      <c r="AR41" s="42"/>
      <c r="AS41" s="42"/>
      <c r="AT41" s="42"/>
      <c r="AU41" s="42"/>
      <c r="AV41" s="42"/>
      <c r="AW41" s="42"/>
      <c r="AX41" s="42"/>
      <c r="AY41" s="42"/>
      <c r="AZ41" s="42"/>
    </row>
    <row r="42" spans="2:54" ht="30" customHeight="1" x14ac:dyDescent="0.15">
      <c r="B42" s="85"/>
      <c r="C42" s="85"/>
      <c r="D42" s="599"/>
      <c r="E42" s="600"/>
      <c r="F42" s="600"/>
      <c r="G42" s="600"/>
      <c r="H42" s="600"/>
      <c r="I42" s="600"/>
      <c r="J42" s="600"/>
      <c r="K42" s="601"/>
      <c r="L42" s="474"/>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594"/>
      <c r="AL42" s="41"/>
      <c r="AM42" s="41"/>
      <c r="AN42" s="40"/>
      <c r="AO42" s="40"/>
      <c r="AP42" s="42"/>
      <c r="AQ42" s="42"/>
      <c r="AR42" s="42"/>
      <c r="AS42" s="42"/>
      <c r="AT42" s="42"/>
      <c r="AU42" s="42"/>
      <c r="AV42" s="42"/>
      <c r="AW42" s="42"/>
      <c r="AX42" s="42"/>
      <c r="AY42" s="42"/>
      <c r="AZ42" s="42"/>
    </row>
    <row r="43" spans="2:54" ht="6" customHeight="1" x14ac:dyDescent="0.15">
      <c r="B43" s="85"/>
      <c r="C43" s="85"/>
      <c r="D43" s="602"/>
      <c r="E43" s="603"/>
      <c r="F43" s="603"/>
      <c r="G43" s="603"/>
      <c r="H43" s="603"/>
      <c r="I43" s="603"/>
      <c r="J43" s="603"/>
      <c r="K43" s="604"/>
      <c r="L43" s="475"/>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504"/>
      <c r="AL43" s="40"/>
      <c r="AM43" s="40"/>
      <c r="AN43" s="40"/>
      <c r="AO43" s="40"/>
      <c r="AP43" s="42"/>
      <c r="AQ43" s="42"/>
      <c r="AR43" s="42"/>
      <c r="AS43" s="42"/>
      <c r="AT43" s="42"/>
      <c r="AU43" s="42"/>
      <c r="AV43" s="42"/>
      <c r="AW43" s="42"/>
      <c r="AX43" s="42"/>
      <c r="AY43" s="42"/>
      <c r="AZ43" s="42"/>
    </row>
    <row r="44" spans="2:54" ht="4.5" customHeight="1" x14ac:dyDescent="0.15">
      <c r="B44" s="85"/>
      <c r="C44" s="85"/>
      <c r="D44" s="88"/>
      <c r="E44" s="87"/>
      <c r="F44" s="87"/>
      <c r="G44" s="87"/>
      <c r="H44" s="37"/>
      <c r="I44" s="37"/>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40"/>
      <c r="AM44" s="40"/>
      <c r="AN44" s="40"/>
      <c r="AO44" s="40"/>
      <c r="AP44" s="42"/>
      <c r="AQ44" s="42"/>
      <c r="AR44" s="42"/>
      <c r="AS44" s="42"/>
      <c r="AT44" s="42"/>
      <c r="AU44" s="42"/>
      <c r="AV44" s="42"/>
      <c r="AW44" s="42"/>
      <c r="AX44" s="42"/>
      <c r="AY44" s="42"/>
      <c r="AZ44" s="42"/>
      <c r="BA44" s="42"/>
      <c r="BB44" s="42"/>
    </row>
    <row r="45" spans="2:54" ht="15" customHeight="1" x14ac:dyDescent="0.15">
      <c r="B45" s="85"/>
      <c r="C45" s="85"/>
      <c r="D45" s="86" t="s">
        <v>128</v>
      </c>
      <c r="E45" s="84"/>
      <c r="F45" s="84"/>
      <c r="G45" s="84"/>
      <c r="H45" s="41"/>
      <c r="I45" s="41"/>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2"/>
      <c r="AQ45" s="42"/>
      <c r="AR45" s="42"/>
      <c r="AS45" s="42"/>
      <c r="AT45" s="42"/>
      <c r="AU45" s="42"/>
      <c r="AV45" s="42"/>
      <c r="AW45" s="42"/>
      <c r="AX45" s="42"/>
      <c r="AY45" s="42"/>
      <c r="AZ45" s="42"/>
      <c r="BA45" s="42"/>
      <c r="BB45" s="42"/>
    </row>
    <row r="46" spans="2:54" ht="15" customHeight="1" x14ac:dyDescent="0.15">
      <c r="B46" s="85"/>
      <c r="C46" s="85"/>
      <c r="D46" s="85"/>
      <c r="E46" s="84"/>
      <c r="F46" s="84"/>
      <c r="G46" s="84"/>
      <c r="H46" s="41"/>
      <c r="I46" s="41"/>
      <c r="J46" s="41"/>
      <c r="K46" s="41"/>
      <c r="L46" s="41"/>
      <c r="M46" s="41"/>
      <c r="N46" s="41"/>
      <c r="O46" s="41"/>
      <c r="P46" s="41"/>
      <c r="Q46" s="41"/>
      <c r="R46" s="41"/>
      <c r="S46" s="41"/>
      <c r="T46" s="41"/>
      <c r="U46" s="41"/>
      <c r="V46" s="41"/>
      <c r="W46" s="41"/>
      <c r="X46" s="41"/>
      <c r="Y46" s="41"/>
      <c r="Z46" s="41"/>
      <c r="AA46" s="41"/>
      <c r="AB46" s="41"/>
      <c r="AC46" s="41"/>
      <c r="AD46" s="40"/>
      <c r="AE46" s="40"/>
      <c r="AF46" s="40"/>
      <c r="AG46" s="40"/>
      <c r="AH46" s="41"/>
      <c r="AI46" s="41"/>
      <c r="AJ46" s="41"/>
      <c r="AK46" s="41"/>
      <c r="AL46" s="40"/>
      <c r="AM46" s="40"/>
      <c r="AN46" s="40"/>
      <c r="AO46" s="40"/>
      <c r="AP46" s="42"/>
      <c r="AQ46" s="42"/>
      <c r="AR46" s="42"/>
      <c r="AS46" s="42"/>
      <c r="AT46" s="42"/>
      <c r="AU46" s="42"/>
      <c r="AV46" s="42"/>
      <c r="AW46" s="42"/>
    </row>
    <row r="47" spans="2:54" ht="6" customHeight="1" x14ac:dyDescent="0.15">
      <c r="B47" s="85"/>
      <c r="C47" s="85"/>
      <c r="D47" s="85"/>
      <c r="E47" s="84"/>
      <c r="F47" s="84"/>
      <c r="G47" s="84"/>
      <c r="H47" s="41"/>
      <c r="I47" s="41"/>
      <c r="J47" s="41"/>
      <c r="K47" s="41"/>
      <c r="L47" s="41"/>
      <c r="M47" s="41"/>
      <c r="N47" s="41"/>
      <c r="O47" s="41"/>
      <c r="P47" s="41"/>
      <c r="Q47" s="41"/>
      <c r="R47" s="41"/>
      <c r="S47" s="41"/>
      <c r="T47" s="41"/>
      <c r="U47" s="41"/>
      <c r="V47" s="41"/>
      <c r="W47" s="41"/>
      <c r="X47" s="41"/>
      <c r="Y47" s="41"/>
      <c r="Z47" s="41"/>
      <c r="AA47" s="41"/>
      <c r="AB47" s="41"/>
      <c r="AC47" s="41"/>
      <c r="AD47" s="40"/>
      <c r="AE47" s="40"/>
      <c r="AF47" s="40"/>
      <c r="AG47" s="40"/>
      <c r="AH47" s="40"/>
      <c r="AI47" s="40"/>
      <c r="AJ47" s="40"/>
      <c r="AK47" s="40"/>
      <c r="AL47" s="40"/>
      <c r="AM47" s="40"/>
      <c r="AN47" s="40"/>
      <c r="AO47" s="40"/>
      <c r="AP47" s="42"/>
      <c r="AQ47" s="42"/>
      <c r="AR47" s="42"/>
      <c r="AS47" s="42"/>
      <c r="AT47" s="42"/>
      <c r="AU47" s="42"/>
      <c r="AV47" s="42"/>
      <c r="AW47" s="42"/>
    </row>
    <row r="48" spans="2:54" ht="15" customHeight="1" x14ac:dyDescent="0.15">
      <c r="B48" s="85"/>
      <c r="C48" s="85"/>
      <c r="D48" s="85"/>
      <c r="E48" s="84"/>
      <c r="F48" s="84"/>
      <c r="G48" s="84"/>
      <c r="H48" s="41"/>
      <c r="I48" s="41"/>
      <c r="J48" s="41"/>
      <c r="K48" s="41"/>
      <c r="L48" s="41"/>
      <c r="M48" s="41"/>
      <c r="N48" s="41"/>
      <c r="O48" s="41"/>
      <c r="P48" s="41"/>
      <c r="Q48" s="41"/>
      <c r="R48" s="41"/>
      <c r="S48" s="41"/>
      <c r="T48" s="41"/>
      <c r="U48" s="41"/>
      <c r="V48" s="41"/>
      <c r="W48" s="41"/>
      <c r="X48" s="41"/>
      <c r="Y48" s="41"/>
      <c r="Z48" s="41"/>
      <c r="AA48" s="41"/>
      <c r="AB48" s="41"/>
      <c r="AC48" s="41"/>
      <c r="AD48" s="40"/>
      <c r="AE48" s="41"/>
      <c r="AF48" s="41"/>
      <c r="AG48" s="41"/>
      <c r="AH48" s="40"/>
      <c r="AI48" s="41"/>
      <c r="AJ48" s="41"/>
      <c r="AK48" s="41"/>
      <c r="AL48" s="41"/>
      <c r="AM48" s="41"/>
      <c r="AN48" s="41"/>
      <c r="AO48" s="40"/>
      <c r="AP48" s="42"/>
      <c r="AQ48" s="42"/>
      <c r="AR48" s="42"/>
      <c r="AS48" s="42"/>
      <c r="AT48" s="42"/>
      <c r="AU48" s="42"/>
      <c r="AV48" s="42"/>
      <c r="AW48" s="42"/>
    </row>
    <row r="49" spans="2:45" ht="6" customHeight="1" x14ac:dyDescent="0.15">
      <c r="B49" s="85"/>
      <c r="C49" s="85"/>
      <c r="D49" s="85"/>
      <c r="E49" s="84"/>
      <c r="F49" s="84"/>
      <c r="G49" s="84"/>
      <c r="H49" s="41"/>
      <c r="I49" s="41"/>
      <c r="J49" s="40"/>
      <c r="K49" s="40"/>
      <c r="L49" s="40"/>
      <c r="M49" s="40"/>
      <c r="N49" s="40"/>
      <c r="O49" s="40"/>
      <c r="P49" s="40"/>
      <c r="Q49" s="40"/>
      <c r="R49" s="40"/>
      <c r="S49" s="40"/>
      <c r="T49" s="40"/>
      <c r="U49" s="40"/>
      <c r="V49" s="41"/>
      <c r="W49" s="41"/>
      <c r="X49" s="41"/>
      <c r="Y49" s="41"/>
      <c r="Z49" s="41"/>
      <c r="AA49" s="41"/>
      <c r="AB49" s="41"/>
      <c r="AC49" s="41"/>
      <c r="AD49" s="40"/>
      <c r="AE49" s="40"/>
      <c r="AF49" s="40"/>
      <c r="AG49" s="40"/>
      <c r="AH49" s="40"/>
      <c r="AI49" s="40"/>
      <c r="AJ49" s="40"/>
      <c r="AK49" s="40"/>
      <c r="AL49" s="40"/>
      <c r="AM49" s="40"/>
      <c r="AN49" s="40"/>
      <c r="AO49" s="40"/>
      <c r="AP49" s="42"/>
      <c r="AQ49" s="42"/>
      <c r="AR49" s="42"/>
      <c r="AS49" s="42"/>
    </row>
    <row r="50" spans="2:45" ht="7.5" customHeight="1" x14ac:dyDescent="0.15">
      <c r="B50" s="84"/>
      <c r="C50" s="40"/>
      <c r="D50" s="40"/>
      <c r="E50" s="84"/>
      <c r="F50" s="84"/>
      <c r="G50" s="84"/>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row r="51" spans="2:45" ht="15" customHeight="1" x14ac:dyDescent="0.15">
      <c r="B51" s="40"/>
      <c r="C51" s="40"/>
      <c r="D51" s="40"/>
      <c r="E51" s="84"/>
      <c r="F51" s="84"/>
      <c r="G51" s="84"/>
      <c r="H51" s="40"/>
      <c r="I51" s="40"/>
      <c r="J51" s="40"/>
      <c r="K51" s="40"/>
      <c r="L51" s="40"/>
      <c r="M51" s="40"/>
      <c r="N51" s="40"/>
      <c r="O51" s="40"/>
      <c r="P51" s="40"/>
      <c r="Q51" s="40"/>
      <c r="R51" s="40"/>
      <c r="S51" s="41"/>
      <c r="T51" s="40"/>
      <c r="U51" s="40"/>
      <c r="V51" s="40"/>
      <c r="W51" s="40"/>
      <c r="X51" s="40"/>
      <c r="Y51" s="40"/>
      <c r="Z51" s="40"/>
      <c r="AA51" s="40"/>
      <c r="AB51" s="40"/>
      <c r="AC51" s="40"/>
      <c r="AD51" s="40"/>
      <c r="AE51" s="40"/>
      <c r="AF51" s="40"/>
      <c r="AG51" s="40"/>
      <c r="AH51" s="40"/>
      <c r="AI51" s="40"/>
      <c r="AJ51" s="40"/>
      <c r="AK51" s="40"/>
      <c r="AL51" s="40"/>
      <c r="AM51" s="40"/>
      <c r="AN51" s="40"/>
      <c r="AO51" s="40"/>
    </row>
    <row r="52" spans="2:45" ht="22.5" customHeight="1" x14ac:dyDescent="0.15">
      <c r="B52" s="40"/>
      <c r="C52" s="40"/>
      <c r="D52" s="40"/>
      <c r="E52" s="84"/>
      <c r="F52" s="84"/>
      <c r="G52" s="84"/>
      <c r="H52" s="41"/>
      <c r="I52" s="41"/>
      <c r="J52" s="41"/>
      <c r="K52" s="41"/>
      <c r="L52" s="40"/>
      <c r="M52" s="41"/>
      <c r="N52" s="41"/>
      <c r="O52" s="41"/>
      <c r="P52" s="40"/>
      <c r="Q52" s="41"/>
      <c r="R52" s="41"/>
      <c r="S52" s="41"/>
      <c r="T52" s="41"/>
      <c r="U52" s="40"/>
      <c r="V52" s="41"/>
      <c r="W52" s="41"/>
      <c r="X52" s="40"/>
      <c r="Y52" s="41"/>
      <c r="Z52" s="41"/>
      <c r="AA52" s="40"/>
      <c r="AB52" s="40"/>
      <c r="AC52" s="40"/>
      <c r="AD52" s="40"/>
      <c r="AE52" s="40"/>
      <c r="AF52" s="40"/>
      <c r="AG52" s="40"/>
      <c r="AH52" s="40"/>
      <c r="AI52" s="40"/>
      <c r="AJ52" s="40"/>
      <c r="AK52" s="40"/>
      <c r="AL52" s="40"/>
      <c r="AM52" s="40"/>
      <c r="AN52" s="40"/>
      <c r="AO52" s="40"/>
    </row>
    <row r="53" spans="2:45" ht="15" customHeight="1" x14ac:dyDescent="0.15">
      <c r="B53" s="40"/>
      <c r="C53" s="40"/>
      <c r="D53" s="40"/>
      <c r="E53" s="84"/>
      <c r="F53" s="84"/>
      <c r="G53" s="84"/>
      <c r="H53" s="40"/>
      <c r="I53" s="40"/>
      <c r="J53" s="40"/>
      <c r="K53" s="40"/>
      <c r="L53" s="40"/>
      <c r="M53" s="40"/>
      <c r="N53" s="40"/>
      <c r="O53" s="40"/>
      <c r="P53" s="40"/>
      <c r="Q53" s="40"/>
      <c r="R53" s="40"/>
      <c r="S53" s="41"/>
      <c r="T53" s="40"/>
      <c r="U53" s="40"/>
      <c r="V53" s="40"/>
      <c r="W53" s="40"/>
      <c r="X53" s="40"/>
      <c r="Y53" s="40"/>
      <c r="Z53" s="40"/>
      <c r="AA53" s="40"/>
      <c r="AB53" s="40"/>
      <c r="AC53" s="40"/>
      <c r="AD53" s="40"/>
      <c r="AE53" s="40"/>
      <c r="AF53" s="40"/>
      <c r="AG53" s="40"/>
      <c r="AH53" s="40"/>
      <c r="AI53" s="40"/>
      <c r="AJ53" s="40"/>
      <c r="AK53" s="40"/>
      <c r="AL53" s="40"/>
      <c r="AM53" s="40"/>
      <c r="AN53" s="40"/>
      <c r="AO53" s="40"/>
    </row>
    <row r="54" spans="2:45" ht="22.5" customHeight="1" x14ac:dyDescent="0.15">
      <c r="B54" s="40"/>
      <c r="C54" s="40"/>
      <c r="D54" s="40"/>
      <c r="E54" s="84"/>
      <c r="F54" s="84"/>
      <c r="G54" s="84"/>
      <c r="H54" s="40"/>
      <c r="I54" s="40"/>
      <c r="J54" s="40"/>
      <c r="K54" s="40"/>
      <c r="L54" s="40"/>
      <c r="M54" s="40"/>
      <c r="N54" s="40"/>
      <c r="O54" s="40"/>
      <c r="P54" s="40"/>
      <c r="Q54" s="40"/>
      <c r="R54" s="40"/>
      <c r="S54" s="40"/>
      <c r="T54" s="40"/>
      <c r="U54" s="40"/>
      <c r="V54" s="40"/>
      <c r="W54" s="40"/>
      <c r="X54" s="40"/>
      <c r="Y54" s="40"/>
      <c r="Z54" s="40"/>
      <c r="AA54" s="40"/>
      <c r="AB54" s="40"/>
      <c r="AC54" s="52"/>
      <c r="AD54" s="40"/>
      <c r="AE54" s="40"/>
      <c r="AF54" s="40"/>
      <c r="AG54" s="40"/>
      <c r="AH54" s="40"/>
      <c r="AI54" s="40"/>
      <c r="AJ54" s="40"/>
      <c r="AK54" s="40"/>
      <c r="AL54" s="40"/>
      <c r="AM54" s="40"/>
      <c r="AN54" s="40"/>
      <c r="AO54" s="40"/>
    </row>
    <row r="55" spans="2:45" ht="22.5" customHeight="1" x14ac:dyDescent="0.15">
      <c r="B55" s="40"/>
      <c r="C55" s="40"/>
      <c r="D55" s="40"/>
      <c r="E55" s="84"/>
      <c r="F55" s="84"/>
      <c r="G55" s="84"/>
      <c r="H55" s="40"/>
      <c r="I55" s="40"/>
      <c r="J55" s="40"/>
      <c r="K55" s="40"/>
      <c r="L55" s="40"/>
      <c r="M55" s="40"/>
      <c r="N55" s="40"/>
      <c r="O55" s="40"/>
      <c r="P55" s="40"/>
      <c r="Q55" s="40"/>
      <c r="R55" s="40"/>
      <c r="S55" s="40"/>
      <c r="T55" s="40"/>
      <c r="U55" s="40"/>
      <c r="V55" s="40"/>
      <c r="W55" s="40"/>
      <c r="X55" s="40"/>
      <c r="Y55" s="40"/>
      <c r="Z55" s="40"/>
      <c r="AA55" s="40"/>
      <c r="AB55" s="40"/>
      <c r="AC55" s="52"/>
      <c r="AD55" s="40"/>
      <c r="AE55" s="40"/>
      <c r="AF55" s="40"/>
      <c r="AG55" s="40"/>
      <c r="AH55" s="40"/>
      <c r="AI55" s="40"/>
      <c r="AJ55" s="40"/>
      <c r="AK55" s="40"/>
      <c r="AL55" s="40"/>
      <c r="AM55" s="40"/>
      <c r="AN55" s="40"/>
      <c r="AO55" s="40"/>
    </row>
    <row r="56" spans="2:45" ht="7.5" customHeight="1" x14ac:dyDescent="0.15">
      <c r="B56" s="40"/>
      <c r="C56" s="40"/>
      <c r="D56" s="40"/>
      <c r="E56" s="84"/>
      <c r="F56" s="84"/>
      <c r="G56" s="84"/>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row>
    <row r="57" spans="2:45" ht="7.5" customHeight="1" x14ac:dyDescent="0.15">
      <c r="B57" s="40"/>
      <c r="C57" s="40"/>
      <c r="D57" s="40"/>
      <c r="E57" s="84"/>
      <c r="F57" s="84"/>
      <c r="G57" s="84"/>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row>
    <row r="58" spans="2:45" ht="15" customHeight="1" x14ac:dyDescent="0.15">
      <c r="B58" s="40"/>
      <c r="C58" s="40"/>
      <c r="D58" s="40"/>
      <c r="E58" s="84"/>
      <c r="F58" s="84"/>
      <c r="G58" s="84"/>
      <c r="H58" s="40"/>
      <c r="I58" s="40"/>
      <c r="J58" s="40"/>
      <c r="K58" s="40"/>
      <c r="L58" s="40"/>
      <c r="M58" s="40"/>
      <c r="N58" s="40"/>
      <c r="O58" s="40"/>
      <c r="P58" s="40"/>
      <c r="Q58" s="40"/>
      <c r="R58" s="40"/>
      <c r="S58" s="41"/>
      <c r="T58" s="40"/>
      <c r="U58" s="40"/>
      <c r="V58" s="40"/>
      <c r="W58" s="40"/>
      <c r="X58" s="40"/>
      <c r="Y58" s="40"/>
      <c r="Z58" s="40"/>
      <c r="AA58" s="40"/>
      <c r="AB58" s="40"/>
      <c r="AC58" s="40"/>
      <c r="AD58" s="40"/>
      <c r="AE58" s="40"/>
      <c r="AF58" s="40"/>
      <c r="AG58" s="40"/>
      <c r="AH58" s="40"/>
      <c r="AI58" s="40"/>
      <c r="AJ58" s="40"/>
      <c r="AK58" s="40"/>
      <c r="AL58" s="40"/>
      <c r="AM58" s="40"/>
      <c r="AN58" s="40"/>
      <c r="AO58" s="40"/>
    </row>
    <row r="59" spans="2:45" ht="22.5" customHeight="1" x14ac:dyDescent="0.15">
      <c r="B59" s="40"/>
      <c r="C59" s="40"/>
      <c r="D59" s="40"/>
      <c r="E59" s="84"/>
      <c r="F59" s="84"/>
      <c r="G59" s="84"/>
      <c r="H59" s="40"/>
      <c r="I59" s="41"/>
      <c r="J59" s="41"/>
      <c r="K59" s="41"/>
      <c r="L59" s="41"/>
      <c r="M59" s="40"/>
      <c r="N59" s="41"/>
      <c r="O59" s="41"/>
      <c r="P59" s="40"/>
      <c r="Q59" s="41"/>
      <c r="R59" s="41"/>
      <c r="S59" s="40"/>
      <c r="T59" s="40"/>
      <c r="U59" s="41"/>
      <c r="V59" s="41"/>
      <c r="W59" s="40"/>
      <c r="X59" s="41"/>
      <c r="Y59" s="41"/>
      <c r="Z59" s="41"/>
      <c r="AA59" s="41"/>
      <c r="AB59" s="40"/>
      <c r="AC59" s="41"/>
      <c r="AD59" s="41"/>
      <c r="AE59" s="40"/>
      <c r="AF59" s="41"/>
      <c r="AG59" s="41"/>
      <c r="AH59" s="40"/>
      <c r="AI59" s="40"/>
      <c r="AJ59" s="41"/>
      <c r="AK59" s="41"/>
      <c r="AL59" s="40"/>
      <c r="AM59" s="40"/>
      <c r="AN59" s="40"/>
      <c r="AO59" s="40"/>
      <c r="AP59" s="42"/>
      <c r="AQ59" s="42"/>
      <c r="AR59" s="42"/>
      <c r="AS59" s="42"/>
    </row>
    <row r="60" spans="2:45" ht="15" customHeight="1" x14ac:dyDescent="0.15">
      <c r="B60" s="40"/>
      <c r="C60" s="40"/>
      <c r="D60" s="40"/>
      <c r="E60" s="84"/>
      <c r="F60" s="84"/>
      <c r="G60" s="84"/>
      <c r="H60" s="40"/>
      <c r="I60" s="40"/>
      <c r="J60" s="40"/>
      <c r="K60" s="40"/>
      <c r="L60" s="40"/>
      <c r="M60" s="40"/>
      <c r="N60" s="40"/>
      <c r="O60" s="40"/>
      <c r="P60" s="40"/>
      <c r="Q60" s="40"/>
      <c r="R60" s="40"/>
      <c r="S60" s="41"/>
      <c r="T60" s="40"/>
      <c r="U60" s="40"/>
      <c r="V60" s="40"/>
      <c r="W60" s="40"/>
      <c r="X60" s="40"/>
      <c r="Y60" s="40"/>
      <c r="Z60" s="40"/>
      <c r="AA60" s="40"/>
      <c r="AB60" s="40"/>
      <c r="AC60" s="40"/>
      <c r="AD60" s="40"/>
      <c r="AE60" s="40"/>
      <c r="AF60" s="40"/>
      <c r="AG60" s="40"/>
      <c r="AH60" s="40"/>
      <c r="AI60" s="40"/>
      <c r="AJ60" s="40"/>
      <c r="AK60" s="40"/>
      <c r="AL60" s="40"/>
      <c r="AM60" s="40"/>
      <c r="AN60" s="40"/>
      <c r="AO60" s="40"/>
    </row>
    <row r="61" spans="2:45" ht="22.5" customHeight="1" x14ac:dyDescent="0.15">
      <c r="B61" s="40"/>
      <c r="C61" s="40"/>
      <c r="D61" s="40"/>
      <c r="E61" s="84"/>
      <c r="F61" s="84"/>
      <c r="G61" s="84"/>
      <c r="H61" s="40"/>
      <c r="I61" s="40"/>
      <c r="J61" s="40"/>
      <c r="K61" s="40"/>
      <c r="L61" s="40"/>
      <c r="M61" s="40"/>
      <c r="N61" s="40"/>
      <c r="O61" s="40"/>
      <c r="P61" s="40"/>
      <c r="Q61" s="40"/>
      <c r="R61" s="40"/>
      <c r="S61" s="40"/>
      <c r="T61" s="40"/>
      <c r="U61" s="40"/>
      <c r="V61" s="40"/>
      <c r="W61" s="40"/>
      <c r="X61" s="40"/>
      <c r="Y61" s="40"/>
      <c r="Z61" s="40"/>
      <c r="AA61" s="40"/>
      <c r="AB61" s="40"/>
      <c r="AC61" s="52"/>
      <c r="AD61" s="40"/>
      <c r="AE61" s="40"/>
      <c r="AF61" s="40"/>
      <c r="AG61" s="40"/>
      <c r="AH61" s="40"/>
      <c r="AI61" s="40"/>
      <c r="AJ61" s="40"/>
      <c r="AK61" s="40"/>
      <c r="AL61" s="40"/>
      <c r="AM61" s="40"/>
      <c r="AN61" s="40"/>
      <c r="AO61" s="40"/>
    </row>
    <row r="62" spans="2:45" ht="22.5" customHeight="1" x14ac:dyDescent="0.15">
      <c r="B62" s="40"/>
      <c r="C62" s="40"/>
      <c r="D62" s="40"/>
      <c r="E62" s="84"/>
      <c r="F62" s="84"/>
      <c r="G62" s="84"/>
      <c r="H62" s="40"/>
      <c r="I62" s="40"/>
      <c r="J62" s="40"/>
      <c r="K62" s="40"/>
      <c r="L62" s="40"/>
      <c r="M62" s="40"/>
      <c r="N62" s="40"/>
      <c r="O62" s="40"/>
      <c r="P62" s="40"/>
      <c r="Q62" s="40"/>
      <c r="R62" s="40"/>
      <c r="S62" s="40"/>
      <c r="T62" s="40"/>
      <c r="U62" s="40"/>
      <c r="V62" s="40"/>
      <c r="W62" s="40"/>
      <c r="X62" s="40"/>
      <c r="Y62" s="40"/>
      <c r="Z62" s="40"/>
      <c r="AA62" s="40"/>
      <c r="AB62" s="40"/>
      <c r="AC62" s="52"/>
      <c r="AD62" s="40"/>
      <c r="AE62" s="40"/>
      <c r="AF62" s="40"/>
      <c r="AG62" s="40"/>
      <c r="AH62" s="40"/>
      <c r="AI62" s="40"/>
      <c r="AJ62" s="40"/>
      <c r="AK62" s="40"/>
      <c r="AL62" s="40"/>
      <c r="AM62" s="40"/>
      <c r="AN62" s="40"/>
      <c r="AO62" s="40"/>
    </row>
    <row r="63" spans="2:45" ht="7.5" customHeight="1" x14ac:dyDescent="0.15">
      <c r="B63" s="40"/>
      <c r="C63" s="40"/>
      <c r="D63" s="40"/>
      <c r="E63" s="84"/>
      <c r="F63" s="84"/>
      <c r="G63" s="84"/>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2:45" ht="13.5" customHeight="1" x14ac:dyDescent="0.15">
      <c r="B64" s="41"/>
      <c r="C64" s="41"/>
      <c r="D64" s="41"/>
      <c r="E64" s="41"/>
      <c r="F64" s="41"/>
      <c r="G64" s="41"/>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spans="2:41" ht="13.5" customHeight="1" x14ac:dyDescent="0.15">
      <c r="B65" s="41"/>
      <c r="C65" s="41"/>
      <c r="D65" s="41"/>
      <c r="E65" s="41"/>
      <c r="F65" s="41"/>
      <c r="G65" s="41"/>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row>
    <row r="66" spans="2:41" ht="13.5" customHeight="1" x14ac:dyDescent="0.15">
      <c r="B66" s="41"/>
      <c r="C66" s="41"/>
      <c r="D66" s="41"/>
      <c r="E66" s="41"/>
      <c r="F66" s="41"/>
      <c r="G66" s="41"/>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spans="2:41" ht="13.5" customHeight="1" x14ac:dyDescent="0.15">
      <c r="B67" s="41"/>
      <c r="C67" s="41"/>
      <c r="D67" s="41"/>
      <c r="E67" s="41"/>
      <c r="F67" s="41"/>
      <c r="G67" s="41"/>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row>
    <row r="68" spans="2:41" ht="7.5" customHeight="1" x14ac:dyDescent="0.1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row>
    <row r="69" spans="2:41" x14ac:dyDescent="0.15">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2:41" x14ac:dyDescent="0.15">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row>
    <row r="71" spans="2:41" x14ac:dyDescent="0.15">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row>
    <row r="72" spans="2:41" x14ac:dyDescent="0.15">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row>
    <row r="73" spans="2:41" ht="7.5" customHeight="1" x14ac:dyDescent="0.15">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sheetData>
  <mergeCells count="19">
    <mergeCell ref="D39:K43"/>
    <mergeCell ref="L39:AK43"/>
    <mergeCell ref="A19:AO19"/>
    <mergeCell ref="A20:AO20"/>
    <mergeCell ref="D32:K34"/>
    <mergeCell ref="D35:K38"/>
    <mergeCell ref="L32:AK34"/>
    <mergeCell ref="L35:AK38"/>
    <mergeCell ref="D29:K31"/>
    <mergeCell ref="L29:AK31"/>
    <mergeCell ref="D26:K28"/>
    <mergeCell ref="L26:AK28"/>
    <mergeCell ref="B7:F7"/>
    <mergeCell ref="G7:H7"/>
    <mergeCell ref="B14:AO15"/>
    <mergeCell ref="AF3:AG3"/>
    <mergeCell ref="AI2:AM2"/>
    <mergeCell ref="AI3:AJ3"/>
    <mergeCell ref="AL3:AM3"/>
  </mergeCells>
  <phoneticPr fontId="1"/>
  <pageMargins left="0.78740157480314965" right="0.78740157480314965" top="0.78740157480314965" bottom="0.98425196850393704" header="0" footer="0.51181102362204722"/>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55"/>
  <sheetViews>
    <sheetView view="pageBreakPreview" zoomScaleNormal="115" workbookViewId="0">
      <selection activeCell="D14" sqref="D14:AT19"/>
    </sheetView>
  </sheetViews>
  <sheetFormatPr defaultRowHeight="13.5" x14ac:dyDescent="0.15"/>
  <cols>
    <col min="1" max="1" width="9" style="247"/>
    <col min="2" max="2" width="1.125" style="247" customWidth="1"/>
    <col min="3" max="3" width="2.875" style="247" customWidth="1"/>
    <col min="4" max="4" width="1.875" style="247" customWidth="1"/>
    <col min="5" max="5" width="2.625" style="247" customWidth="1"/>
    <col min="6" max="22" width="1.875" style="247" customWidth="1"/>
    <col min="23" max="23" width="2.75" style="247" customWidth="1"/>
    <col min="24" max="25" width="1.875" style="247" customWidth="1"/>
    <col min="26" max="26" width="2.875" style="247" customWidth="1"/>
    <col min="27" max="35" width="1.875" style="247" customWidth="1"/>
    <col min="36" max="36" width="1.5" style="247" customWidth="1"/>
    <col min="37" max="39" width="2.125" style="247" customWidth="1"/>
    <col min="40" max="40" width="2.75" style="247" customWidth="1"/>
    <col min="41" max="46" width="1.875" style="247" customWidth="1"/>
    <col min="47" max="47" width="2.5" style="247" customWidth="1"/>
    <col min="48" max="48" width="1.125" style="247" customWidth="1"/>
    <col min="49" max="49" width="8.875" style="248" customWidth="1"/>
    <col min="50" max="50" width="6.5" style="247" bestFit="1" customWidth="1"/>
    <col min="51" max="257" width="9" style="247"/>
    <col min="258" max="258" width="1.125" style="247" customWidth="1"/>
    <col min="259" max="259" width="2.875" style="247" customWidth="1"/>
    <col min="260" max="260" width="1.875" style="247" customWidth="1"/>
    <col min="261" max="261" width="2.625" style="247" customWidth="1"/>
    <col min="262" max="278" width="1.875" style="247" customWidth="1"/>
    <col min="279" max="279" width="2.75" style="247" customWidth="1"/>
    <col min="280" max="281" width="1.875" style="247" customWidth="1"/>
    <col min="282" max="282" width="2.875" style="247" customWidth="1"/>
    <col min="283" max="291" width="1.875" style="247" customWidth="1"/>
    <col min="292" max="292" width="1.5" style="247" customWidth="1"/>
    <col min="293" max="295" width="2.125" style="247" customWidth="1"/>
    <col min="296" max="296" width="2.75" style="247" customWidth="1"/>
    <col min="297" max="302" width="1.875" style="247" customWidth="1"/>
    <col min="303" max="303" width="2.5" style="247" customWidth="1"/>
    <col min="304" max="304" width="1.125" style="247" customWidth="1"/>
    <col min="305" max="305" width="8.875" style="247" customWidth="1"/>
    <col min="306" max="306" width="6.5" style="247" bestFit="1" customWidth="1"/>
    <col min="307" max="513" width="9" style="247"/>
    <col min="514" max="514" width="1.125" style="247" customWidth="1"/>
    <col min="515" max="515" width="2.875" style="247" customWidth="1"/>
    <col min="516" max="516" width="1.875" style="247" customWidth="1"/>
    <col min="517" max="517" width="2.625" style="247" customWidth="1"/>
    <col min="518" max="534" width="1.875" style="247" customWidth="1"/>
    <col min="535" max="535" width="2.75" style="247" customWidth="1"/>
    <col min="536" max="537" width="1.875" style="247" customWidth="1"/>
    <col min="538" max="538" width="2.875" style="247" customWidth="1"/>
    <col min="539" max="547" width="1.875" style="247" customWidth="1"/>
    <col min="548" max="548" width="1.5" style="247" customWidth="1"/>
    <col min="549" max="551" width="2.125" style="247" customWidth="1"/>
    <col min="552" max="552" width="2.75" style="247" customWidth="1"/>
    <col min="553" max="558" width="1.875" style="247" customWidth="1"/>
    <col min="559" max="559" width="2.5" style="247" customWidth="1"/>
    <col min="560" max="560" width="1.125" style="247" customWidth="1"/>
    <col min="561" max="561" width="8.875" style="247" customWidth="1"/>
    <col min="562" max="562" width="6.5" style="247" bestFit="1" customWidth="1"/>
    <col min="563" max="769" width="9" style="247"/>
    <col min="770" max="770" width="1.125" style="247" customWidth="1"/>
    <col min="771" max="771" width="2.875" style="247" customWidth="1"/>
    <col min="772" max="772" width="1.875" style="247" customWidth="1"/>
    <col min="773" max="773" width="2.625" style="247" customWidth="1"/>
    <col min="774" max="790" width="1.875" style="247" customWidth="1"/>
    <col min="791" max="791" width="2.75" style="247" customWidth="1"/>
    <col min="792" max="793" width="1.875" style="247" customWidth="1"/>
    <col min="794" max="794" width="2.875" style="247" customWidth="1"/>
    <col min="795" max="803" width="1.875" style="247" customWidth="1"/>
    <col min="804" max="804" width="1.5" style="247" customWidth="1"/>
    <col min="805" max="807" width="2.125" style="247" customWidth="1"/>
    <col min="808" max="808" width="2.75" style="247" customWidth="1"/>
    <col min="809" max="814" width="1.875" style="247" customWidth="1"/>
    <col min="815" max="815" width="2.5" style="247" customWidth="1"/>
    <col min="816" max="816" width="1.125" style="247" customWidth="1"/>
    <col min="817" max="817" width="8.875" style="247" customWidth="1"/>
    <col min="818" max="818" width="6.5" style="247" bestFit="1" customWidth="1"/>
    <col min="819" max="1025" width="9" style="247"/>
    <col min="1026" max="1026" width="1.125" style="247" customWidth="1"/>
    <col min="1027" max="1027" width="2.875" style="247" customWidth="1"/>
    <col min="1028" max="1028" width="1.875" style="247" customWidth="1"/>
    <col min="1029" max="1029" width="2.625" style="247" customWidth="1"/>
    <col min="1030" max="1046" width="1.875" style="247" customWidth="1"/>
    <col min="1047" max="1047" width="2.75" style="247" customWidth="1"/>
    <col min="1048" max="1049" width="1.875" style="247" customWidth="1"/>
    <col min="1050" max="1050" width="2.875" style="247" customWidth="1"/>
    <col min="1051" max="1059" width="1.875" style="247" customWidth="1"/>
    <col min="1060" max="1060" width="1.5" style="247" customWidth="1"/>
    <col min="1061" max="1063" width="2.125" style="247" customWidth="1"/>
    <col min="1064" max="1064" width="2.75" style="247" customWidth="1"/>
    <col min="1065" max="1070" width="1.875" style="247" customWidth="1"/>
    <col min="1071" max="1071" width="2.5" style="247" customWidth="1"/>
    <col min="1072" max="1072" width="1.125" style="247" customWidth="1"/>
    <col min="1073" max="1073" width="8.875" style="247" customWidth="1"/>
    <col min="1074" max="1074" width="6.5" style="247" bestFit="1" customWidth="1"/>
    <col min="1075" max="1281" width="9" style="247"/>
    <col min="1282" max="1282" width="1.125" style="247" customWidth="1"/>
    <col min="1283" max="1283" width="2.875" style="247" customWidth="1"/>
    <col min="1284" max="1284" width="1.875" style="247" customWidth="1"/>
    <col min="1285" max="1285" width="2.625" style="247" customWidth="1"/>
    <col min="1286" max="1302" width="1.875" style="247" customWidth="1"/>
    <col min="1303" max="1303" width="2.75" style="247" customWidth="1"/>
    <col min="1304" max="1305" width="1.875" style="247" customWidth="1"/>
    <col min="1306" max="1306" width="2.875" style="247" customWidth="1"/>
    <col min="1307" max="1315" width="1.875" style="247" customWidth="1"/>
    <col min="1316" max="1316" width="1.5" style="247" customWidth="1"/>
    <col min="1317" max="1319" width="2.125" style="247" customWidth="1"/>
    <col min="1320" max="1320" width="2.75" style="247" customWidth="1"/>
    <col min="1321" max="1326" width="1.875" style="247" customWidth="1"/>
    <col min="1327" max="1327" width="2.5" style="247" customWidth="1"/>
    <col min="1328" max="1328" width="1.125" style="247" customWidth="1"/>
    <col min="1329" max="1329" width="8.875" style="247" customWidth="1"/>
    <col min="1330" max="1330" width="6.5" style="247" bestFit="1" customWidth="1"/>
    <col min="1331" max="1537" width="9" style="247"/>
    <col min="1538" max="1538" width="1.125" style="247" customWidth="1"/>
    <col min="1539" max="1539" width="2.875" style="247" customWidth="1"/>
    <col min="1540" max="1540" width="1.875" style="247" customWidth="1"/>
    <col min="1541" max="1541" width="2.625" style="247" customWidth="1"/>
    <col min="1542" max="1558" width="1.875" style="247" customWidth="1"/>
    <col min="1559" max="1559" width="2.75" style="247" customWidth="1"/>
    <col min="1560" max="1561" width="1.875" style="247" customWidth="1"/>
    <col min="1562" max="1562" width="2.875" style="247" customWidth="1"/>
    <col min="1563" max="1571" width="1.875" style="247" customWidth="1"/>
    <col min="1572" max="1572" width="1.5" style="247" customWidth="1"/>
    <col min="1573" max="1575" width="2.125" style="247" customWidth="1"/>
    <col min="1576" max="1576" width="2.75" style="247" customWidth="1"/>
    <col min="1577" max="1582" width="1.875" style="247" customWidth="1"/>
    <col min="1583" max="1583" width="2.5" style="247" customWidth="1"/>
    <col min="1584" max="1584" width="1.125" style="247" customWidth="1"/>
    <col min="1585" max="1585" width="8.875" style="247" customWidth="1"/>
    <col min="1586" max="1586" width="6.5" style="247" bestFit="1" customWidth="1"/>
    <col min="1587" max="1793" width="9" style="247"/>
    <col min="1794" max="1794" width="1.125" style="247" customWidth="1"/>
    <col min="1795" max="1795" width="2.875" style="247" customWidth="1"/>
    <col min="1796" max="1796" width="1.875" style="247" customWidth="1"/>
    <col min="1797" max="1797" width="2.625" style="247" customWidth="1"/>
    <col min="1798" max="1814" width="1.875" style="247" customWidth="1"/>
    <col min="1815" max="1815" width="2.75" style="247" customWidth="1"/>
    <col min="1816" max="1817" width="1.875" style="247" customWidth="1"/>
    <col min="1818" max="1818" width="2.875" style="247" customWidth="1"/>
    <col min="1819" max="1827" width="1.875" style="247" customWidth="1"/>
    <col min="1828" max="1828" width="1.5" style="247" customWidth="1"/>
    <col min="1829" max="1831" width="2.125" style="247" customWidth="1"/>
    <col min="1832" max="1832" width="2.75" style="247" customWidth="1"/>
    <col min="1833" max="1838" width="1.875" style="247" customWidth="1"/>
    <col min="1839" max="1839" width="2.5" style="247" customWidth="1"/>
    <col min="1840" max="1840" width="1.125" style="247" customWidth="1"/>
    <col min="1841" max="1841" width="8.875" style="247" customWidth="1"/>
    <col min="1842" max="1842" width="6.5" style="247" bestFit="1" customWidth="1"/>
    <col min="1843" max="2049" width="9" style="247"/>
    <col min="2050" max="2050" width="1.125" style="247" customWidth="1"/>
    <col min="2051" max="2051" width="2.875" style="247" customWidth="1"/>
    <col min="2052" max="2052" width="1.875" style="247" customWidth="1"/>
    <col min="2053" max="2053" width="2.625" style="247" customWidth="1"/>
    <col min="2054" max="2070" width="1.875" style="247" customWidth="1"/>
    <col min="2071" max="2071" width="2.75" style="247" customWidth="1"/>
    <col min="2072" max="2073" width="1.875" style="247" customWidth="1"/>
    <col min="2074" max="2074" width="2.875" style="247" customWidth="1"/>
    <col min="2075" max="2083" width="1.875" style="247" customWidth="1"/>
    <col min="2084" max="2084" width="1.5" style="247" customWidth="1"/>
    <col min="2085" max="2087" width="2.125" style="247" customWidth="1"/>
    <col min="2088" max="2088" width="2.75" style="247" customWidth="1"/>
    <col min="2089" max="2094" width="1.875" style="247" customWidth="1"/>
    <col min="2095" max="2095" width="2.5" style="247" customWidth="1"/>
    <col min="2096" max="2096" width="1.125" style="247" customWidth="1"/>
    <col min="2097" max="2097" width="8.875" style="247" customWidth="1"/>
    <col min="2098" max="2098" width="6.5" style="247" bestFit="1" customWidth="1"/>
    <col min="2099" max="2305" width="9" style="247"/>
    <col min="2306" max="2306" width="1.125" style="247" customWidth="1"/>
    <col min="2307" max="2307" width="2.875" style="247" customWidth="1"/>
    <col min="2308" max="2308" width="1.875" style="247" customWidth="1"/>
    <col min="2309" max="2309" width="2.625" style="247" customWidth="1"/>
    <col min="2310" max="2326" width="1.875" style="247" customWidth="1"/>
    <col min="2327" max="2327" width="2.75" style="247" customWidth="1"/>
    <col min="2328" max="2329" width="1.875" style="247" customWidth="1"/>
    <col min="2330" max="2330" width="2.875" style="247" customWidth="1"/>
    <col min="2331" max="2339" width="1.875" style="247" customWidth="1"/>
    <col min="2340" max="2340" width="1.5" style="247" customWidth="1"/>
    <col min="2341" max="2343" width="2.125" style="247" customWidth="1"/>
    <col min="2344" max="2344" width="2.75" style="247" customWidth="1"/>
    <col min="2345" max="2350" width="1.875" style="247" customWidth="1"/>
    <col min="2351" max="2351" width="2.5" style="247" customWidth="1"/>
    <col min="2352" max="2352" width="1.125" style="247" customWidth="1"/>
    <col min="2353" max="2353" width="8.875" style="247" customWidth="1"/>
    <col min="2354" max="2354" width="6.5" style="247" bestFit="1" customWidth="1"/>
    <col min="2355" max="2561" width="9" style="247"/>
    <col min="2562" max="2562" width="1.125" style="247" customWidth="1"/>
    <col min="2563" max="2563" width="2.875" style="247" customWidth="1"/>
    <col min="2564" max="2564" width="1.875" style="247" customWidth="1"/>
    <col min="2565" max="2565" width="2.625" style="247" customWidth="1"/>
    <col min="2566" max="2582" width="1.875" style="247" customWidth="1"/>
    <col min="2583" max="2583" width="2.75" style="247" customWidth="1"/>
    <col min="2584" max="2585" width="1.875" style="247" customWidth="1"/>
    <col min="2586" max="2586" width="2.875" style="247" customWidth="1"/>
    <col min="2587" max="2595" width="1.875" style="247" customWidth="1"/>
    <col min="2596" max="2596" width="1.5" style="247" customWidth="1"/>
    <col min="2597" max="2599" width="2.125" style="247" customWidth="1"/>
    <col min="2600" max="2600" width="2.75" style="247" customWidth="1"/>
    <col min="2601" max="2606" width="1.875" style="247" customWidth="1"/>
    <col min="2607" max="2607" width="2.5" style="247" customWidth="1"/>
    <col min="2608" max="2608" width="1.125" style="247" customWidth="1"/>
    <col min="2609" max="2609" width="8.875" style="247" customWidth="1"/>
    <col min="2610" max="2610" width="6.5" style="247" bestFit="1" customWidth="1"/>
    <col min="2611" max="2817" width="9" style="247"/>
    <col min="2818" max="2818" width="1.125" style="247" customWidth="1"/>
    <col min="2819" max="2819" width="2.875" style="247" customWidth="1"/>
    <col min="2820" max="2820" width="1.875" style="247" customWidth="1"/>
    <col min="2821" max="2821" width="2.625" style="247" customWidth="1"/>
    <col min="2822" max="2838" width="1.875" style="247" customWidth="1"/>
    <col min="2839" max="2839" width="2.75" style="247" customWidth="1"/>
    <col min="2840" max="2841" width="1.875" style="247" customWidth="1"/>
    <col min="2842" max="2842" width="2.875" style="247" customWidth="1"/>
    <col min="2843" max="2851" width="1.875" style="247" customWidth="1"/>
    <col min="2852" max="2852" width="1.5" style="247" customWidth="1"/>
    <col min="2853" max="2855" width="2.125" style="247" customWidth="1"/>
    <col min="2856" max="2856" width="2.75" style="247" customWidth="1"/>
    <col min="2857" max="2862" width="1.875" style="247" customWidth="1"/>
    <col min="2863" max="2863" width="2.5" style="247" customWidth="1"/>
    <col min="2864" max="2864" width="1.125" style="247" customWidth="1"/>
    <col min="2865" max="2865" width="8.875" style="247" customWidth="1"/>
    <col min="2866" max="2866" width="6.5" style="247" bestFit="1" customWidth="1"/>
    <col min="2867" max="3073" width="9" style="247"/>
    <col min="3074" max="3074" width="1.125" style="247" customWidth="1"/>
    <col min="3075" max="3075" width="2.875" style="247" customWidth="1"/>
    <col min="3076" max="3076" width="1.875" style="247" customWidth="1"/>
    <col min="3077" max="3077" width="2.625" style="247" customWidth="1"/>
    <col min="3078" max="3094" width="1.875" style="247" customWidth="1"/>
    <col min="3095" max="3095" width="2.75" style="247" customWidth="1"/>
    <col min="3096" max="3097" width="1.875" style="247" customWidth="1"/>
    <col min="3098" max="3098" width="2.875" style="247" customWidth="1"/>
    <col min="3099" max="3107" width="1.875" style="247" customWidth="1"/>
    <col min="3108" max="3108" width="1.5" style="247" customWidth="1"/>
    <col min="3109" max="3111" width="2.125" style="247" customWidth="1"/>
    <col min="3112" max="3112" width="2.75" style="247" customWidth="1"/>
    <col min="3113" max="3118" width="1.875" style="247" customWidth="1"/>
    <col min="3119" max="3119" width="2.5" style="247" customWidth="1"/>
    <col min="3120" max="3120" width="1.125" style="247" customWidth="1"/>
    <col min="3121" max="3121" width="8.875" style="247" customWidth="1"/>
    <col min="3122" max="3122" width="6.5" style="247" bestFit="1" customWidth="1"/>
    <col min="3123" max="3329" width="9" style="247"/>
    <col min="3330" max="3330" width="1.125" style="247" customWidth="1"/>
    <col min="3331" max="3331" width="2.875" style="247" customWidth="1"/>
    <col min="3332" max="3332" width="1.875" style="247" customWidth="1"/>
    <col min="3333" max="3333" width="2.625" style="247" customWidth="1"/>
    <col min="3334" max="3350" width="1.875" style="247" customWidth="1"/>
    <col min="3351" max="3351" width="2.75" style="247" customWidth="1"/>
    <col min="3352" max="3353" width="1.875" style="247" customWidth="1"/>
    <col min="3354" max="3354" width="2.875" style="247" customWidth="1"/>
    <col min="3355" max="3363" width="1.875" style="247" customWidth="1"/>
    <col min="3364" max="3364" width="1.5" style="247" customWidth="1"/>
    <col min="3365" max="3367" width="2.125" style="247" customWidth="1"/>
    <col min="3368" max="3368" width="2.75" style="247" customWidth="1"/>
    <col min="3369" max="3374" width="1.875" style="247" customWidth="1"/>
    <col min="3375" max="3375" width="2.5" style="247" customWidth="1"/>
    <col min="3376" max="3376" width="1.125" style="247" customWidth="1"/>
    <col min="3377" max="3377" width="8.875" style="247" customWidth="1"/>
    <col min="3378" max="3378" width="6.5" style="247" bestFit="1" customWidth="1"/>
    <col min="3379" max="3585" width="9" style="247"/>
    <col min="3586" max="3586" width="1.125" style="247" customWidth="1"/>
    <col min="3587" max="3587" width="2.875" style="247" customWidth="1"/>
    <col min="3588" max="3588" width="1.875" style="247" customWidth="1"/>
    <col min="3589" max="3589" width="2.625" style="247" customWidth="1"/>
    <col min="3590" max="3606" width="1.875" style="247" customWidth="1"/>
    <col min="3607" max="3607" width="2.75" style="247" customWidth="1"/>
    <col min="3608" max="3609" width="1.875" style="247" customWidth="1"/>
    <col min="3610" max="3610" width="2.875" style="247" customWidth="1"/>
    <col min="3611" max="3619" width="1.875" style="247" customWidth="1"/>
    <col min="3620" max="3620" width="1.5" style="247" customWidth="1"/>
    <col min="3621" max="3623" width="2.125" style="247" customWidth="1"/>
    <col min="3624" max="3624" width="2.75" style="247" customWidth="1"/>
    <col min="3625" max="3630" width="1.875" style="247" customWidth="1"/>
    <col min="3631" max="3631" width="2.5" style="247" customWidth="1"/>
    <col min="3632" max="3632" width="1.125" style="247" customWidth="1"/>
    <col min="3633" max="3633" width="8.875" style="247" customWidth="1"/>
    <col min="3634" max="3634" width="6.5" style="247" bestFit="1" customWidth="1"/>
    <col min="3635" max="3841" width="9" style="247"/>
    <col min="3842" max="3842" width="1.125" style="247" customWidth="1"/>
    <col min="3843" max="3843" width="2.875" style="247" customWidth="1"/>
    <col min="3844" max="3844" width="1.875" style="247" customWidth="1"/>
    <col min="3845" max="3845" width="2.625" style="247" customWidth="1"/>
    <col min="3846" max="3862" width="1.875" style="247" customWidth="1"/>
    <col min="3863" max="3863" width="2.75" style="247" customWidth="1"/>
    <col min="3864" max="3865" width="1.875" style="247" customWidth="1"/>
    <col min="3866" max="3866" width="2.875" style="247" customWidth="1"/>
    <col min="3867" max="3875" width="1.875" style="247" customWidth="1"/>
    <col min="3876" max="3876" width="1.5" style="247" customWidth="1"/>
    <col min="3877" max="3879" width="2.125" style="247" customWidth="1"/>
    <col min="3880" max="3880" width="2.75" style="247" customWidth="1"/>
    <col min="3881" max="3886" width="1.875" style="247" customWidth="1"/>
    <col min="3887" max="3887" width="2.5" style="247" customWidth="1"/>
    <col min="3888" max="3888" width="1.125" style="247" customWidth="1"/>
    <col min="3889" max="3889" width="8.875" style="247" customWidth="1"/>
    <col min="3890" max="3890" width="6.5" style="247" bestFit="1" customWidth="1"/>
    <col min="3891" max="4097" width="9" style="247"/>
    <col min="4098" max="4098" width="1.125" style="247" customWidth="1"/>
    <col min="4099" max="4099" width="2.875" style="247" customWidth="1"/>
    <col min="4100" max="4100" width="1.875" style="247" customWidth="1"/>
    <col min="4101" max="4101" width="2.625" style="247" customWidth="1"/>
    <col min="4102" max="4118" width="1.875" style="247" customWidth="1"/>
    <col min="4119" max="4119" width="2.75" style="247" customWidth="1"/>
    <col min="4120" max="4121" width="1.875" style="247" customWidth="1"/>
    <col min="4122" max="4122" width="2.875" style="247" customWidth="1"/>
    <col min="4123" max="4131" width="1.875" style="247" customWidth="1"/>
    <col min="4132" max="4132" width="1.5" style="247" customWidth="1"/>
    <col min="4133" max="4135" width="2.125" style="247" customWidth="1"/>
    <col min="4136" max="4136" width="2.75" style="247" customWidth="1"/>
    <col min="4137" max="4142" width="1.875" style="247" customWidth="1"/>
    <col min="4143" max="4143" width="2.5" style="247" customWidth="1"/>
    <col min="4144" max="4144" width="1.125" style="247" customWidth="1"/>
    <col min="4145" max="4145" width="8.875" style="247" customWidth="1"/>
    <col min="4146" max="4146" width="6.5" style="247" bestFit="1" customWidth="1"/>
    <col min="4147" max="4353" width="9" style="247"/>
    <col min="4354" max="4354" width="1.125" style="247" customWidth="1"/>
    <col min="4355" max="4355" width="2.875" style="247" customWidth="1"/>
    <col min="4356" max="4356" width="1.875" style="247" customWidth="1"/>
    <col min="4357" max="4357" width="2.625" style="247" customWidth="1"/>
    <col min="4358" max="4374" width="1.875" style="247" customWidth="1"/>
    <col min="4375" max="4375" width="2.75" style="247" customWidth="1"/>
    <col min="4376" max="4377" width="1.875" style="247" customWidth="1"/>
    <col min="4378" max="4378" width="2.875" style="247" customWidth="1"/>
    <col min="4379" max="4387" width="1.875" style="247" customWidth="1"/>
    <col min="4388" max="4388" width="1.5" style="247" customWidth="1"/>
    <col min="4389" max="4391" width="2.125" style="247" customWidth="1"/>
    <col min="4392" max="4392" width="2.75" style="247" customWidth="1"/>
    <col min="4393" max="4398" width="1.875" style="247" customWidth="1"/>
    <col min="4399" max="4399" width="2.5" style="247" customWidth="1"/>
    <col min="4400" max="4400" width="1.125" style="247" customWidth="1"/>
    <col min="4401" max="4401" width="8.875" style="247" customWidth="1"/>
    <col min="4402" max="4402" width="6.5" style="247" bestFit="1" customWidth="1"/>
    <col min="4403" max="4609" width="9" style="247"/>
    <col min="4610" max="4610" width="1.125" style="247" customWidth="1"/>
    <col min="4611" max="4611" width="2.875" style="247" customWidth="1"/>
    <col min="4612" max="4612" width="1.875" style="247" customWidth="1"/>
    <col min="4613" max="4613" width="2.625" style="247" customWidth="1"/>
    <col min="4614" max="4630" width="1.875" style="247" customWidth="1"/>
    <col min="4631" max="4631" width="2.75" style="247" customWidth="1"/>
    <col min="4632" max="4633" width="1.875" style="247" customWidth="1"/>
    <col min="4634" max="4634" width="2.875" style="247" customWidth="1"/>
    <col min="4635" max="4643" width="1.875" style="247" customWidth="1"/>
    <col min="4644" max="4644" width="1.5" style="247" customWidth="1"/>
    <col min="4645" max="4647" width="2.125" style="247" customWidth="1"/>
    <col min="4648" max="4648" width="2.75" style="247" customWidth="1"/>
    <col min="4649" max="4654" width="1.875" style="247" customWidth="1"/>
    <col min="4655" max="4655" width="2.5" style="247" customWidth="1"/>
    <col min="4656" max="4656" width="1.125" style="247" customWidth="1"/>
    <col min="4657" max="4657" width="8.875" style="247" customWidth="1"/>
    <col min="4658" max="4658" width="6.5" style="247" bestFit="1" customWidth="1"/>
    <col min="4659" max="4865" width="9" style="247"/>
    <col min="4866" max="4866" width="1.125" style="247" customWidth="1"/>
    <col min="4867" max="4867" width="2.875" style="247" customWidth="1"/>
    <col min="4868" max="4868" width="1.875" style="247" customWidth="1"/>
    <col min="4869" max="4869" width="2.625" style="247" customWidth="1"/>
    <col min="4870" max="4886" width="1.875" style="247" customWidth="1"/>
    <col min="4887" max="4887" width="2.75" style="247" customWidth="1"/>
    <col min="4888" max="4889" width="1.875" style="247" customWidth="1"/>
    <col min="4890" max="4890" width="2.875" style="247" customWidth="1"/>
    <col min="4891" max="4899" width="1.875" style="247" customWidth="1"/>
    <col min="4900" max="4900" width="1.5" style="247" customWidth="1"/>
    <col min="4901" max="4903" width="2.125" style="247" customWidth="1"/>
    <col min="4904" max="4904" width="2.75" style="247" customWidth="1"/>
    <col min="4905" max="4910" width="1.875" style="247" customWidth="1"/>
    <col min="4911" max="4911" width="2.5" style="247" customWidth="1"/>
    <col min="4912" max="4912" width="1.125" style="247" customWidth="1"/>
    <col min="4913" max="4913" width="8.875" style="247" customWidth="1"/>
    <col min="4914" max="4914" width="6.5" style="247" bestFit="1" customWidth="1"/>
    <col min="4915" max="5121" width="9" style="247"/>
    <col min="5122" max="5122" width="1.125" style="247" customWidth="1"/>
    <col min="5123" max="5123" width="2.875" style="247" customWidth="1"/>
    <col min="5124" max="5124" width="1.875" style="247" customWidth="1"/>
    <col min="5125" max="5125" width="2.625" style="247" customWidth="1"/>
    <col min="5126" max="5142" width="1.875" style="247" customWidth="1"/>
    <col min="5143" max="5143" width="2.75" style="247" customWidth="1"/>
    <col min="5144" max="5145" width="1.875" style="247" customWidth="1"/>
    <col min="5146" max="5146" width="2.875" style="247" customWidth="1"/>
    <col min="5147" max="5155" width="1.875" style="247" customWidth="1"/>
    <col min="5156" max="5156" width="1.5" style="247" customWidth="1"/>
    <col min="5157" max="5159" width="2.125" style="247" customWidth="1"/>
    <col min="5160" max="5160" width="2.75" style="247" customWidth="1"/>
    <col min="5161" max="5166" width="1.875" style="247" customWidth="1"/>
    <col min="5167" max="5167" width="2.5" style="247" customWidth="1"/>
    <col min="5168" max="5168" width="1.125" style="247" customWidth="1"/>
    <col min="5169" max="5169" width="8.875" style="247" customWidth="1"/>
    <col min="5170" max="5170" width="6.5" style="247" bestFit="1" customWidth="1"/>
    <col min="5171" max="5377" width="9" style="247"/>
    <col min="5378" max="5378" width="1.125" style="247" customWidth="1"/>
    <col min="5379" max="5379" width="2.875" style="247" customWidth="1"/>
    <col min="5380" max="5380" width="1.875" style="247" customWidth="1"/>
    <col min="5381" max="5381" width="2.625" style="247" customWidth="1"/>
    <col min="5382" max="5398" width="1.875" style="247" customWidth="1"/>
    <col min="5399" max="5399" width="2.75" style="247" customWidth="1"/>
    <col min="5400" max="5401" width="1.875" style="247" customWidth="1"/>
    <col min="5402" max="5402" width="2.875" style="247" customWidth="1"/>
    <col min="5403" max="5411" width="1.875" style="247" customWidth="1"/>
    <col min="5412" max="5412" width="1.5" style="247" customWidth="1"/>
    <col min="5413" max="5415" width="2.125" style="247" customWidth="1"/>
    <col min="5416" max="5416" width="2.75" style="247" customWidth="1"/>
    <col min="5417" max="5422" width="1.875" style="247" customWidth="1"/>
    <col min="5423" max="5423" width="2.5" style="247" customWidth="1"/>
    <col min="5424" max="5424" width="1.125" style="247" customWidth="1"/>
    <col min="5425" max="5425" width="8.875" style="247" customWidth="1"/>
    <col min="5426" max="5426" width="6.5" style="247" bestFit="1" customWidth="1"/>
    <col min="5427" max="5633" width="9" style="247"/>
    <col min="5634" max="5634" width="1.125" style="247" customWidth="1"/>
    <col min="5635" max="5635" width="2.875" style="247" customWidth="1"/>
    <col min="5636" max="5636" width="1.875" style="247" customWidth="1"/>
    <col min="5637" max="5637" width="2.625" style="247" customWidth="1"/>
    <col min="5638" max="5654" width="1.875" style="247" customWidth="1"/>
    <col min="5655" max="5655" width="2.75" style="247" customWidth="1"/>
    <col min="5656" max="5657" width="1.875" style="247" customWidth="1"/>
    <col min="5658" max="5658" width="2.875" style="247" customWidth="1"/>
    <col min="5659" max="5667" width="1.875" style="247" customWidth="1"/>
    <col min="5668" max="5668" width="1.5" style="247" customWidth="1"/>
    <col min="5669" max="5671" width="2.125" style="247" customWidth="1"/>
    <col min="5672" max="5672" width="2.75" style="247" customWidth="1"/>
    <col min="5673" max="5678" width="1.875" style="247" customWidth="1"/>
    <col min="5679" max="5679" width="2.5" style="247" customWidth="1"/>
    <col min="5680" max="5680" width="1.125" style="247" customWidth="1"/>
    <col min="5681" max="5681" width="8.875" style="247" customWidth="1"/>
    <col min="5682" max="5682" width="6.5" style="247" bestFit="1" customWidth="1"/>
    <col min="5683" max="5889" width="9" style="247"/>
    <col min="5890" max="5890" width="1.125" style="247" customWidth="1"/>
    <col min="5891" max="5891" width="2.875" style="247" customWidth="1"/>
    <col min="5892" max="5892" width="1.875" style="247" customWidth="1"/>
    <col min="5893" max="5893" width="2.625" style="247" customWidth="1"/>
    <col min="5894" max="5910" width="1.875" style="247" customWidth="1"/>
    <col min="5911" max="5911" width="2.75" style="247" customWidth="1"/>
    <col min="5912" max="5913" width="1.875" style="247" customWidth="1"/>
    <col min="5914" max="5914" width="2.875" style="247" customWidth="1"/>
    <col min="5915" max="5923" width="1.875" style="247" customWidth="1"/>
    <col min="5924" max="5924" width="1.5" style="247" customWidth="1"/>
    <col min="5925" max="5927" width="2.125" style="247" customWidth="1"/>
    <col min="5928" max="5928" width="2.75" style="247" customWidth="1"/>
    <col min="5929" max="5934" width="1.875" style="247" customWidth="1"/>
    <col min="5935" max="5935" width="2.5" style="247" customWidth="1"/>
    <col min="5936" max="5936" width="1.125" style="247" customWidth="1"/>
    <col min="5937" max="5937" width="8.875" style="247" customWidth="1"/>
    <col min="5938" max="5938" width="6.5" style="247" bestFit="1" customWidth="1"/>
    <col min="5939" max="6145" width="9" style="247"/>
    <col min="6146" max="6146" width="1.125" style="247" customWidth="1"/>
    <col min="6147" max="6147" width="2.875" style="247" customWidth="1"/>
    <col min="6148" max="6148" width="1.875" style="247" customWidth="1"/>
    <col min="6149" max="6149" width="2.625" style="247" customWidth="1"/>
    <col min="6150" max="6166" width="1.875" style="247" customWidth="1"/>
    <col min="6167" max="6167" width="2.75" style="247" customWidth="1"/>
    <col min="6168" max="6169" width="1.875" style="247" customWidth="1"/>
    <col min="6170" max="6170" width="2.875" style="247" customWidth="1"/>
    <col min="6171" max="6179" width="1.875" style="247" customWidth="1"/>
    <col min="6180" max="6180" width="1.5" style="247" customWidth="1"/>
    <col min="6181" max="6183" width="2.125" style="247" customWidth="1"/>
    <col min="6184" max="6184" width="2.75" style="247" customWidth="1"/>
    <col min="6185" max="6190" width="1.875" style="247" customWidth="1"/>
    <col min="6191" max="6191" width="2.5" style="247" customWidth="1"/>
    <col min="6192" max="6192" width="1.125" style="247" customWidth="1"/>
    <col min="6193" max="6193" width="8.875" style="247" customWidth="1"/>
    <col min="6194" max="6194" width="6.5" style="247" bestFit="1" customWidth="1"/>
    <col min="6195" max="6401" width="9" style="247"/>
    <col min="6402" max="6402" width="1.125" style="247" customWidth="1"/>
    <col min="6403" max="6403" width="2.875" style="247" customWidth="1"/>
    <col min="6404" max="6404" width="1.875" style="247" customWidth="1"/>
    <col min="6405" max="6405" width="2.625" style="247" customWidth="1"/>
    <col min="6406" max="6422" width="1.875" style="247" customWidth="1"/>
    <col min="6423" max="6423" width="2.75" style="247" customWidth="1"/>
    <col min="6424" max="6425" width="1.875" style="247" customWidth="1"/>
    <col min="6426" max="6426" width="2.875" style="247" customWidth="1"/>
    <col min="6427" max="6435" width="1.875" style="247" customWidth="1"/>
    <col min="6436" max="6436" width="1.5" style="247" customWidth="1"/>
    <col min="6437" max="6439" width="2.125" style="247" customWidth="1"/>
    <col min="6440" max="6440" width="2.75" style="247" customWidth="1"/>
    <col min="6441" max="6446" width="1.875" style="247" customWidth="1"/>
    <col min="6447" max="6447" width="2.5" style="247" customWidth="1"/>
    <col min="6448" max="6448" width="1.125" style="247" customWidth="1"/>
    <col min="6449" max="6449" width="8.875" style="247" customWidth="1"/>
    <col min="6450" max="6450" width="6.5" style="247" bestFit="1" customWidth="1"/>
    <col min="6451" max="6657" width="9" style="247"/>
    <col min="6658" max="6658" width="1.125" style="247" customWidth="1"/>
    <col min="6659" max="6659" width="2.875" style="247" customWidth="1"/>
    <col min="6660" max="6660" width="1.875" style="247" customWidth="1"/>
    <col min="6661" max="6661" width="2.625" style="247" customWidth="1"/>
    <col min="6662" max="6678" width="1.875" style="247" customWidth="1"/>
    <col min="6679" max="6679" width="2.75" style="247" customWidth="1"/>
    <col min="6680" max="6681" width="1.875" style="247" customWidth="1"/>
    <col min="6682" max="6682" width="2.875" style="247" customWidth="1"/>
    <col min="6683" max="6691" width="1.875" style="247" customWidth="1"/>
    <col min="6692" max="6692" width="1.5" style="247" customWidth="1"/>
    <col min="6693" max="6695" width="2.125" style="247" customWidth="1"/>
    <col min="6696" max="6696" width="2.75" style="247" customWidth="1"/>
    <col min="6697" max="6702" width="1.875" style="247" customWidth="1"/>
    <col min="6703" max="6703" width="2.5" style="247" customWidth="1"/>
    <col min="6704" max="6704" width="1.125" style="247" customWidth="1"/>
    <col min="6705" max="6705" width="8.875" style="247" customWidth="1"/>
    <col min="6706" max="6706" width="6.5" style="247" bestFit="1" customWidth="1"/>
    <col min="6707" max="6913" width="9" style="247"/>
    <col min="6914" max="6914" width="1.125" style="247" customWidth="1"/>
    <col min="6915" max="6915" width="2.875" style="247" customWidth="1"/>
    <col min="6916" max="6916" width="1.875" style="247" customWidth="1"/>
    <col min="6917" max="6917" width="2.625" style="247" customWidth="1"/>
    <col min="6918" max="6934" width="1.875" style="247" customWidth="1"/>
    <col min="6935" max="6935" width="2.75" style="247" customWidth="1"/>
    <col min="6936" max="6937" width="1.875" style="247" customWidth="1"/>
    <col min="6938" max="6938" width="2.875" style="247" customWidth="1"/>
    <col min="6939" max="6947" width="1.875" style="247" customWidth="1"/>
    <col min="6948" max="6948" width="1.5" style="247" customWidth="1"/>
    <col min="6949" max="6951" width="2.125" style="247" customWidth="1"/>
    <col min="6952" max="6952" width="2.75" style="247" customWidth="1"/>
    <col min="6953" max="6958" width="1.875" style="247" customWidth="1"/>
    <col min="6959" max="6959" width="2.5" style="247" customWidth="1"/>
    <col min="6960" max="6960" width="1.125" style="247" customWidth="1"/>
    <col min="6961" max="6961" width="8.875" style="247" customWidth="1"/>
    <col min="6962" max="6962" width="6.5" style="247" bestFit="1" customWidth="1"/>
    <col min="6963" max="7169" width="9" style="247"/>
    <col min="7170" max="7170" width="1.125" style="247" customWidth="1"/>
    <col min="7171" max="7171" width="2.875" style="247" customWidth="1"/>
    <col min="7172" max="7172" width="1.875" style="247" customWidth="1"/>
    <col min="7173" max="7173" width="2.625" style="247" customWidth="1"/>
    <col min="7174" max="7190" width="1.875" style="247" customWidth="1"/>
    <col min="7191" max="7191" width="2.75" style="247" customWidth="1"/>
    <col min="7192" max="7193" width="1.875" style="247" customWidth="1"/>
    <col min="7194" max="7194" width="2.875" style="247" customWidth="1"/>
    <col min="7195" max="7203" width="1.875" style="247" customWidth="1"/>
    <col min="7204" max="7204" width="1.5" style="247" customWidth="1"/>
    <col min="7205" max="7207" width="2.125" style="247" customWidth="1"/>
    <col min="7208" max="7208" width="2.75" style="247" customWidth="1"/>
    <col min="7209" max="7214" width="1.875" style="247" customWidth="1"/>
    <col min="7215" max="7215" width="2.5" style="247" customWidth="1"/>
    <col min="7216" max="7216" width="1.125" style="247" customWidth="1"/>
    <col min="7217" max="7217" width="8.875" style="247" customWidth="1"/>
    <col min="7218" max="7218" width="6.5" style="247" bestFit="1" customWidth="1"/>
    <col min="7219" max="7425" width="9" style="247"/>
    <col min="7426" max="7426" width="1.125" style="247" customWidth="1"/>
    <col min="7427" max="7427" width="2.875" style="247" customWidth="1"/>
    <col min="7428" max="7428" width="1.875" style="247" customWidth="1"/>
    <col min="7429" max="7429" width="2.625" style="247" customWidth="1"/>
    <col min="7430" max="7446" width="1.875" style="247" customWidth="1"/>
    <col min="7447" max="7447" width="2.75" style="247" customWidth="1"/>
    <col min="7448" max="7449" width="1.875" style="247" customWidth="1"/>
    <col min="7450" max="7450" width="2.875" style="247" customWidth="1"/>
    <col min="7451" max="7459" width="1.875" style="247" customWidth="1"/>
    <col min="7460" max="7460" width="1.5" style="247" customWidth="1"/>
    <col min="7461" max="7463" width="2.125" style="247" customWidth="1"/>
    <col min="7464" max="7464" width="2.75" style="247" customWidth="1"/>
    <col min="7465" max="7470" width="1.875" style="247" customWidth="1"/>
    <col min="7471" max="7471" width="2.5" style="247" customWidth="1"/>
    <col min="7472" max="7472" width="1.125" style="247" customWidth="1"/>
    <col min="7473" max="7473" width="8.875" style="247" customWidth="1"/>
    <col min="7474" max="7474" width="6.5" style="247" bestFit="1" customWidth="1"/>
    <col min="7475" max="7681" width="9" style="247"/>
    <col min="7682" max="7682" width="1.125" style="247" customWidth="1"/>
    <col min="7683" max="7683" width="2.875" style="247" customWidth="1"/>
    <col min="7684" max="7684" width="1.875" style="247" customWidth="1"/>
    <col min="7685" max="7685" width="2.625" style="247" customWidth="1"/>
    <col min="7686" max="7702" width="1.875" style="247" customWidth="1"/>
    <col min="7703" max="7703" width="2.75" style="247" customWidth="1"/>
    <col min="7704" max="7705" width="1.875" style="247" customWidth="1"/>
    <col min="7706" max="7706" width="2.875" style="247" customWidth="1"/>
    <col min="7707" max="7715" width="1.875" style="247" customWidth="1"/>
    <col min="7716" max="7716" width="1.5" style="247" customWidth="1"/>
    <col min="7717" max="7719" width="2.125" style="247" customWidth="1"/>
    <col min="7720" max="7720" width="2.75" style="247" customWidth="1"/>
    <col min="7721" max="7726" width="1.875" style="247" customWidth="1"/>
    <col min="7727" max="7727" width="2.5" style="247" customWidth="1"/>
    <col min="7728" max="7728" width="1.125" style="247" customWidth="1"/>
    <col min="7729" max="7729" width="8.875" style="247" customWidth="1"/>
    <col min="7730" max="7730" width="6.5" style="247" bestFit="1" customWidth="1"/>
    <col min="7731" max="7937" width="9" style="247"/>
    <col min="7938" max="7938" width="1.125" style="247" customWidth="1"/>
    <col min="7939" max="7939" width="2.875" style="247" customWidth="1"/>
    <col min="7940" max="7940" width="1.875" style="247" customWidth="1"/>
    <col min="7941" max="7941" width="2.625" style="247" customWidth="1"/>
    <col min="7942" max="7958" width="1.875" style="247" customWidth="1"/>
    <col min="7959" max="7959" width="2.75" style="247" customWidth="1"/>
    <col min="7960" max="7961" width="1.875" style="247" customWidth="1"/>
    <col min="7962" max="7962" width="2.875" style="247" customWidth="1"/>
    <col min="7963" max="7971" width="1.875" style="247" customWidth="1"/>
    <col min="7972" max="7972" width="1.5" style="247" customWidth="1"/>
    <col min="7973" max="7975" width="2.125" style="247" customWidth="1"/>
    <col min="7976" max="7976" width="2.75" style="247" customWidth="1"/>
    <col min="7977" max="7982" width="1.875" style="247" customWidth="1"/>
    <col min="7983" max="7983" width="2.5" style="247" customWidth="1"/>
    <col min="7984" max="7984" width="1.125" style="247" customWidth="1"/>
    <col min="7985" max="7985" width="8.875" style="247" customWidth="1"/>
    <col min="7986" max="7986" width="6.5" style="247" bestFit="1" customWidth="1"/>
    <col min="7987" max="8193" width="9" style="247"/>
    <col min="8194" max="8194" width="1.125" style="247" customWidth="1"/>
    <col min="8195" max="8195" width="2.875" style="247" customWidth="1"/>
    <col min="8196" max="8196" width="1.875" style="247" customWidth="1"/>
    <col min="8197" max="8197" width="2.625" style="247" customWidth="1"/>
    <col min="8198" max="8214" width="1.875" style="247" customWidth="1"/>
    <col min="8215" max="8215" width="2.75" style="247" customWidth="1"/>
    <col min="8216" max="8217" width="1.875" style="247" customWidth="1"/>
    <col min="8218" max="8218" width="2.875" style="247" customWidth="1"/>
    <col min="8219" max="8227" width="1.875" style="247" customWidth="1"/>
    <col min="8228" max="8228" width="1.5" style="247" customWidth="1"/>
    <col min="8229" max="8231" width="2.125" style="247" customWidth="1"/>
    <col min="8232" max="8232" width="2.75" style="247" customWidth="1"/>
    <col min="8233" max="8238" width="1.875" style="247" customWidth="1"/>
    <col min="8239" max="8239" width="2.5" style="247" customWidth="1"/>
    <col min="8240" max="8240" width="1.125" style="247" customWidth="1"/>
    <col min="8241" max="8241" width="8.875" style="247" customWidth="1"/>
    <col min="8242" max="8242" width="6.5" style="247" bestFit="1" customWidth="1"/>
    <col min="8243" max="8449" width="9" style="247"/>
    <col min="8450" max="8450" width="1.125" style="247" customWidth="1"/>
    <col min="8451" max="8451" width="2.875" style="247" customWidth="1"/>
    <col min="8452" max="8452" width="1.875" style="247" customWidth="1"/>
    <col min="8453" max="8453" width="2.625" style="247" customWidth="1"/>
    <col min="8454" max="8470" width="1.875" style="247" customWidth="1"/>
    <col min="8471" max="8471" width="2.75" style="247" customWidth="1"/>
    <col min="8472" max="8473" width="1.875" style="247" customWidth="1"/>
    <col min="8474" max="8474" width="2.875" style="247" customWidth="1"/>
    <col min="8475" max="8483" width="1.875" style="247" customWidth="1"/>
    <col min="8484" max="8484" width="1.5" style="247" customWidth="1"/>
    <col min="8485" max="8487" width="2.125" style="247" customWidth="1"/>
    <col min="8488" max="8488" width="2.75" style="247" customWidth="1"/>
    <col min="8489" max="8494" width="1.875" style="247" customWidth="1"/>
    <col min="8495" max="8495" width="2.5" style="247" customWidth="1"/>
    <col min="8496" max="8496" width="1.125" style="247" customWidth="1"/>
    <col min="8497" max="8497" width="8.875" style="247" customWidth="1"/>
    <col min="8498" max="8498" width="6.5" style="247" bestFit="1" customWidth="1"/>
    <col min="8499" max="8705" width="9" style="247"/>
    <col min="8706" max="8706" width="1.125" style="247" customWidth="1"/>
    <col min="8707" max="8707" width="2.875" style="247" customWidth="1"/>
    <col min="8708" max="8708" width="1.875" style="247" customWidth="1"/>
    <col min="8709" max="8709" width="2.625" style="247" customWidth="1"/>
    <col min="8710" max="8726" width="1.875" style="247" customWidth="1"/>
    <col min="8727" max="8727" width="2.75" style="247" customWidth="1"/>
    <col min="8728" max="8729" width="1.875" style="247" customWidth="1"/>
    <col min="8730" max="8730" width="2.875" style="247" customWidth="1"/>
    <col min="8731" max="8739" width="1.875" style="247" customWidth="1"/>
    <col min="8740" max="8740" width="1.5" style="247" customWidth="1"/>
    <col min="8741" max="8743" width="2.125" style="247" customWidth="1"/>
    <col min="8744" max="8744" width="2.75" style="247" customWidth="1"/>
    <col min="8745" max="8750" width="1.875" style="247" customWidth="1"/>
    <col min="8751" max="8751" width="2.5" style="247" customWidth="1"/>
    <col min="8752" max="8752" width="1.125" style="247" customWidth="1"/>
    <col min="8753" max="8753" width="8.875" style="247" customWidth="1"/>
    <col min="8754" max="8754" width="6.5" style="247" bestFit="1" customWidth="1"/>
    <col min="8755" max="8961" width="9" style="247"/>
    <col min="8962" max="8962" width="1.125" style="247" customWidth="1"/>
    <col min="8963" max="8963" width="2.875" style="247" customWidth="1"/>
    <col min="8964" max="8964" width="1.875" style="247" customWidth="1"/>
    <col min="8965" max="8965" width="2.625" style="247" customWidth="1"/>
    <col min="8966" max="8982" width="1.875" style="247" customWidth="1"/>
    <col min="8983" max="8983" width="2.75" style="247" customWidth="1"/>
    <col min="8984" max="8985" width="1.875" style="247" customWidth="1"/>
    <col min="8986" max="8986" width="2.875" style="247" customWidth="1"/>
    <col min="8987" max="8995" width="1.875" style="247" customWidth="1"/>
    <col min="8996" max="8996" width="1.5" style="247" customWidth="1"/>
    <col min="8997" max="8999" width="2.125" style="247" customWidth="1"/>
    <col min="9000" max="9000" width="2.75" style="247" customWidth="1"/>
    <col min="9001" max="9006" width="1.875" style="247" customWidth="1"/>
    <col min="9007" max="9007" width="2.5" style="247" customWidth="1"/>
    <col min="9008" max="9008" width="1.125" style="247" customWidth="1"/>
    <col min="9009" max="9009" width="8.875" style="247" customWidth="1"/>
    <col min="9010" max="9010" width="6.5" style="247" bestFit="1" customWidth="1"/>
    <col min="9011" max="9217" width="9" style="247"/>
    <col min="9218" max="9218" width="1.125" style="247" customWidth="1"/>
    <col min="9219" max="9219" width="2.875" style="247" customWidth="1"/>
    <col min="9220" max="9220" width="1.875" style="247" customWidth="1"/>
    <col min="9221" max="9221" width="2.625" style="247" customWidth="1"/>
    <col min="9222" max="9238" width="1.875" style="247" customWidth="1"/>
    <col min="9239" max="9239" width="2.75" style="247" customWidth="1"/>
    <col min="9240" max="9241" width="1.875" style="247" customWidth="1"/>
    <col min="9242" max="9242" width="2.875" style="247" customWidth="1"/>
    <col min="9243" max="9251" width="1.875" style="247" customWidth="1"/>
    <col min="9252" max="9252" width="1.5" style="247" customWidth="1"/>
    <col min="9253" max="9255" width="2.125" style="247" customWidth="1"/>
    <col min="9256" max="9256" width="2.75" style="247" customWidth="1"/>
    <col min="9257" max="9262" width="1.875" style="247" customWidth="1"/>
    <col min="9263" max="9263" width="2.5" style="247" customWidth="1"/>
    <col min="9264" max="9264" width="1.125" style="247" customWidth="1"/>
    <col min="9265" max="9265" width="8.875" style="247" customWidth="1"/>
    <col min="9266" max="9266" width="6.5" style="247" bestFit="1" customWidth="1"/>
    <col min="9267" max="9473" width="9" style="247"/>
    <col min="9474" max="9474" width="1.125" style="247" customWidth="1"/>
    <col min="9475" max="9475" width="2.875" style="247" customWidth="1"/>
    <col min="9476" max="9476" width="1.875" style="247" customWidth="1"/>
    <col min="9477" max="9477" width="2.625" style="247" customWidth="1"/>
    <col min="9478" max="9494" width="1.875" style="247" customWidth="1"/>
    <col min="9495" max="9495" width="2.75" style="247" customWidth="1"/>
    <col min="9496" max="9497" width="1.875" style="247" customWidth="1"/>
    <col min="9498" max="9498" width="2.875" style="247" customWidth="1"/>
    <col min="9499" max="9507" width="1.875" style="247" customWidth="1"/>
    <col min="9508" max="9508" width="1.5" style="247" customWidth="1"/>
    <col min="9509" max="9511" width="2.125" style="247" customWidth="1"/>
    <col min="9512" max="9512" width="2.75" style="247" customWidth="1"/>
    <col min="9513" max="9518" width="1.875" style="247" customWidth="1"/>
    <col min="9519" max="9519" width="2.5" style="247" customWidth="1"/>
    <col min="9520" max="9520" width="1.125" style="247" customWidth="1"/>
    <col min="9521" max="9521" width="8.875" style="247" customWidth="1"/>
    <col min="9522" max="9522" width="6.5" style="247" bestFit="1" customWidth="1"/>
    <col min="9523" max="9729" width="9" style="247"/>
    <col min="9730" max="9730" width="1.125" style="247" customWidth="1"/>
    <col min="9731" max="9731" width="2.875" style="247" customWidth="1"/>
    <col min="9732" max="9732" width="1.875" style="247" customWidth="1"/>
    <col min="9733" max="9733" width="2.625" style="247" customWidth="1"/>
    <col min="9734" max="9750" width="1.875" style="247" customWidth="1"/>
    <col min="9751" max="9751" width="2.75" style="247" customWidth="1"/>
    <col min="9752" max="9753" width="1.875" style="247" customWidth="1"/>
    <col min="9754" max="9754" width="2.875" style="247" customWidth="1"/>
    <col min="9755" max="9763" width="1.875" style="247" customWidth="1"/>
    <col min="9764" max="9764" width="1.5" style="247" customWidth="1"/>
    <col min="9765" max="9767" width="2.125" style="247" customWidth="1"/>
    <col min="9768" max="9768" width="2.75" style="247" customWidth="1"/>
    <col min="9769" max="9774" width="1.875" style="247" customWidth="1"/>
    <col min="9775" max="9775" width="2.5" style="247" customWidth="1"/>
    <col min="9776" max="9776" width="1.125" style="247" customWidth="1"/>
    <col min="9777" max="9777" width="8.875" style="247" customWidth="1"/>
    <col min="9778" max="9778" width="6.5" style="247" bestFit="1" customWidth="1"/>
    <col min="9779" max="9985" width="9" style="247"/>
    <col min="9986" max="9986" width="1.125" style="247" customWidth="1"/>
    <col min="9987" max="9987" width="2.875" style="247" customWidth="1"/>
    <col min="9988" max="9988" width="1.875" style="247" customWidth="1"/>
    <col min="9989" max="9989" width="2.625" style="247" customWidth="1"/>
    <col min="9990" max="10006" width="1.875" style="247" customWidth="1"/>
    <col min="10007" max="10007" width="2.75" style="247" customWidth="1"/>
    <col min="10008" max="10009" width="1.875" style="247" customWidth="1"/>
    <col min="10010" max="10010" width="2.875" style="247" customWidth="1"/>
    <col min="10011" max="10019" width="1.875" style="247" customWidth="1"/>
    <col min="10020" max="10020" width="1.5" style="247" customWidth="1"/>
    <col min="10021" max="10023" width="2.125" style="247" customWidth="1"/>
    <col min="10024" max="10024" width="2.75" style="247" customWidth="1"/>
    <col min="10025" max="10030" width="1.875" style="247" customWidth="1"/>
    <col min="10031" max="10031" width="2.5" style="247" customWidth="1"/>
    <col min="10032" max="10032" width="1.125" style="247" customWidth="1"/>
    <col min="10033" max="10033" width="8.875" style="247" customWidth="1"/>
    <col min="10034" max="10034" width="6.5" style="247" bestFit="1" customWidth="1"/>
    <col min="10035" max="10241" width="9" style="247"/>
    <col min="10242" max="10242" width="1.125" style="247" customWidth="1"/>
    <col min="10243" max="10243" width="2.875" style="247" customWidth="1"/>
    <col min="10244" max="10244" width="1.875" style="247" customWidth="1"/>
    <col min="10245" max="10245" width="2.625" style="247" customWidth="1"/>
    <col min="10246" max="10262" width="1.875" style="247" customWidth="1"/>
    <col min="10263" max="10263" width="2.75" style="247" customWidth="1"/>
    <col min="10264" max="10265" width="1.875" style="247" customWidth="1"/>
    <col min="10266" max="10266" width="2.875" style="247" customWidth="1"/>
    <col min="10267" max="10275" width="1.875" style="247" customWidth="1"/>
    <col min="10276" max="10276" width="1.5" style="247" customWidth="1"/>
    <col min="10277" max="10279" width="2.125" style="247" customWidth="1"/>
    <col min="10280" max="10280" width="2.75" style="247" customWidth="1"/>
    <col min="10281" max="10286" width="1.875" style="247" customWidth="1"/>
    <col min="10287" max="10287" width="2.5" style="247" customWidth="1"/>
    <col min="10288" max="10288" width="1.125" style="247" customWidth="1"/>
    <col min="10289" max="10289" width="8.875" style="247" customWidth="1"/>
    <col min="10290" max="10290" width="6.5" style="247" bestFit="1" customWidth="1"/>
    <col min="10291" max="10497" width="9" style="247"/>
    <col min="10498" max="10498" width="1.125" style="247" customWidth="1"/>
    <col min="10499" max="10499" width="2.875" style="247" customWidth="1"/>
    <col min="10500" max="10500" width="1.875" style="247" customWidth="1"/>
    <col min="10501" max="10501" width="2.625" style="247" customWidth="1"/>
    <col min="10502" max="10518" width="1.875" style="247" customWidth="1"/>
    <col min="10519" max="10519" width="2.75" style="247" customWidth="1"/>
    <col min="10520" max="10521" width="1.875" style="247" customWidth="1"/>
    <col min="10522" max="10522" width="2.875" style="247" customWidth="1"/>
    <col min="10523" max="10531" width="1.875" style="247" customWidth="1"/>
    <col min="10532" max="10532" width="1.5" style="247" customWidth="1"/>
    <col min="10533" max="10535" width="2.125" style="247" customWidth="1"/>
    <col min="10536" max="10536" width="2.75" style="247" customWidth="1"/>
    <col min="10537" max="10542" width="1.875" style="247" customWidth="1"/>
    <col min="10543" max="10543" width="2.5" style="247" customWidth="1"/>
    <col min="10544" max="10544" width="1.125" style="247" customWidth="1"/>
    <col min="10545" max="10545" width="8.875" style="247" customWidth="1"/>
    <col min="10546" max="10546" width="6.5" style="247" bestFit="1" customWidth="1"/>
    <col min="10547" max="10753" width="9" style="247"/>
    <col min="10754" max="10754" width="1.125" style="247" customWidth="1"/>
    <col min="10755" max="10755" width="2.875" style="247" customWidth="1"/>
    <col min="10756" max="10756" width="1.875" style="247" customWidth="1"/>
    <col min="10757" max="10757" width="2.625" style="247" customWidth="1"/>
    <col min="10758" max="10774" width="1.875" style="247" customWidth="1"/>
    <col min="10775" max="10775" width="2.75" style="247" customWidth="1"/>
    <col min="10776" max="10777" width="1.875" style="247" customWidth="1"/>
    <col min="10778" max="10778" width="2.875" style="247" customWidth="1"/>
    <col min="10779" max="10787" width="1.875" style="247" customWidth="1"/>
    <col min="10788" max="10788" width="1.5" style="247" customWidth="1"/>
    <col min="10789" max="10791" width="2.125" style="247" customWidth="1"/>
    <col min="10792" max="10792" width="2.75" style="247" customWidth="1"/>
    <col min="10793" max="10798" width="1.875" style="247" customWidth="1"/>
    <col min="10799" max="10799" width="2.5" style="247" customWidth="1"/>
    <col min="10800" max="10800" width="1.125" style="247" customWidth="1"/>
    <col min="10801" max="10801" width="8.875" style="247" customWidth="1"/>
    <col min="10802" max="10802" width="6.5" style="247" bestFit="1" customWidth="1"/>
    <col min="10803" max="11009" width="9" style="247"/>
    <col min="11010" max="11010" width="1.125" style="247" customWidth="1"/>
    <col min="11011" max="11011" width="2.875" style="247" customWidth="1"/>
    <col min="11012" max="11012" width="1.875" style="247" customWidth="1"/>
    <col min="11013" max="11013" width="2.625" style="247" customWidth="1"/>
    <col min="11014" max="11030" width="1.875" style="247" customWidth="1"/>
    <col min="11031" max="11031" width="2.75" style="247" customWidth="1"/>
    <col min="11032" max="11033" width="1.875" style="247" customWidth="1"/>
    <col min="11034" max="11034" width="2.875" style="247" customWidth="1"/>
    <col min="11035" max="11043" width="1.875" style="247" customWidth="1"/>
    <col min="11044" max="11044" width="1.5" style="247" customWidth="1"/>
    <col min="11045" max="11047" width="2.125" style="247" customWidth="1"/>
    <col min="11048" max="11048" width="2.75" style="247" customWidth="1"/>
    <col min="11049" max="11054" width="1.875" style="247" customWidth="1"/>
    <col min="11055" max="11055" width="2.5" style="247" customWidth="1"/>
    <col min="11056" max="11056" width="1.125" style="247" customWidth="1"/>
    <col min="11057" max="11057" width="8.875" style="247" customWidth="1"/>
    <col min="11058" max="11058" width="6.5" style="247" bestFit="1" customWidth="1"/>
    <col min="11059" max="11265" width="9" style="247"/>
    <col min="11266" max="11266" width="1.125" style="247" customWidth="1"/>
    <col min="11267" max="11267" width="2.875" style="247" customWidth="1"/>
    <col min="11268" max="11268" width="1.875" style="247" customWidth="1"/>
    <col min="11269" max="11269" width="2.625" style="247" customWidth="1"/>
    <col min="11270" max="11286" width="1.875" style="247" customWidth="1"/>
    <col min="11287" max="11287" width="2.75" style="247" customWidth="1"/>
    <col min="11288" max="11289" width="1.875" style="247" customWidth="1"/>
    <col min="11290" max="11290" width="2.875" style="247" customWidth="1"/>
    <col min="11291" max="11299" width="1.875" style="247" customWidth="1"/>
    <col min="11300" max="11300" width="1.5" style="247" customWidth="1"/>
    <col min="11301" max="11303" width="2.125" style="247" customWidth="1"/>
    <col min="11304" max="11304" width="2.75" style="247" customWidth="1"/>
    <col min="11305" max="11310" width="1.875" style="247" customWidth="1"/>
    <col min="11311" max="11311" width="2.5" style="247" customWidth="1"/>
    <col min="11312" max="11312" width="1.125" style="247" customWidth="1"/>
    <col min="11313" max="11313" width="8.875" style="247" customWidth="1"/>
    <col min="11314" max="11314" width="6.5" style="247" bestFit="1" customWidth="1"/>
    <col min="11315" max="11521" width="9" style="247"/>
    <col min="11522" max="11522" width="1.125" style="247" customWidth="1"/>
    <col min="11523" max="11523" width="2.875" style="247" customWidth="1"/>
    <col min="11524" max="11524" width="1.875" style="247" customWidth="1"/>
    <col min="11525" max="11525" width="2.625" style="247" customWidth="1"/>
    <col min="11526" max="11542" width="1.875" style="247" customWidth="1"/>
    <col min="11543" max="11543" width="2.75" style="247" customWidth="1"/>
    <col min="11544" max="11545" width="1.875" style="247" customWidth="1"/>
    <col min="11546" max="11546" width="2.875" style="247" customWidth="1"/>
    <col min="11547" max="11555" width="1.875" style="247" customWidth="1"/>
    <col min="11556" max="11556" width="1.5" style="247" customWidth="1"/>
    <col min="11557" max="11559" width="2.125" style="247" customWidth="1"/>
    <col min="11560" max="11560" width="2.75" style="247" customWidth="1"/>
    <col min="11561" max="11566" width="1.875" style="247" customWidth="1"/>
    <col min="11567" max="11567" width="2.5" style="247" customWidth="1"/>
    <col min="11568" max="11568" width="1.125" style="247" customWidth="1"/>
    <col min="11569" max="11569" width="8.875" style="247" customWidth="1"/>
    <col min="11570" max="11570" width="6.5" style="247" bestFit="1" customWidth="1"/>
    <col min="11571" max="11777" width="9" style="247"/>
    <col min="11778" max="11778" width="1.125" style="247" customWidth="1"/>
    <col min="11779" max="11779" width="2.875" style="247" customWidth="1"/>
    <col min="11780" max="11780" width="1.875" style="247" customWidth="1"/>
    <col min="11781" max="11781" width="2.625" style="247" customWidth="1"/>
    <col min="11782" max="11798" width="1.875" style="247" customWidth="1"/>
    <col min="11799" max="11799" width="2.75" style="247" customWidth="1"/>
    <col min="11800" max="11801" width="1.875" style="247" customWidth="1"/>
    <col min="11802" max="11802" width="2.875" style="247" customWidth="1"/>
    <col min="11803" max="11811" width="1.875" style="247" customWidth="1"/>
    <col min="11812" max="11812" width="1.5" style="247" customWidth="1"/>
    <col min="11813" max="11815" width="2.125" style="247" customWidth="1"/>
    <col min="11816" max="11816" width="2.75" style="247" customWidth="1"/>
    <col min="11817" max="11822" width="1.875" style="247" customWidth="1"/>
    <col min="11823" max="11823" width="2.5" style="247" customWidth="1"/>
    <col min="11824" max="11824" width="1.125" style="247" customWidth="1"/>
    <col min="11825" max="11825" width="8.875" style="247" customWidth="1"/>
    <col min="11826" max="11826" width="6.5" style="247" bestFit="1" customWidth="1"/>
    <col min="11827" max="12033" width="9" style="247"/>
    <col min="12034" max="12034" width="1.125" style="247" customWidth="1"/>
    <col min="12035" max="12035" width="2.875" style="247" customWidth="1"/>
    <col min="12036" max="12036" width="1.875" style="247" customWidth="1"/>
    <col min="12037" max="12037" width="2.625" style="247" customWidth="1"/>
    <col min="12038" max="12054" width="1.875" style="247" customWidth="1"/>
    <col min="12055" max="12055" width="2.75" style="247" customWidth="1"/>
    <col min="12056" max="12057" width="1.875" style="247" customWidth="1"/>
    <col min="12058" max="12058" width="2.875" style="247" customWidth="1"/>
    <col min="12059" max="12067" width="1.875" style="247" customWidth="1"/>
    <col min="12068" max="12068" width="1.5" style="247" customWidth="1"/>
    <col min="12069" max="12071" width="2.125" style="247" customWidth="1"/>
    <col min="12072" max="12072" width="2.75" style="247" customWidth="1"/>
    <col min="12073" max="12078" width="1.875" style="247" customWidth="1"/>
    <col min="12079" max="12079" width="2.5" style="247" customWidth="1"/>
    <col min="12080" max="12080" width="1.125" style="247" customWidth="1"/>
    <col min="12081" max="12081" width="8.875" style="247" customWidth="1"/>
    <col min="12082" max="12082" width="6.5" style="247" bestFit="1" customWidth="1"/>
    <col min="12083" max="12289" width="9" style="247"/>
    <col min="12290" max="12290" width="1.125" style="247" customWidth="1"/>
    <col min="12291" max="12291" width="2.875" style="247" customWidth="1"/>
    <col min="12292" max="12292" width="1.875" style="247" customWidth="1"/>
    <col min="12293" max="12293" width="2.625" style="247" customWidth="1"/>
    <col min="12294" max="12310" width="1.875" style="247" customWidth="1"/>
    <col min="12311" max="12311" width="2.75" style="247" customWidth="1"/>
    <col min="12312" max="12313" width="1.875" style="247" customWidth="1"/>
    <col min="12314" max="12314" width="2.875" style="247" customWidth="1"/>
    <col min="12315" max="12323" width="1.875" style="247" customWidth="1"/>
    <col min="12324" max="12324" width="1.5" style="247" customWidth="1"/>
    <col min="12325" max="12327" width="2.125" style="247" customWidth="1"/>
    <col min="12328" max="12328" width="2.75" style="247" customWidth="1"/>
    <col min="12329" max="12334" width="1.875" style="247" customWidth="1"/>
    <col min="12335" max="12335" width="2.5" style="247" customWidth="1"/>
    <col min="12336" max="12336" width="1.125" style="247" customWidth="1"/>
    <col min="12337" max="12337" width="8.875" style="247" customWidth="1"/>
    <col min="12338" max="12338" width="6.5" style="247" bestFit="1" customWidth="1"/>
    <col min="12339" max="12545" width="9" style="247"/>
    <col min="12546" max="12546" width="1.125" style="247" customWidth="1"/>
    <col min="12547" max="12547" width="2.875" style="247" customWidth="1"/>
    <col min="12548" max="12548" width="1.875" style="247" customWidth="1"/>
    <col min="12549" max="12549" width="2.625" style="247" customWidth="1"/>
    <col min="12550" max="12566" width="1.875" style="247" customWidth="1"/>
    <col min="12567" max="12567" width="2.75" style="247" customWidth="1"/>
    <col min="12568" max="12569" width="1.875" style="247" customWidth="1"/>
    <col min="12570" max="12570" width="2.875" style="247" customWidth="1"/>
    <col min="12571" max="12579" width="1.875" style="247" customWidth="1"/>
    <col min="12580" max="12580" width="1.5" style="247" customWidth="1"/>
    <col min="12581" max="12583" width="2.125" style="247" customWidth="1"/>
    <col min="12584" max="12584" width="2.75" style="247" customWidth="1"/>
    <col min="12585" max="12590" width="1.875" style="247" customWidth="1"/>
    <col min="12591" max="12591" width="2.5" style="247" customWidth="1"/>
    <col min="12592" max="12592" width="1.125" style="247" customWidth="1"/>
    <col min="12593" max="12593" width="8.875" style="247" customWidth="1"/>
    <col min="12594" max="12594" width="6.5" style="247" bestFit="1" customWidth="1"/>
    <col min="12595" max="12801" width="9" style="247"/>
    <col min="12802" max="12802" width="1.125" style="247" customWidth="1"/>
    <col min="12803" max="12803" width="2.875" style="247" customWidth="1"/>
    <col min="12804" max="12804" width="1.875" style="247" customWidth="1"/>
    <col min="12805" max="12805" width="2.625" style="247" customWidth="1"/>
    <col min="12806" max="12822" width="1.875" style="247" customWidth="1"/>
    <col min="12823" max="12823" width="2.75" style="247" customWidth="1"/>
    <col min="12824" max="12825" width="1.875" style="247" customWidth="1"/>
    <col min="12826" max="12826" width="2.875" style="247" customWidth="1"/>
    <col min="12827" max="12835" width="1.875" style="247" customWidth="1"/>
    <col min="12836" max="12836" width="1.5" style="247" customWidth="1"/>
    <col min="12837" max="12839" width="2.125" style="247" customWidth="1"/>
    <col min="12840" max="12840" width="2.75" style="247" customWidth="1"/>
    <col min="12841" max="12846" width="1.875" style="247" customWidth="1"/>
    <col min="12847" max="12847" width="2.5" style="247" customWidth="1"/>
    <col min="12848" max="12848" width="1.125" style="247" customWidth="1"/>
    <col min="12849" max="12849" width="8.875" style="247" customWidth="1"/>
    <col min="12850" max="12850" width="6.5" style="247" bestFit="1" customWidth="1"/>
    <col min="12851" max="13057" width="9" style="247"/>
    <col min="13058" max="13058" width="1.125" style="247" customWidth="1"/>
    <col min="13059" max="13059" width="2.875" style="247" customWidth="1"/>
    <col min="13060" max="13060" width="1.875" style="247" customWidth="1"/>
    <col min="13061" max="13061" width="2.625" style="247" customWidth="1"/>
    <col min="13062" max="13078" width="1.875" style="247" customWidth="1"/>
    <col min="13079" max="13079" width="2.75" style="247" customWidth="1"/>
    <col min="13080" max="13081" width="1.875" style="247" customWidth="1"/>
    <col min="13082" max="13082" width="2.875" style="247" customWidth="1"/>
    <col min="13083" max="13091" width="1.875" style="247" customWidth="1"/>
    <col min="13092" max="13092" width="1.5" style="247" customWidth="1"/>
    <col min="13093" max="13095" width="2.125" style="247" customWidth="1"/>
    <col min="13096" max="13096" width="2.75" style="247" customWidth="1"/>
    <col min="13097" max="13102" width="1.875" style="247" customWidth="1"/>
    <col min="13103" max="13103" width="2.5" style="247" customWidth="1"/>
    <col min="13104" max="13104" width="1.125" style="247" customWidth="1"/>
    <col min="13105" max="13105" width="8.875" style="247" customWidth="1"/>
    <col min="13106" max="13106" width="6.5" style="247" bestFit="1" customWidth="1"/>
    <col min="13107" max="13313" width="9" style="247"/>
    <col min="13314" max="13314" width="1.125" style="247" customWidth="1"/>
    <col min="13315" max="13315" width="2.875" style="247" customWidth="1"/>
    <col min="13316" max="13316" width="1.875" style="247" customWidth="1"/>
    <col min="13317" max="13317" width="2.625" style="247" customWidth="1"/>
    <col min="13318" max="13334" width="1.875" style="247" customWidth="1"/>
    <col min="13335" max="13335" width="2.75" style="247" customWidth="1"/>
    <col min="13336" max="13337" width="1.875" style="247" customWidth="1"/>
    <col min="13338" max="13338" width="2.875" style="247" customWidth="1"/>
    <col min="13339" max="13347" width="1.875" style="247" customWidth="1"/>
    <col min="13348" max="13348" width="1.5" style="247" customWidth="1"/>
    <col min="13349" max="13351" width="2.125" style="247" customWidth="1"/>
    <col min="13352" max="13352" width="2.75" style="247" customWidth="1"/>
    <col min="13353" max="13358" width="1.875" style="247" customWidth="1"/>
    <col min="13359" max="13359" width="2.5" style="247" customWidth="1"/>
    <col min="13360" max="13360" width="1.125" style="247" customWidth="1"/>
    <col min="13361" max="13361" width="8.875" style="247" customWidth="1"/>
    <col min="13362" max="13362" width="6.5" style="247" bestFit="1" customWidth="1"/>
    <col min="13363" max="13569" width="9" style="247"/>
    <col min="13570" max="13570" width="1.125" style="247" customWidth="1"/>
    <col min="13571" max="13571" width="2.875" style="247" customWidth="1"/>
    <col min="13572" max="13572" width="1.875" style="247" customWidth="1"/>
    <col min="13573" max="13573" width="2.625" style="247" customWidth="1"/>
    <col min="13574" max="13590" width="1.875" style="247" customWidth="1"/>
    <col min="13591" max="13591" width="2.75" style="247" customWidth="1"/>
    <col min="13592" max="13593" width="1.875" style="247" customWidth="1"/>
    <col min="13594" max="13594" width="2.875" style="247" customWidth="1"/>
    <col min="13595" max="13603" width="1.875" style="247" customWidth="1"/>
    <col min="13604" max="13604" width="1.5" style="247" customWidth="1"/>
    <col min="13605" max="13607" width="2.125" style="247" customWidth="1"/>
    <col min="13608" max="13608" width="2.75" style="247" customWidth="1"/>
    <col min="13609" max="13614" width="1.875" style="247" customWidth="1"/>
    <col min="13615" max="13615" width="2.5" style="247" customWidth="1"/>
    <col min="13616" max="13616" width="1.125" style="247" customWidth="1"/>
    <col min="13617" max="13617" width="8.875" style="247" customWidth="1"/>
    <col min="13618" max="13618" width="6.5" style="247" bestFit="1" customWidth="1"/>
    <col min="13619" max="13825" width="9" style="247"/>
    <col min="13826" max="13826" width="1.125" style="247" customWidth="1"/>
    <col min="13827" max="13827" width="2.875" style="247" customWidth="1"/>
    <col min="13828" max="13828" width="1.875" style="247" customWidth="1"/>
    <col min="13829" max="13829" width="2.625" style="247" customWidth="1"/>
    <col min="13830" max="13846" width="1.875" style="247" customWidth="1"/>
    <col min="13847" max="13847" width="2.75" style="247" customWidth="1"/>
    <col min="13848" max="13849" width="1.875" style="247" customWidth="1"/>
    <col min="13850" max="13850" width="2.875" style="247" customWidth="1"/>
    <col min="13851" max="13859" width="1.875" style="247" customWidth="1"/>
    <col min="13860" max="13860" width="1.5" style="247" customWidth="1"/>
    <col min="13861" max="13863" width="2.125" style="247" customWidth="1"/>
    <col min="13864" max="13864" width="2.75" style="247" customWidth="1"/>
    <col min="13865" max="13870" width="1.875" style="247" customWidth="1"/>
    <col min="13871" max="13871" width="2.5" style="247" customWidth="1"/>
    <col min="13872" max="13872" width="1.125" style="247" customWidth="1"/>
    <col min="13873" max="13873" width="8.875" style="247" customWidth="1"/>
    <col min="13874" max="13874" width="6.5" style="247" bestFit="1" customWidth="1"/>
    <col min="13875" max="14081" width="9" style="247"/>
    <col min="14082" max="14082" width="1.125" style="247" customWidth="1"/>
    <col min="14083" max="14083" width="2.875" style="247" customWidth="1"/>
    <col min="14084" max="14084" width="1.875" style="247" customWidth="1"/>
    <col min="14085" max="14085" width="2.625" style="247" customWidth="1"/>
    <col min="14086" max="14102" width="1.875" style="247" customWidth="1"/>
    <col min="14103" max="14103" width="2.75" style="247" customWidth="1"/>
    <col min="14104" max="14105" width="1.875" style="247" customWidth="1"/>
    <col min="14106" max="14106" width="2.875" style="247" customWidth="1"/>
    <col min="14107" max="14115" width="1.875" style="247" customWidth="1"/>
    <col min="14116" max="14116" width="1.5" style="247" customWidth="1"/>
    <col min="14117" max="14119" width="2.125" style="247" customWidth="1"/>
    <col min="14120" max="14120" width="2.75" style="247" customWidth="1"/>
    <col min="14121" max="14126" width="1.875" style="247" customWidth="1"/>
    <col min="14127" max="14127" width="2.5" style="247" customWidth="1"/>
    <col min="14128" max="14128" width="1.125" style="247" customWidth="1"/>
    <col min="14129" max="14129" width="8.875" style="247" customWidth="1"/>
    <col min="14130" max="14130" width="6.5" style="247" bestFit="1" customWidth="1"/>
    <col min="14131" max="14337" width="9" style="247"/>
    <col min="14338" max="14338" width="1.125" style="247" customWidth="1"/>
    <col min="14339" max="14339" width="2.875" style="247" customWidth="1"/>
    <col min="14340" max="14340" width="1.875" style="247" customWidth="1"/>
    <col min="14341" max="14341" width="2.625" style="247" customWidth="1"/>
    <col min="14342" max="14358" width="1.875" style="247" customWidth="1"/>
    <col min="14359" max="14359" width="2.75" style="247" customWidth="1"/>
    <col min="14360" max="14361" width="1.875" style="247" customWidth="1"/>
    <col min="14362" max="14362" width="2.875" style="247" customWidth="1"/>
    <col min="14363" max="14371" width="1.875" style="247" customWidth="1"/>
    <col min="14372" max="14372" width="1.5" style="247" customWidth="1"/>
    <col min="14373" max="14375" width="2.125" style="247" customWidth="1"/>
    <col min="14376" max="14376" width="2.75" style="247" customWidth="1"/>
    <col min="14377" max="14382" width="1.875" style="247" customWidth="1"/>
    <col min="14383" max="14383" width="2.5" style="247" customWidth="1"/>
    <col min="14384" max="14384" width="1.125" style="247" customWidth="1"/>
    <col min="14385" max="14385" width="8.875" style="247" customWidth="1"/>
    <col min="14386" max="14386" width="6.5" style="247" bestFit="1" customWidth="1"/>
    <col min="14387" max="14593" width="9" style="247"/>
    <col min="14594" max="14594" width="1.125" style="247" customWidth="1"/>
    <col min="14595" max="14595" width="2.875" style="247" customWidth="1"/>
    <col min="14596" max="14596" width="1.875" style="247" customWidth="1"/>
    <col min="14597" max="14597" width="2.625" style="247" customWidth="1"/>
    <col min="14598" max="14614" width="1.875" style="247" customWidth="1"/>
    <col min="14615" max="14615" width="2.75" style="247" customWidth="1"/>
    <col min="14616" max="14617" width="1.875" style="247" customWidth="1"/>
    <col min="14618" max="14618" width="2.875" style="247" customWidth="1"/>
    <col min="14619" max="14627" width="1.875" style="247" customWidth="1"/>
    <col min="14628" max="14628" width="1.5" style="247" customWidth="1"/>
    <col min="14629" max="14631" width="2.125" style="247" customWidth="1"/>
    <col min="14632" max="14632" width="2.75" style="247" customWidth="1"/>
    <col min="14633" max="14638" width="1.875" style="247" customWidth="1"/>
    <col min="14639" max="14639" width="2.5" style="247" customWidth="1"/>
    <col min="14640" max="14640" width="1.125" style="247" customWidth="1"/>
    <col min="14641" max="14641" width="8.875" style="247" customWidth="1"/>
    <col min="14642" max="14642" width="6.5" style="247" bestFit="1" customWidth="1"/>
    <col min="14643" max="14849" width="9" style="247"/>
    <col min="14850" max="14850" width="1.125" style="247" customWidth="1"/>
    <col min="14851" max="14851" width="2.875" style="247" customWidth="1"/>
    <col min="14852" max="14852" width="1.875" style="247" customWidth="1"/>
    <col min="14853" max="14853" width="2.625" style="247" customWidth="1"/>
    <col min="14854" max="14870" width="1.875" style="247" customWidth="1"/>
    <col min="14871" max="14871" width="2.75" style="247" customWidth="1"/>
    <col min="14872" max="14873" width="1.875" style="247" customWidth="1"/>
    <col min="14874" max="14874" width="2.875" style="247" customWidth="1"/>
    <col min="14875" max="14883" width="1.875" style="247" customWidth="1"/>
    <col min="14884" max="14884" width="1.5" style="247" customWidth="1"/>
    <col min="14885" max="14887" width="2.125" style="247" customWidth="1"/>
    <col min="14888" max="14888" width="2.75" style="247" customWidth="1"/>
    <col min="14889" max="14894" width="1.875" style="247" customWidth="1"/>
    <col min="14895" max="14895" width="2.5" style="247" customWidth="1"/>
    <col min="14896" max="14896" width="1.125" style="247" customWidth="1"/>
    <col min="14897" max="14897" width="8.875" style="247" customWidth="1"/>
    <col min="14898" max="14898" width="6.5" style="247" bestFit="1" customWidth="1"/>
    <col min="14899" max="15105" width="9" style="247"/>
    <col min="15106" max="15106" width="1.125" style="247" customWidth="1"/>
    <col min="15107" max="15107" width="2.875" style="247" customWidth="1"/>
    <col min="15108" max="15108" width="1.875" style="247" customWidth="1"/>
    <col min="15109" max="15109" width="2.625" style="247" customWidth="1"/>
    <col min="15110" max="15126" width="1.875" style="247" customWidth="1"/>
    <col min="15127" max="15127" width="2.75" style="247" customWidth="1"/>
    <col min="15128" max="15129" width="1.875" style="247" customWidth="1"/>
    <col min="15130" max="15130" width="2.875" style="247" customWidth="1"/>
    <col min="15131" max="15139" width="1.875" style="247" customWidth="1"/>
    <col min="15140" max="15140" width="1.5" style="247" customWidth="1"/>
    <col min="15141" max="15143" width="2.125" style="247" customWidth="1"/>
    <col min="15144" max="15144" width="2.75" style="247" customWidth="1"/>
    <col min="15145" max="15150" width="1.875" style="247" customWidth="1"/>
    <col min="15151" max="15151" width="2.5" style="247" customWidth="1"/>
    <col min="15152" max="15152" width="1.125" style="247" customWidth="1"/>
    <col min="15153" max="15153" width="8.875" style="247" customWidth="1"/>
    <col min="15154" max="15154" width="6.5" style="247" bestFit="1" customWidth="1"/>
    <col min="15155" max="15361" width="9" style="247"/>
    <col min="15362" max="15362" width="1.125" style="247" customWidth="1"/>
    <col min="15363" max="15363" width="2.875" style="247" customWidth="1"/>
    <col min="15364" max="15364" width="1.875" style="247" customWidth="1"/>
    <col min="15365" max="15365" width="2.625" style="247" customWidth="1"/>
    <col min="15366" max="15382" width="1.875" style="247" customWidth="1"/>
    <col min="15383" max="15383" width="2.75" style="247" customWidth="1"/>
    <col min="15384" max="15385" width="1.875" style="247" customWidth="1"/>
    <col min="15386" max="15386" width="2.875" style="247" customWidth="1"/>
    <col min="15387" max="15395" width="1.875" style="247" customWidth="1"/>
    <col min="15396" max="15396" width="1.5" style="247" customWidth="1"/>
    <col min="15397" max="15399" width="2.125" style="247" customWidth="1"/>
    <col min="15400" max="15400" width="2.75" style="247" customWidth="1"/>
    <col min="15401" max="15406" width="1.875" style="247" customWidth="1"/>
    <col min="15407" max="15407" width="2.5" style="247" customWidth="1"/>
    <col min="15408" max="15408" width="1.125" style="247" customWidth="1"/>
    <col min="15409" max="15409" width="8.875" style="247" customWidth="1"/>
    <col min="15410" max="15410" width="6.5" style="247" bestFit="1" customWidth="1"/>
    <col min="15411" max="15617" width="9" style="247"/>
    <col min="15618" max="15618" width="1.125" style="247" customWidth="1"/>
    <col min="15619" max="15619" width="2.875" style="247" customWidth="1"/>
    <col min="15620" max="15620" width="1.875" style="247" customWidth="1"/>
    <col min="15621" max="15621" width="2.625" style="247" customWidth="1"/>
    <col min="15622" max="15638" width="1.875" style="247" customWidth="1"/>
    <col min="15639" max="15639" width="2.75" style="247" customWidth="1"/>
    <col min="15640" max="15641" width="1.875" style="247" customWidth="1"/>
    <col min="15642" max="15642" width="2.875" style="247" customWidth="1"/>
    <col min="15643" max="15651" width="1.875" style="247" customWidth="1"/>
    <col min="15652" max="15652" width="1.5" style="247" customWidth="1"/>
    <col min="15653" max="15655" width="2.125" style="247" customWidth="1"/>
    <col min="15656" max="15656" width="2.75" style="247" customWidth="1"/>
    <col min="15657" max="15662" width="1.875" style="247" customWidth="1"/>
    <col min="15663" max="15663" width="2.5" style="247" customWidth="1"/>
    <col min="15664" max="15664" width="1.125" style="247" customWidth="1"/>
    <col min="15665" max="15665" width="8.875" style="247" customWidth="1"/>
    <col min="15666" max="15666" width="6.5" style="247" bestFit="1" customWidth="1"/>
    <col min="15667" max="15873" width="9" style="247"/>
    <col min="15874" max="15874" width="1.125" style="247" customWidth="1"/>
    <col min="15875" max="15875" width="2.875" style="247" customWidth="1"/>
    <col min="15876" max="15876" width="1.875" style="247" customWidth="1"/>
    <col min="15877" max="15877" width="2.625" style="247" customWidth="1"/>
    <col min="15878" max="15894" width="1.875" style="247" customWidth="1"/>
    <col min="15895" max="15895" width="2.75" style="247" customWidth="1"/>
    <col min="15896" max="15897" width="1.875" style="247" customWidth="1"/>
    <col min="15898" max="15898" width="2.875" style="247" customWidth="1"/>
    <col min="15899" max="15907" width="1.875" style="247" customWidth="1"/>
    <col min="15908" max="15908" width="1.5" style="247" customWidth="1"/>
    <col min="15909" max="15911" width="2.125" style="247" customWidth="1"/>
    <col min="15912" max="15912" width="2.75" style="247" customWidth="1"/>
    <col min="15913" max="15918" width="1.875" style="247" customWidth="1"/>
    <col min="15919" max="15919" width="2.5" style="247" customWidth="1"/>
    <col min="15920" max="15920" width="1.125" style="247" customWidth="1"/>
    <col min="15921" max="15921" width="8.875" style="247" customWidth="1"/>
    <col min="15922" max="15922" width="6.5" style="247" bestFit="1" customWidth="1"/>
    <col min="15923" max="16129" width="9" style="247"/>
    <col min="16130" max="16130" width="1.125" style="247" customWidth="1"/>
    <col min="16131" max="16131" width="2.875" style="247" customWidth="1"/>
    <col min="16132" max="16132" width="1.875" style="247" customWidth="1"/>
    <col min="16133" max="16133" width="2.625" style="247" customWidth="1"/>
    <col min="16134" max="16150" width="1.875" style="247" customWidth="1"/>
    <col min="16151" max="16151" width="2.75" style="247" customWidth="1"/>
    <col min="16152" max="16153" width="1.875" style="247" customWidth="1"/>
    <col min="16154" max="16154" width="2.875" style="247" customWidth="1"/>
    <col min="16155" max="16163" width="1.875" style="247" customWidth="1"/>
    <col min="16164" max="16164" width="1.5" style="247" customWidth="1"/>
    <col min="16165" max="16167" width="2.125" style="247" customWidth="1"/>
    <col min="16168" max="16168" width="2.75" style="247" customWidth="1"/>
    <col min="16169" max="16174" width="1.875" style="247" customWidth="1"/>
    <col min="16175" max="16175" width="2.5" style="247" customWidth="1"/>
    <col min="16176" max="16176" width="1.125" style="247" customWidth="1"/>
    <col min="16177" max="16177" width="8.875" style="247" customWidth="1"/>
    <col min="16178" max="16178" width="6.5" style="247" bestFit="1" customWidth="1"/>
    <col min="16179" max="16384" width="9" style="247"/>
  </cols>
  <sheetData>
    <row r="1" spans="2:50" ht="9" customHeight="1" x14ac:dyDescent="0.15">
      <c r="B1" s="612" t="s">
        <v>368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row>
    <row r="2" spans="2:50" ht="16.5" customHeight="1" x14ac:dyDescent="0.15">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row>
    <row r="3" spans="2:50" ht="16.5" customHeight="1" x14ac:dyDescent="0.15">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row>
    <row r="4" spans="2:50" ht="16.5" customHeight="1" x14ac:dyDescent="0.15"/>
    <row r="5" spans="2:50" s="249" customFormat="1" ht="16.5" customHeight="1" x14ac:dyDescent="0.15">
      <c r="AW5" s="250"/>
    </row>
    <row r="6" spans="2:50" s="249" customFormat="1" ht="16.5" customHeight="1" x14ac:dyDescent="0.15">
      <c r="D6" s="449" t="s">
        <v>330</v>
      </c>
      <c r="E6" s="449"/>
      <c r="F6" s="449"/>
      <c r="G6" s="449"/>
      <c r="H6" s="449"/>
      <c r="I6" s="449"/>
      <c r="J6" s="449"/>
      <c r="K6" s="449"/>
      <c r="L6" s="449"/>
      <c r="M6" s="450"/>
      <c r="N6" s="450"/>
      <c r="O6" s="450"/>
      <c r="P6" s="450"/>
      <c r="Q6" s="450"/>
      <c r="AW6" s="250"/>
    </row>
    <row r="7" spans="2:50" s="249" customFormat="1" ht="16.5" customHeight="1" x14ac:dyDescent="0.15">
      <c r="D7" s="251"/>
      <c r="E7" s="251"/>
      <c r="F7" s="251"/>
      <c r="G7" s="251"/>
      <c r="H7" s="251"/>
      <c r="I7" s="250"/>
      <c r="J7" s="250"/>
      <c r="K7" s="250"/>
      <c r="L7" s="250"/>
      <c r="AW7" s="250"/>
    </row>
    <row r="8" spans="2:50" s="249" customFormat="1" ht="16.5" customHeight="1" x14ac:dyDescent="0.15">
      <c r="D8" s="251"/>
      <c r="E8" s="251"/>
      <c r="F8" s="251"/>
      <c r="G8" s="251"/>
      <c r="H8" s="251"/>
      <c r="I8" s="250"/>
      <c r="J8" s="250"/>
      <c r="K8" s="250"/>
      <c r="L8" s="250"/>
      <c r="AW8" s="250"/>
    </row>
    <row r="9" spans="2:50" s="249" customFormat="1" ht="16.5" customHeight="1" x14ac:dyDescent="0.15">
      <c r="AW9" s="250"/>
    </row>
    <row r="10" spans="2:50" s="249" customFormat="1" ht="16.5" customHeight="1" x14ac:dyDescent="0.15">
      <c r="AE10" s="451" t="s">
        <v>331</v>
      </c>
      <c r="AF10" s="451"/>
      <c r="AG10" s="451"/>
      <c r="AH10" s="451"/>
      <c r="AI10" s="451"/>
      <c r="AJ10" s="451"/>
      <c r="AK10" s="451"/>
      <c r="AL10" s="451"/>
      <c r="AM10" s="451"/>
      <c r="AN10" s="451"/>
      <c r="AO10" s="451"/>
      <c r="AP10" s="451"/>
      <c r="AQ10" s="451"/>
      <c r="AW10" s="250"/>
    </row>
    <row r="11" spans="2:50" s="249" customFormat="1" ht="16.5" customHeight="1" x14ac:dyDescent="0.15">
      <c r="AE11" s="250"/>
      <c r="AF11" s="250"/>
      <c r="AG11" s="250"/>
      <c r="AH11" s="250"/>
      <c r="AI11" s="250"/>
      <c r="AJ11" s="250"/>
      <c r="AK11" s="250"/>
      <c r="AL11" s="250"/>
      <c r="AM11" s="250"/>
      <c r="AN11" s="250"/>
      <c r="AO11" s="250"/>
      <c r="AP11" s="250"/>
      <c r="AQ11" s="250"/>
      <c r="AW11" s="250"/>
    </row>
    <row r="12" spans="2:50" s="249" customFormat="1" ht="16.5" customHeight="1" x14ac:dyDescent="0.15">
      <c r="AE12" s="250"/>
      <c r="AF12" s="250"/>
      <c r="AG12" s="250"/>
      <c r="AH12" s="250"/>
      <c r="AI12" s="250"/>
      <c r="AJ12" s="250"/>
      <c r="AK12" s="250"/>
      <c r="AL12" s="250"/>
      <c r="AM12" s="250"/>
      <c r="AN12" s="250"/>
      <c r="AO12" s="250"/>
      <c r="AP12" s="250"/>
      <c r="AQ12" s="250"/>
      <c r="AW12" s="250"/>
    </row>
    <row r="13" spans="2:50" s="249" customFormat="1" ht="16.5" customHeight="1" x14ac:dyDescent="0.15">
      <c r="AW13" s="250"/>
    </row>
    <row r="14" spans="2:50" s="249" customFormat="1" ht="19.5" customHeight="1" x14ac:dyDescent="0.15">
      <c r="D14" s="452" t="s">
        <v>391</v>
      </c>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W14" s="250"/>
      <c r="AX14" s="250"/>
    </row>
    <row r="15" spans="2:50" s="249" customFormat="1" ht="19.5" customHeight="1" x14ac:dyDescent="0.15">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W15" s="250"/>
    </row>
    <row r="16" spans="2:50" s="249" customFormat="1" ht="19.5" customHeight="1" x14ac:dyDescent="0.15">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W16" s="250"/>
    </row>
    <row r="17" spans="4:49" s="249" customFormat="1" ht="19.5" customHeight="1" x14ac:dyDescent="0.15">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W17" s="250"/>
    </row>
    <row r="18" spans="4:49" s="249" customFormat="1" ht="19.5" customHeight="1" x14ac:dyDescent="0.15">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W18" s="250"/>
    </row>
    <row r="19" spans="4:49" s="249" customFormat="1" ht="16.5" customHeight="1" x14ac:dyDescent="0.15">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W19" s="250"/>
    </row>
    <row r="20" spans="4:49" s="249" customFormat="1" ht="16.5" customHeight="1" x14ac:dyDescent="0.15">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W20" s="250"/>
    </row>
    <row r="21" spans="4:49" s="249" customFormat="1" ht="16.5" customHeight="1" x14ac:dyDescent="0.15">
      <c r="R21" s="253"/>
      <c r="S21" s="253"/>
      <c r="AW21" s="250"/>
    </row>
    <row r="22" spans="4:49" s="249" customFormat="1" ht="16.5" customHeight="1" x14ac:dyDescent="0.15">
      <c r="F22" s="449" t="s">
        <v>332</v>
      </c>
      <c r="G22" s="449"/>
      <c r="H22" s="449"/>
      <c r="I22" s="451"/>
      <c r="J22" s="451"/>
      <c r="K22" s="250" t="s">
        <v>52</v>
      </c>
      <c r="L22" s="451"/>
      <c r="M22" s="451"/>
      <c r="N22" s="250" t="s">
        <v>53</v>
      </c>
      <c r="O22" s="451"/>
      <c r="P22" s="451"/>
      <c r="Q22" s="253" t="s">
        <v>54</v>
      </c>
      <c r="AW22" s="250"/>
    </row>
    <row r="23" spans="4:49" s="249" customFormat="1" ht="16.5" customHeight="1" x14ac:dyDescent="0.15">
      <c r="AW23" s="250"/>
    </row>
    <row r="24" spans="4:49" s="249" customFormat="1" ht="16.5" customHeight="1" x14ac:dyDescent="0.15">
      <c r="AW24" s="250"/>
    </row>
    <row r="25" spans="4:49" s="249" customFormat="1" ht="16.5" customHeight="1" x14ac:dyDescent="0.15">
      <c r="AC25" s="249" t="s">
        <v>333</v>
      </c>
      <c r="AW25" s="250"/>
    </row>
    <row r="26" spans="4:49" s="249" customFormat="1" ht="16.5" customHeight="1" x14ac:dyDescent="0.15">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c r="AR26" s="451"/>
      <c r="AS26" s="451"/>
      <c r="AT26" s="451"/>
      <c r="AW26" s="250"/>
    </row>
    <row r="27" spans="4:49" s="249" customFormat="1" ht="16.5" customHeight="1" x14ac:dyDescent="0.15">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W27" s="250"/>
    </row>
    <row r="28" spans="4:49" s="249" customFormat="1" ht="16.5" customHeight="1" x14ac:dyDescent="0.15">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W28" s="250"/>
    </row>
    <row r="29" spans="4:49" s="249" customFormat="1" ht="16.5" customHeight="1" x14ac:dyDescent="0.15">
      <c r="E29" s="25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5"/>
      <c r="AL29" s="445"/>
      <c r="AM29" s="445"/>
      <c r="AN29" s="445"/>
      <c r="AO29" s="445"/>
      <c r="AP29" s="446"/>
      <c r="AQ29" s="446"/>
      <c r="AR29" s="446"/>
      <c r="AS29" s="446"/>
      <c r="AT29" s="255"/>
      <c r="AU29" s="256"/>
      <c r="AV29" s="257"/>
      <c r="AW29" s="257"/>
    </row>
    <row r="30" spans="4:49" s="249" customFormat="1" ht="16.5" customHeight="1" x14ac:dyDescent="0.15">
      <c r="E30" s="254"/>
      <c r="F30" s="258"/>
      <c r="G30" s="258"/>
      <c r="H30" s="453"/>
      <c r="I30" s="453"/>
      <c r="J30" s="453"/>
      <c r="K30" s="453"/>
      <c r="L30" s="453"/>
      <c r="M30" s="453"/>
      <c r="N30" s="453"/>
      <c r="O30" s="453"/>
      <c r="P30" s="453"/>
      <c r="Q30" s="453"/>
      <c r="R30" s="453"/>
      <c r="S30" s="454"/>
      <c r="T30" s="454"/>
      <c r="U30" s="454"/>
      <c r="V30" s="454"/>
      <c r="W30" s="454"/>
      <c r="X30" s="454"/>
      <c r="Y30" s="454"/>
      <c r="Z30" s="454"/>
      <c r="AA30" s="454"/>
      <c r="AB30" s="454"/>
      <c r="AC30" s="454"/>
      <c r="AD30" s="454"/>
      <c r="AE30" s="454"/>
      <c r="AF30" s="454"/>
      <c r="AG30" s="258"/>
      <c r="AH30" s="258"/>
      <c r="AI30" s="258"/>
      <c r="AJ30" s="258"/>
      <c r="AK30" s="258"/>
      <c r="AL30" s="258"/>
      <c r="AM30" s="258"/>
      <c r="AN30" s="258"/>
      <c r="AO30" s="258"/>
      <c r="AP30" s="258"/>
      <c r="AQ30" s="258"/>
      <c r="AR30" s="258"/>
      <c r="AS30" s="258"/>
      <c r="AT30" s="258"/>
      <c r="AW30" s="250"/>
    </row>
    <row r="31" spans="4:49" s="249" customFormat="1" ht="16.5" customHeight="1" x14ac:dyDescent="0.15">
      <c r="E31" s="254"/>
      <c r="F31" s="254"/>
      <c r="G31" s="258"/>
      <c r="H31" s="453"/>
      <c r="I31" s="453"/>
      <c r="J31" s="453"/>
      <c r="K31" s="453"/>
      <c r="L31" s="453"/>
      <c r="M31" s="453"/>
      <c r="N31" s="453"/>
      <c r="O31" s="453"/>
      <c r="P31" s="453"/>
      <c r="Q31" s="453"/>
      <c r="R31" s="453"/>
      <c r="S31" s="455"/>
      <c r="T31" s="455"/>
      <c r="U31" s="455"/>
      <c r="V31" s="455"/>
      <c r="W31" s="455"/>
      <c r="X31" s="455"/>
      <c r="Y31" s="455"/>
      <c r="Z31" s="455"/>
      <c r="AA31" s="455"/>
      <c r="AB31" s="455"/>
      <c r="AC31" s="455"/>
      <c r="AD31" s="455"/>
      <c r="AE31" s="455"/>
      <c r="AF31" s="455"/>
      <c r="AG31" s="258"/>
      <c r="AH31" s="258"/>
      <c r="AI31" s="259"/>
      <c r="AJ31" s="259"/>
      <c r="AK31" s="259"/>
      <c r="AL31" s="259"/>
      <c r="AM31" s="259"/>
      <c r="AN31" s="259"/>
      <c r="AO31" s="259"/>
      <c r="AP31" s="259"/>
      <c r="AQ31" s="259"/>
      <c r="AR31" s="259"/>
      <c r="AS31" s="259"/>
      <c r="AT31" s="259"/>
      <c r="AW31" s="250"/>
    </row>
    <row r="32" spans="4:49" s="249" customFormat="1" ht="16.5" customHeight="1" x14ac:dyDescent="0.15">
      <c r="E32" s="254"/>
      <c r="F32" s="254"/>
      <c r="G32" s="258"/>
      <c r="H32" s="453"/>
      <c r="I32" s="453"/>
      <c r="J32" s="453"/>
      <c r="K32" s="453"/>
      <c r="L32" s="453"/>
      <c r="M32" s="453"/>
      <c r="N32" s="453"/>
      <c r="O32" s="453"/>
      <c r="P32" s="453"/>
      <c r="Q32" s="453"/>
      <c r="R32" s="453"/>
      <c r="S32" s="456"/>
      <c r="T32" s="456"/>
      <c r="U32" s="456"/>
      <c r="V32" s="456"/>
      <c r="W32" s="456"/>
      <c r="X32" s="456"/>
      <c r="Y32" s="456"/>
      <c r="Z32" s="456"/>
      <c r="AA32" s="456"/>
      <c r="AB32" s="456"/>
      <c r="AC32" s="456"/>
      <c r="AD32" s="456"/>
      <c r="AE32" s="456"/>
      <c r="AF32" s="456"/>
      <c r="AG32" s="259"/>
      <c r="AH32" s="259"/>
      <c r="AI32" s="259"/>
      <c r="AJ32" s="259"/>
      <c r="AK32" s="259"/>
      <c r="AL32" s="259"/>
      <c r="AM32" s="259"/>
      <c r="AN32" s="259"/>
      <c r="AO32" s="259"/>
      <c r="AP32" s="259"/>
      <c r="AQ32" s="259"/>
      <c r="AR32" s="259"/>
      <c r="AS32" s="259"/>
      <c r="AT32" s="259"/>
      <c r="AW32" s="250"/>
    </row>
    <row r="33" spans="5:50" s="249" customFormat="1" ht="16.5" customHeight="1" x14ac:dyDescent="0.15">
      <c r="E33" s="254"/>
      <c r="F33" s="254"/>
      <c r="G33" s="258"/>
      <c r="H33" s="453"/>
      <c r="I33" s="453"/>
      <c r="J33" s="453"/>
      <c r="K33" s="453"/>
      <c r="L33" s="453"/>
      <c r="M33" s="453"/>
      <c r="N33" s="453"/>
      <c r="O33" s="453"/>
      <c r="P33" s="453"/>
      <c r="Q33" s="453"/>
      <c r="R33" s="453"/>
      <c r="S33" s="456"/>
      <c r="T33" s="456"/>
      <c r="U33" s="456"/>
      <c r="V33" s="456"/>
      <c r="W33" s="456"/>
      <c r="X33" s="456"/>
      <c r="Y33" s="456"/>
      <c r="Z33" s="456"/>
      <c r="AA33" s="456"/>
      <c r="AB33" s="456"/>
      <c r="AC33" s="456"/>
      <c r="AD33" s="456"/>
      <c r="AE33" s="456"/>
      <c r="AF33" s="456"/>
      <c r="AG33" s="259"/>
      <c r="AH33" s="259"/>
      <c r="AI33" s="259"/>
      <c r="AJ33" s="259"/>
      <c r="AK33" s="259"/>
      <c r="AL33" s="259"/>
      <c r="AM33" s="259"/>
      <c r="AN33" s="259"/>
      <c r="AO33" s="259"/>
      <c r="AP33" s="259"/>
      <c r="AQ33" s="259"/>
      <c r="AR33" s="259"/>
      <c r="AS33" s="259"/>
      <c r="AT33" s="259"/>
      <c r="AW33" s="250"/>
    </row>
    <row r="34" spans="5:50" s="249" customFormat="1" ht="16.5" customHeight="1" x14ac:dyDescent="0.15">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W34" s="250"/>
    </row>
    <row r="35" spans="5:50" s="249" customFormat="1" ht="16.5" customHeight="1" x14ac:dyDescent="0.15">
      <c r="E35" s="260"/>
      <c r="F35" s="457"/>
      <c r="G35" s="457"/>
      <c r="H35" s="457"/>
      <c r="I35" s="457"/>
      <c r="J35" s="457"/>
      <c r="K35" s="457"/>
      <c r="L35" s="457"/>
      <c r="M35" s="457"/>
      <c r="N35" s="457"/>
      <c r="O35" s="457"/>
      <c r="P35" s="457"/>
      <c r="Q35" s="457"/>
      <c r="R35" s="457"/>
      <c r="S35" s="457"/>
      <c r="T35" s="457"/>
      <c r="U35" s="457"/>
      <c r="V35" s="457"/>
      <c r="W35" s="457"/>
      <c r="X35" s="457"/>
      <c r="Y35" s="457"/>
      <c r="Z35" s="458"/>
      <c r="AA35" s="458"/>
      <c r="AB35" s="458"/>
      <c r="AC35" s="458"/>
      <c r="AD35" s="459"/>
      <c r="AE35" s="459"/>
      <c r="AF35" s="459"/>
      <c r="AG35" s="465"/>
      <c r="AH35" s="465"/>
      <c r="AI35" s="465"/>
      <c r="AJ35" s="465"/>
      <c r="AK35" s="461"/>
      <c r="AL35" s="461"/>
      <c r="AM35" s="461"/>
      <c r="AN35" s="461"/>
      <c r="AO35" s="462"/>
      <c r="AP35" s="461"/>
      <c r="AQ35" s="461"/>
      <c r="AR35" s="461"/>
      <c r="AS35" s="461"/>
      <c r="AT35" s="260"/>
      <c r="AW35" s="250"/>
    </row>
    <row r="36" spans="5:50" s="249" customFormat="1" ht="16.5" customHeight="1" x14ac:dyDescent="0.15">
      <c r="E36" s="260"/>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W36" s="250"/>
    </row>
    <row r="37" spans="5:50" s="249" customFormat="1" ht="16.5" customHeight="1" x14ac:dyDescent="0.15">
      <c r="E37" s="260"/>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W37" s="250"/>
    </row>
    <row r="38" spans="5:50" s="249" customFormat="1" ht="16.5" customHeight="1" x14ac:dyDescent="0.15">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W38" s="250"/>
    </row>
    <row r="39" spans="5:50" s="249" customFormat="1" ht="16.5" customHeight="1" x14ac:dyDescent="0.15">
      <c r="E39" s="25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W39" s="250"/>
    </row>
    <row r="40" spans="5:50" s="249" customFormat="1" ht="16.5" customHeight="1" x14ac:dyDescent="0.15">
      <c r="E40" s="254"/>
      <c r="F40" s="464"/>
      <c r="G40" s="464"/>
      <c r="H40" s="464"/>
      <c r="I40" s="464"/>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W40" s="250"/>
    </row>
    <row r="41" spans="5:50" s="249" customFormat="1" ht="11.25" customHeight="1" x14ac:dyDescent="0.15">
      <c r="E41" s="25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W41" s="250"/>
    </row>
    <row r="42" spans="5:50" s="249" customFormat="1" ht="16.5" customHeight="1" x14ac:dyDescent="0.15">
      <c r="E42" s="25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W42" s="250"/>
    </row>
    <row r="43" spans="5:50" s="249" customFormat="1" ht="16.5" customHeight="1" x14ac:dyDescent="0.15">
      <c r="E43" s="254"/>
      <c r="F43" s="464"/>
      <c r="G43" s="464"/>
      <c r="H43" s="464"/>
      <c r="I43" s="464"/>
      <c r="J43" s="464"/>
      <c r="K43" s="464"/>
      <c r="L43" s="464"/>
      <c r="M43" s="464"/>
      <c r="N43" s="464"/>
      <c r="O43" s="464"/>
      <c r="P43" s="464"/>
      <c r="Q43" s="464"/>
      <c r="R43" s="464"/>
      <c r="S43" s="464"/>
      <c r="T43" s="464"/>
      <c r="U43" s="464"/>
      <c r="V43" s="464"/>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W43" s="250"/>
    </row>
    <row r="44" spans="5:50" s="249" customFormat="1" ht="16.5" customHeight="1" x14ac:dyDescent="0.15">
      <c r="E44" s="254"/>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W44" s="250"/>
    </row>
    <row r="45" spans="5:50" s="249" customFormat="1" ht="16.5" customHeight="1" x14ac:dyDescent="0.15">
      <c r="E45" s="254"/>
      <c r="F45" s="466"/>
      <c r="G45" s="466"/>
      <c r="H45" s="466"/>
      <c r="I45" s="466"/>
      <c r="J45" s="466"/>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W45" s="250"/>
    </row>
    <row r="46" spans="5:50" s="249" customFormat="1" ht="16.5" customHeight="1" x14ac:dyDescent="0.15">
      <c r="E46" s="254"/>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W46" s="250"/>
    </row>
    <row r="47" spans="5:50" s="249" customFormat="1" ht="16.5" customHeight="1" x14ac:dyDescent="0.15">
      <c r="E47" s="254"/>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W47" s="250"/>
    </row>
    <row r="48" spans="5:50" s="249" customFormat="1" ht="12.75" customHeight="1" x14ac:dyDescent="0.15">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W48" s="250"/>
      <c r="AX48" s="250"/>
    </row>
    <row r="49" spans="2:48" s="250" customFormat="1" ht="16.5" customHeight="1" x14ac:dyDescent="0.15">
      <c r="B49" s="249"/>
      <c r="C49" s="249"/>
      <c r="D49" s="249"/>
      <c r="E49" s="257"/>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c r="AQ49" s="467"/>
      <c r="AR49" s="467"/>
      <c r="AS49" s="467"/>
      <c r="AT49" s="467"/>
      <c r="AU49" s="249"/>
      <c r="AV49" s="249"/>
    </row>
    <row r="50" spans="2:48" s="250" customFormat="1" ht="16.5" customHeight="1" x14ac:dyDescent="0.15">
      <c r="B50" s="249"/>
      <c r="C50" s="249"/>
      <c r="D50" s="249"/>
      <c r="E50" s="25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c r="AQ50" s="467"/>
      <c r="AR50" s="467"/>
      <c r="AS50" s="467"/>
      <c r="AT50" s="467"/>
      <c r="AU50" s="249"/>
      <c r="AV50" s="249"/>
    </row>
    <row r="51" spans="2:48" s="250" customFormat="1" ht="15" customHeight="1" x14ac:dyDescent="0.15">
      <c r="B51" s="249"/>
      <c r="C51" s="249"/>
      <c r="D51" s="249"/>
      <c r="E51" s="257"/>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49"/>
      <c r="AV51" s="249"/>
    </row>
    <row r="52" spans="2:48" s="250" customFormat="1" ht="16.5" customHeight="1" x14ac:dyDescent="0.15">
      <c r="B52" s="249"/>
      <c r="C52" s="249"/>
      <c r="D52" s="249"/>
      <c r="E52" s="257"/>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249"/>
      <c r="AV52" s="249"/>
    </row>
    <row r="53" spans="2:48" s="248" customFormat="1" ht="16.5" customHeight="1" x14ac:dyDescent="0.15">
      <c r="B53" s="247"/>
      <c r="C53" s="247"/>
      <c r="D53" s="247"/>
      <c r="E53" s="262"/>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247"/>
      <c r="AV53" s="247"/>
    </row>
    <row r="54" spans="2:48" s="248" customFormat="1" ht="12" customHeight="1" x14ac:dyDescent="0.1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2:48" s="248" customFormat="1" ht="9" customHeight="1" x14ac:dyDescent="0.1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sheetData>
  <mergeCells count="38">
    <mergeCell ref="F52:AT53"/>
    <mergeCell ref="AK35:AN35"/>
    <mergeCell ref="AO35:AS35"/>
    <mergeCell ref="F36:AT36"/>
    <mergeCell ref="F37:AT37"/>
    <mergeCell ref="F39:AT39"/>
    <mergeCell ref="F40:I40"/>
    <mergeCell ref="AG35:AJ35"/>
    <mergeCell ref="F41:AT41"/>
    <mergeCell ref="F42:AT42"/>
    <mergeCell ref="F43:V43"/>
    <mergeCell ref="F45:AT47"/>
    <mergeCell ref="F49:AT50"/>
    <mergeCell ref="H33:R33"/>
    <mergeCell ref="S33:AF33"/>
    <mergeCell ref="F35:Y35"/>
    <mergeCell ref="Z35:AC35"/>
    <mergeCell ref="AD35:AF35"/>
    <mergeCell ref="H30:R30"/>
    <mergeCell ref="S30:AF30"/>
    <mergeCell ref="H31:R31"/>
    <mergeCell ref="S31:AF31"/>
    <mergeCell ref="H32:R32"/>
    <mergeCell ref="S32:AF32"/>
    <mergeCell ref="F29:AJ29"/>
    <mergeCell ref="AK29:AO29"/>
    <mergeCell ref="AP29:AS29"/>
    <mergeCell ref="B1:AU2"/>
    <mergeCell ref="C3:AU3"/>
    <mergeCell ref="D6:L6"/>
    <mergeCell ref="M6:Q6"/>
    <mergeCell ref="AE10:AQ10"/>
    <mergeCell ref="D14:AT19"/>
    <mergeCell ref="F22:H22"/>
    <mergeCell ref="I22:J22"/>
    <mergeCell ref="L22:M22"/>
    <mergeCell ref="O22:P22"/>
    <mergeCell ref="D26:AT26"/>
  </mergeCells>
  <phoneticPr fontId="1"/>
  <pageMargins left="0.78740157480314965" right="0.6692913385826772" top="0.39370078740157483" bottom="0.39370078740157483" header="0.51181102362204722" footer="0.51181102362204722"/>
  <pageSetup paperSize="9" scale="95" orientation="portrait" errors="dash"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3"/>
  <sheetViews>
    <sheetView view="pageBreakPreview" zoomScale="85" zoomScaleNormal="100" zoomScaleSheetLayoutView="85" workbookViewId="0">
      <selection activeCell="T14" sqref="T14"/>
    </sheetView>
  </sheetViews>
  <sheetFormatPr defaultColWidth="2.5" defaultRowHeight="17.25" x14ac:dyDescent="0.15"/>
  <cols>
    <col min="1" max="1" width="3" style="274" bestFit="1" customWidth="1"/>
    <col min="2" max="256" width="2.5" style="274"/>
    <col min="257" max="257" width="3" style="274" bestFit="1" customWidth="1"/>
    <col min="258" max="512" width="2.5" style="274"/>
    <col min="513" max="513" width="3" style="274" bestFit="1" customWidth="1"/>
    <col min="514" max="768" width="2.5" style="274"/>
    <col min="769" max="769" width="3" style="274" bestFit="1" customWidth="1"/>
    <col min="770" max="1024" width="2.5" style="274"/>
    <col min="1025" max="1025" width="3" style="274" bestFit="1" customWidth="1"/>
    <col min="1026" max="1280" width="2.5" style="274"/>
    <col min="1281" max="1281" width="3" style="274" bestFit="1" customWidth="1"/>
    <col min="1282" max="1536" width="2.5" style="274"/>
    <col min="1537" max="1537" width="3" style="274" bestFit="1" customWidth="1"/>
    <col min="1538" max="1792" width="2.5" style="274"/>
    <col min="1793" max="1793" width="3" style="274" bestFit="1" customWidth="1"/>
    <col min="1794" max="2048" width="2.5" style="274"/>
    <col min="2049" max="2049" width="3" style="274" bestFit="1" customWidth="1"/>
    <col min="2050" max="2304" width="2.5" style="274"/>
    <col min="2305" max="2305" width="3" style="274" bestFit="1" customWidth="1"/>
    <col min="2306" max="2560" width="2.5" style="274"/>
    <col min="2561" max="2561" width="3" style="274" bestFit="1" customWidth="1"/>
    <col min="2562" max="2816" width="2.5" style="274"/>
    <col min="2817" max="2817" width="3" style="274" bestFit="1" customWidth="1"/>
    <col min="2818" max="3072" width="2.5" style="274"/>
    <col min="3073" max="3073" width="3" style="274" bestFit="1" customWidth="1"/>
    <col min="3074" max="3328" width="2.5" style="274"/>
    <col min="3329" max="3329" width="3" style="274" bestFit="1" customWidth="1"/>
    <col min="3330" max="3584" width="2.5" style="274"/>
    <col min="3585" max="3585" width="3" style="274" bestFit="1" customWidth="1"/>
    <col min="3586" max="3840" width="2.5" style="274"/>
    <col min="3841" max="3841" width="3" style="274" bestFit="1" customWidth="1"/>
    <col min="3842" max="4096" width="2.5" style="274"/>
    <col min="4097" max="4097" width="3" style="274" bestFit="1" customWidth="1"/>
    <col min="4098" max="4352" width="2.5" style="274"/>
    <col min="4353" max="4353" width="3" style="274" bestFit="1" customWidth="1"/>
    <col min="4354" max="4608" width="2.5" style="274"/>
    <col min="4609" max="4609" width="3" style="274" bestFit="1" customWidth="1"/>
    <col min="4610" max="4864" width="2.5" style="274"/>
    <col min="4865" max="4865" width="3" style="274" bestFit="1" customWidth="1"/>
    <col min="4866" max="5120" width="2.5" style="274"/>
    <col min="5121" max="5121" width="3" style="274" bestFit="1" customWidth="1"/>
    <col min="5122" max="5376" width="2.5" style="274"/>
    <col min="5377" max="5377" width="3" style="274" bestFit="1" customWidth="1"/>
    <col min="5378" max="5632" width="2.5" style="274"/>
    <col min="5633" max="5633" width="3" style="274" bestFit="1" customWidth="1"/>
    <col min="5634" max="5888" width="2.5" style="274"/>
    <col min="5889" max="5889" width="3" style="274" bestFit="1" customWidth="1"/>
    <col min="5890" max="6144" width="2.5" style="274"/>
    <col min="6145" max="6145" width="3" style="274" bestFit="1" customWidth="1"/>
    <col min="6146" max="6400" width="2.5" style="274"/>
    <col min="6401" max="6401" width="3" style="274" bestFit="1" customWidth="1"/>
    <col min="6402" max="6656" width="2.5" style="274"/>
    <col min="6657" max="6657" width="3" style="274" bestFit="1" customWidth="1"/>
    <col min="6658" max="6912" width="2.5" style="274"/>
    <col min="6913" max="6913" width="3" style="274" bestFit="1" customWidth="1"/>
    <col min="6914" max="7168" width="2.5" style="274"/>
    <col min="7169" max="7169" width="3" style="274" bestFit="1" customWidth="1"/>
    <col min="7170" max="7424" width="2.5" style="274"/>
    <col min="7425" max="7425" width="3" style="274" bestFit="1" customWidth="1"/>
    <col min="7426" max="7680" width="2.5" style="274"/>
    <col min="7681" max="7681" width="3" style="274" bestFit="1" customWidth="1"/>
    <col min="7682" max="7936" width="2.5" style="274"/>
    <col min="7937" max="7937" width="3" style="274" bestFit="1" customWidth="1"/>
    <col min="7938" max="8192" width="2.5" style="274"/>
    <col min="8193" max="8193" width="3" style="274" bestFit="1" customWidth="1"/>
    <col min="8194" max="8448" width="2.5" style="274"/>
    <col min="8449" max="8449" width="3" style="274" bestFit="1" customWidth="1"/>
    <col min="8450" max="8704" width="2.5" style="274"/>
    <col min="8705" max="8705" width="3" style="274" bestFit="1" customWidth="1"/>
    <col min="8706" max="8960" width="2.5" style="274"/>
    <col min="8961" max="8961" width="3" style="274" bestFit="1" customWidth="1"/>
    <col min="8962" max="9216" width="2.5" style="274"/>
    <col min="9217" max="9217" width="3" style="274" bestFit="1" customWidth="1"/>
    <col min="9218" max="9472" width="2.5" style="274"/>
    <col min="9473" max="9473" width="3" style="274" bestFit="1" customWidth="1"/>
    <col min="9474" max="9728" width="2.5" style="274"/>
    <col min="9729" max="9729" width="3" style="274" bestFit="1" customWidth="1"/>
    <col min="9730" max="9984" width="2.5" style="274"/>
    <col min="9985" max="9985" width="3" style="274" bestFit="1" customWidth="1"/>
    <col min="9986" max="10240" width="2.5" style="274"/>
    <col min="10241" max="10241" width="3" style="274" bestFit="1" customWidth="1"/>
    <col min="10242" max="10496" width="2.5" style="274"/>
    <col min="10497" max="10497" width="3" style="274" bestFit="1" customWidth="1"/>
    <col min="10498" max="10752" width="2.5" style="274"/>
    <col min="10753" max="10753" width="3" style="274" bestFit="1" customWidth="1"/>
    <col min="10754" max="11008" width="2.5" style="274"/>
    <col min="11009" max="11009" width="3" style="274" bestFit="1" customWidth="1"/>
    <col min="11010" max="11264" width="2.5" style="274"/>
    <col min="11265" max="11265" width="3" style="274" bestFit="1" customWidth="1"/>
    <col min="11266" max="11520" width="2.5" style="274"/>
    <col min="11521" max="11521" width="3" style="274" bestFit="1" customWidth="1"/>
    <col min="11522" max="11776" width="2.5" style="274"/>
    <col min="11777" max="11777" width="3" style="274" bestFit="1" customWidth="1"/>
    <col min="11778" max="12032" width="2.5" style="274"/>
    <col min="12033" max="12033" width="3" style="274" bestFit="1" customWidth="1"/>
    <col min="12034" max="12288" width="2.5" style="274"/>
    <col min="12289" max="12289" width="3" style="274" bestFit="1" customWidth="1"/>
    <col min="12290" max="12544" width="2.5" style="274"/>
    <col min="12545" max="12545" width="3" style="274" bestFit="1" customWidth="1"/>
    <col min="12546" max="12800" width="2.5" style="274"/>
    <col min="12801" max="12801" width="3" style="274" bestFit="1" customWidth="1"/>
    <col min="12802" max="13056" width="2.5" style="274"/>
    <col min="13057" max="13057" width="3" style="274" bestFit="1" customWidth="1"/>
    <col min="13058" max="13312" width="2.5" style="274"/>
    <col min="13313" max="13313" width="3" style="274" bestFit="1" customWidth="1"/>
    <col min="13314" max="13568" width="2.5" style="274"/>
    <col min="13569" max="13569" width="3" style="274" bestFit="1" customWidth="1"/>
    <col min="13570" max="13824" width="2.5" style="274"/>
    <col min="13825" max="13825" width="3" style="274" bestFit="1" customWidth="1"/>
    <col min="13826" max="14080" width="2.5" style="274"/>
    <col min="14081" max="14081" width="3" style="274" bestFit="1" customWidth="1"/>
    <col min="14082" max="14336" width="2.5" style="274"/>
    <col min="14337" max="14337" width="3" style="274" bestFit="1" customWidth="1"/>
    <col min="14338" max="14592" width="2.5" style="274"/>
    <col min="14593" max="14593" width="3" style="274" bestFit="1" customWidth="1"/>
    <col min="14594" max="14848" width="2.5" style="274"/>
    <col min="14849" max="14849" width="3" style="274" bestFit="1" customWidth="1"/>
    <col min="14850" max="15104" width="2.5" style="274"/>
    <col min="15105" max="15105" width="3" style="274" bestFit="1" customWidth="1"/>
    <col min="15106" max="15360" width="2.5" style="274"/>
    <col min="15361" max="15361" width="3" style="274" bestFit="1" customWidth="1"/>
    <col min="15362" max="15616" width="2.5" style="274"/>
    <col min="15617" max="15617" width="3" style="274" bestFit="1" customWidth="1"/>
    <col min="15618" max="15872" width="2.5" style="274"/>
    <col min="15873" max="15873" width="3" style="274" bestFit="1" customWidth="1"/>
    <col min="15874" max="16128" width="2.5" style="274"/>
    <col min="16129" max="16129" width="3" style="274" bestFit="1" customWidth="1"/>
    <col min="16130" max="16384" width="2.5" style="274"/>
  </cols>
  <sheetData>
    <row r="1" spans="1:41" x14ac:dyDescent="0.15">
      <c r="A1" s="274" t="s">
        <v>378</v>
      </c>
    </row>
    <row r="2" spans="1:41" x14ac:dyDescent="0.15">
      <c r="AD2" s="275"/>
      <c r="AE2" s="275"/>
      <c r="AF2" s="275"/>
      <c r="AG2" s="275"/>
      <c r="AI2" s="275"/>
      <c r="AJ2" s="275"/>
      <c r="AK2" s="275" t="s">
        <v>108</v>
      </c>
      <c r="AL2" s="275"/>
      <c r="AM2" s="275"/>
      <c r="AN2" s="274" t="s">
        <v>107</v>
      </c>
    </row>
    <row r="3" spans="1:41" x14ac:dyDescent="0.15">
      <c r="AD3" s="275"/>
      <c r="AE3" s="275"/>
      <c r="AF3" s="275"/>
      <c r="AG3" s="617" t="s">
        <v>332</v>
      </c>
      <c r="AH3" s="617"/>
      <c r="AI3" s="275"/>
      <c r="AJ3" s="274" t="s">
        <v>52</v>
      </c>
      <c r="AL3" s="274" t="s">
        <v>53</v>
      </c>
      <c r="AM3" s="275"/>
      <c r="AN3" s="274" t="s">
        <v>54</v>
      </c>
    </row>
    <row r="4" spans="1:41" x14ac:dyDescent="0.15">
      <c r="AD4" s="275"/>
      <c r="AE4" s="275"/>
      <c r="AF4" s="276"/>
      <c r="AG4" s="276"/>
      <c r="AI4" s="276"/>
      <c r="AJ4" s="276"/>
      <c r="AL4" s="276"/>
      <c r="AM4" s="276"/>
    </row>
    <row r="5" spans="1:41" x14ac:dyDescent="0.15">
      <c r="B5" s="275" t="s">
        <v>369</v>
      </c>
      <c r="C5" s="275"/>
      <c r="D5" s="275"/>
      <c r="E5" s="275"/>
      <c r="F5" s="275"/>
      <c r="G5" s="275"/>
      <c r="H5" s="275"/>
    </row>
    <row r="7" spans="1:41" ht="18" customHeight="1" x14ac:dyDescent="0.15">
      <c r="V7" s="275"/>
      <c r="W7" s="275"/>
      <c r="X7" s="275"/>
      <c r="Y7" s="275"/>
      <c r="Z7" s="275"/>
      <c r="AA7" s="275"/>
      <c r="AB7" s="276"/>
      <c r="AC7" s="275"/>
      <c r="AD7" s="275"/>
      <c r="AE7" s="275"/>
      <c r="AF7" s="275"/>
      <c r="AG7" s="275"/>
      <c r="AH7" s="275" t="s">
        <v>385</v>
      </c>
      <c r="AI7" s="275"/>
      <c r="AJ7" s="275"/>
      <c r="AK7" s="275"/>
      <c r="AL7" s="275"/>
      <c r="AM7" s="275"/>
      <c r="AN7" s="275"/>
      <c r="AO7" s="275"/>
    </row>
    <row r="8" spans="1:41" ht="18" customHeight="1" x14ac:dyDescent="0.15">
      <c r="AC8" s="276"/>
      <c r="AD8" s="276"/>
      <c r="AE8" s="276"/>
      <c r="AF8" s="276"/>
      <c r="AG8" s="276"/>
      <c r="AH8" s="276"/>
      <c r="AI8" s="276"/>
      <c r="AJ8" s="276"/>
      <c r="AK8" s="276"/>
      <c r="AL8" s="276"/>
      <c r="AM8" s="276"/>
      <c r="AN8" s="276"/>
      <c r="AO8" s="276"/>
    </row>
    <row r="9" spans="1:41" x14ac:dyDescent="0.15">
      <c r="B9" s="525" t="s">
        <v>370</v>
      </c>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row>
    <row r="10" spans="1:41" x14ac:dyDescent="0.15">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row>
    <row r="11" spans="1:41" ht="15.95" customHeight="1" x14ac:dyDescent="0.15"/>
    <row r="12" spans="1:41" x14ac:dyDescent="0.15">
      <c r="C12" s="274" t="s">
        <v>371</v>
      </c>
    </row>
    <row r="13" spans="1:41" x14ac:dyDescent="0.15">
      <c r="B13" s="274" t="s">
        <v>372</v>
      </c>
    </row>
    <row r="14" spans="1:41" ht="17.25" customHeight="1" x14ac:dyDescent="0.15">
      <c r="B14" s="277"/>
      <c r="C14" s="277"/>
      <c r="D14" s="277"/>
      <c r="E14" s="277"/>
      <c r="F14" s="277"/>
      <c r="G14" s="277"/>
      <c r="H14" s="277"/>
      <c r="I14" s="277"/>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9"/>
      <c r="AN14" s="279"/>
      <c r="AO14" s="279"/>
    </row>
    <row r="15" spans="1:41" ht="17.25" customHeight="1" x14ac:dyDescent="0.15">
      <c r="B15" s="277"/>
      <c r="C15" s="277"/>
      <c r="D15" s="277"/>
      <c r="E15" s="277"/>
      <c r="F15" s="277"/>
      <c r="G15" s="277"/>
      <c r="H15" s="277"/>
      <c r="I15" s="277"/>
      <c r="J15" s="280"/>
      <c r="K15" s="280"/>
      <c r="L15" s="280"/>
      <c r="M15" s="280"/>
      <c r="N15" s="280"/>
      <c r="O15" s="280"/>
      <c r="P15" s="281"/>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79"/>
      <c r="AN15" s="279"/>
      <c r="AO15" s="279"/>
    </row>
    <row r="16" spans="1:41" ht="17.25" customHeight="1" x14ac:dyDescent="0.15">
      <c r="A16" s="274">
        <v>1</v>
      </c>
      <c r="B16" s="277" t="s">
        <v>373</v>
      </c>
      <c r="C16" s="277"/>
      <c r="D16" s="277"/>
      <c r="E16" s="277"/>
      <c r="F16" s="277"/>
      <c r="G16" s="277"/>
      <c r="H16" s="277"/>
      <c r="I16" s="277"/>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79"/>
      <c r="AN16" s="279"/>
      <c r="AO16" s="279"/>
    </row>
    <row r="17" spans="1:52" ht="17.25" customHeight="1" x14ac:dyDescent="0.15">
      <c r="B17" s="282"/>
      <c r="C17" s="282"/>
      <c r="D17" s="282"/>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9"/>
      <c r="AC17" s="277"/>
      <c r="AD17" s="277"/>
      <c r="AE17" s="277"/>
      <c r="AF17" s="277"/>
      <c r="AG17" s="277"/>
      <c r="AH17" s="277"/>
      <c r="AI17" s="277"/>
      <c r="AJ17" s="277"/>
      <c r="AK17" s="277"/>
      <c r="AL17" s="277"/>
      <c r="AM17" s="277"/>
      <c r="AN17" s="277"/>
      <c r="AO17" s="277"/>
    </row>
    <row r="18" spans="1:52" ht="17.25" customHeight="1" x14ac:dyDescent="0.15">
      <c r="B18" s="282"/>
      <c r="C18" s="282"/>
      <c r="D18" s="282"/>
      <c r="E18" s="277"/>
      <c r="F18" s="277"/>
      <c r="G18" s="277"/>
      <c r="H18" s="277"/>
      <c r="I18" s="277"/>
      <c r="J18" s="283"/>
      <c r="K18" s="283"/>
      <c r="L18" s="283"/>
      <c r="M18" s="283"/>
      <c r="N18" s="283"/>
      <c r="O18" s="283"/>
      <c r="P18" s="283"/>
      <c r="Q18" s="279"/>
      <c r="R18" s="279"/>
      <c r="S18" s="283"/>
      <c r="T18" s="280"/>
      <c r="U18" s="280"/>
      <c r="V18" s="277"/>
      <c r="W18" s="277"/>
      <c r="X18" s="277"/>
      <c r="Y18" s="277"/>
      <c r="Z18" s="277"/>
      <c r="AA18" s="277"/>
      <c r="AB18" s="277"/>
      <c r="AC18" s="277"/>
      <c r="AD18" s="277"/>
      <c r="AE18" s="277"/>
      <c r="AF18" s="277"/>
      <c r="AG18" s="277"/>
      <c r="AH18" s="277"/>
      <c r="AI18" s="277"/>
      <c r="AJ18" s="277"/>
      <c r="AK18" s="277"/>
      <c r="AL18" s="277"/>
      <c r="AM18" s="277"/>
      <c r="AN18" s="277"/>
      <c r="AO18" s="277"/>
    </row>
    <row r="19" spans="1:52" ht="17.25" customHeight="1" x14ac:dyDescent="0.15">
      <c r="B19" s="282"/>
      <c r="C19" s="282"/>
      <c r="D19" s="282"/>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row>
    <row r="20" spans="1:52" ht="17.25" customHeight="1" x14ac:dyDescent="0.15">
      <c r="B20" s="284"/>
      <c r="C20" s="284"/>
      <c r="D20" s="284"/>
      <c r="E20" s="284"/>
      <c r="F20" s="284"/>
      <c r="G20" s="284"/>
      <c r="H20" s="284"/>
      <c r="I20" s="284"/>
      <c r="J20" s="284"/>
      <c r="K20" s="284"/>
      <c r="L20" s="284"/>
      <c r="M20" s="285"/>
      <c r="N20" s="279"/>
      <c r="O20" s="277"/>
      <c r="P20" s="277"/>
      <c r="Q20" s="285"/>
      <c r="R20" s="279"/>
      <c r="S20" s="279"/>
      <c r="T20" s="279"/>
      <c r="U20" s="279"/>
      <c r="V20" s="277"/>
      <c r="W20" s="277"/>
      <c r="X20" s="277"/>
      <c r="Y20" s="285"/>
      <c r="Z20" s="277"/>
      <c r="AA20" s="277"/>
      <c r="AB20" s="277"/>
      <c r="AC20" s="285"/>
      <c r="AD20" s="277"/>
      <c r="AE20" s="277"/>
      <c r="AF20" s="277"/>
      <c r="AG20" s="279"/>
      <c r="AH20" s="277"/>
      <c r="AI20" s="277"/>
      <c r="AJ20" s="277"/>
      <c r="AK20" s="285"/>
      <c r="AL20" s="277"/>
      <c r="AM20" s="277"/>
      <c r="AN20" s="277"/>
      <c r="AO20" s="277"/>
    </row>
    <row r="21" spans="1:52" ht="17.25" customHeight="1" x14ac:dyDescent="0.1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row>
    <row r="22" spans="1:52" ht="17.25" customHeight="1" x14ac:dyDescent="0.15">
      <c r="B22" s="277"/>
      <c r="C22" s="277"/>
      <c r="D22" s="277"/>
      <c r="E22" s="277"/>
      <c r="F22" s="277"/>
      <c r="G22" s="277"/>
      <c r="H22" s="277"/>
      <c r="I22" s="277"/>
      <c r="J22" s="277"/>
      <c r="K22" s="277"/>
      <c r="L22" s="277"/>
      <c r="M22" s="277"/>
      <c r="N22" s="277"/>
      <c r="O22" s="277"/>
      <c r="P22" s="277"/>
      <c r="Q22" s="277"/>
      <c r="R22" s="277"/>
      <c r="S22" s="277"/>
      <c r="T22" s="277"/>
      <c r="U22" s="279"/>
      <c r="V22" s="279"/>
      <c r="W22" s="279"/>
      <c r="X22" s="279"/>
      <c r="Y22" s="279"/>
      <c r="Z22" s="279"/>
      <c r="AA22" s="279"/>
      <c r="AB22" s="279"/>
      <c r="AC22" s="279"/>
      <c r="AD22" s="279"/>
      <c r="AE22" s="279"/>
      <c r="AF22" s="279"/>
      <c r="AG22" s="279"/>
      <c r="AH22" s="279"/>
      <c r="AI22" s="279"/>
      <c r="AJ22" s="279"/>
      <c r="AK22" s="279"/>
      <c r="AL22" s="279"/>
      <c r="AM22" s="279"/>
      <c r="AN22" s="279"/>
      <c r="AO22" s="279"/>
    </row>
    <row r="23" spans="1:52" ht="17.25" customHeight="1" x14ac:dyDescent="0.15">
      <c r="B23" s="282"/>
      <c r="C23" s="282"/>
      <c r="D23" s="282"/>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row>
    <row r="24" spans="1:52" ht="17.25" customHeight="1" x14ac:dyDescent="0.15">
      <c r="B24" s="282"/>
      <c r="C24" s="282"/>
      <c r="D24" s="282"/>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9"/>
      <c r="AO24" s="279"/>
    </row>
    <row r="25" spans="1:52" ht="17.25" customHeight="1" x14ac:dyDescent="0.15">
      <c r="B25" s="284"/>
      <c r="C25" s="284"/>
      <c r="D25" s="284"/>
      <c r="E25" s="284"/>
      <c r="F25" s="284"/>
      <c r="G25" s="284"/>
      <c r="H25" s="284"/>
      <c r="I25" s="284"/>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row>
    <row r="26" spans="1:52" ht="17.25" customHeight="1" x14ac:dyDescent="0.15">
      <c r="B26" s="284"/>
      <c r="C26" s="284"/>
      <c r="D26" s="284"/>
      <c r="E26" s="284"/>
      <c r="F26" s="284"/>
      <c r="G26" s="284"/>
      <c r="H26" s="284"/>
      <c r="I26" s="284"/>
      <c r="J26" s="284"/>
      <c r="K26" s="284"/>
      <c r="L26" s="284"/>
      <c r="M26" s="279"/>
      <c r="N26" s="277"/>
      <c r="O26" s="277"/>
      <c r="P26" s="277"/>
      <c r="Q26" s="285"/>
      <c r="R26" s="279"/>
      <c r="S26" s="279"/>
      <c r="T26" s="279"/>
      <c r="U26" s="279"/>
      <c r="V26" s="277"/>
      <c r="W26" s="277"/>
      <c r="X26" s="277"/>
      <c r="Y26" s="279"/>
      <c r="Z26" s="277"/>
      <c r="AA26" s="277"/>
      <c r="AB26" s="277"/>
      <c r="AC26" s="279"/>
      <c r="AD26" s="277"/>
      <c r="AE26" s="277"/>
      <c r="AF26" s="277"/>
      <c r="AG26" s="279"/>
      <c r="AH26" s="277"/>
      <c r="AI26" s="277"/>
      <c r="AJ26" s="277"/>
      <c r="AK26" s="279"/>
      <c r="AL26" s="277"/>
      <c r="AM26" s="277"/>
      <c r="AN26" s="277"/>
      <c r="AO26" s="279"/>
    </row>
    <row r="27" spans="1:52" ht="17.25" customHeight="1" x14ac:dyDescent="0.15">
      <c r="B27" s="284"/>
      <c r="C27" s="284"/>
      <c r="D27" s="284"/>
      <c r="E27" s="284"/>
      <c r="F27" s="284"/>
      <c r="G27" s="284"/>
      <c r="H27" s="284"/>
      <c r="I27" s="284"/>
      <c r="J27" s="284"/>
      <c r="K27" s="284"/>
      <c r="L27" s="284"/>
      <c r="M27" s="279"/>
      <c r="N27" s="279"/>
      <c r="O27" s="279"/>
      <c r="P27" s="279"/>
      <c r="Q27" s="279"/>
      <c r="R27" s="279"/>
      <c r="S27" s="279"/>
      <c r="T27" s="279"/>
      <c r="U27" s="279"/>
      <c r="V27" s="277"/>
      <c r="W27" s="277"/>
      <c r="X27" s="277"/>
      <c r="Y27" s="279"/>
      <c r="Z27" s="277"/>
      <c r="AA27" s="277"/>
      <c r="AB27" s="277"/>
      <c r="AC27" s="279"/>
      <c r="AD27" s="277"/>
      <c r="AE27" s="277"/>
      <c r="AF27" s="277"/>
      <c r="AG27" s="279"/>
      <c r="AH27" s="277"/>
      <c r="AI27" s="277"/>
      <c r="AJ27" s="277"/>
      <c r="AK27" s="279"/>
      <c r="AL27" s="277"/>
      <c r="AM27" s="277"/>
      <c r="AN27" s="277"/>
      <c r="AO27" s="279"/>
    </row>
    <row r="28" spans="1:52" ht="17.25" customHeight="1" x14ac:dyDescent="0.15">
      <c r="A28" s="274">
        <v>2</v>
      </c>
      <c r="B28" s="277" t="s">
        <v>374</v>
      </c>
      <c r="C28" s="282"/>
      <c r="D28" s="282"/>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83"/>
      <c r="AI28" s="283"/>
      <c r="AJ28" s="283"/>
      <c r="AK28" s="283"/>
      <c r="AL28" s="283"/>
      <c r="AM28" s="279"/>
      <c r="AN28" s="279"/>
      <c r="AO28" s="279"/>
    </row>
    <row r="29" spans="1:52" ht="40.5" customHeight="1" x14ac:dyDescent="0.15">
      <c r="B29" s="616" t="s">
        <v>382</v>
      </c>
      <c r="C29" s="616"/>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row>
    <row r="30" spans="1:52" ht="40.5" customHeight="1" x14ac:dyDescent="0.15">
      <c r="B30" s="616" t="s">
        <v>383</v>
      </c>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row>
    <row r="31" spans="1:52" ht="17.25" customHeight="1" x14ac:dyDescent="0.15">
      <c r="B31" s="613" t="s">
        <v>375</v>
      </c>
      <c r="C31" s="614"/>
      <c r="D31" s="614"/>
      <c r="E31" s="614"/>
      <c r="F31" s="614"/>
      <c r="G31" s="614"/>
      <c r="H31" s="614"/>
      <c r="I31" s="615"/>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7"/>
      <c r="AP31" s="279"/>
      <c r="AQ31" s="279"/>
      <c r="AR31" s="279"/>
      <c r="AS31" s="279"/>
      <c r="AT31" s="279"/>
      <c r="AU31" s="279"/>
      <c r="AV31" s="279"/>
      <c r="AW31" s="279"/>
      <c r="AX31" s="279"/>
      <c r="AY31" s="279"/>
      <c r="AZ31" s="279"/>
    </row>
    <row r="32" spans="1:52" ht="17.25" customHeight="1" x14ac:dyDescent="0.15">
      <c r="B32" s="618" t="s">
        <v>50</v>
      </c>
      <c r="C32" s="619"/>
      <c r="D32" s="619"/>
      <c r="E32" s="619"/>
      <c r="F32" s="619"/>
      <c r="G32" s="619"/>
      <c r="H32" s="619"/>
      <c r="I32" s="620"/>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9"/>
      <c r="AP32" s="279"/>
      <c r="AQ32" s="279"/>
      <c r="AR32" s="279"/>
      <c r="AS32" s="279"/>
      <c r="AT32" s="279"/>
      <c r="AU32" s="279"/>
      <c r="AV32" s="279"/>
      <c r="AW32" s="279"/>
      <c r="AX32" s="279"/>
      <c r="AY32" s="279"/>
      <c r="AZ32" s="279"/>
    </row>
    <row r="33" spans="2:54" ht="17.25" customHeight="1" x14ac:dyDescent="0.15">
      <c r="B33" s="613" t="s">
        <v>60</v>
      </c>
      <c r="C33" s="614"/>
      <c r="D33" s="614"/>
      <c r="E33" s="614"/>
      <c r="F33" s="614"/>
      <c r="G33" s="614"/>
      <c r="H33" s="614"/>
      <c r="I33" s="615"/>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90"/>
      <c r="AP33" s="279"/>
      <c r="AQ33" s="279"/>
      <c r="AR33" s="279"/>
      <c r="AS33" s="279"/>
      <c r="AT33" s="279"/>
      <c r="AU33" s="279"/>
      <c r="AV33" s="279"/>
      <c r="AW33" s="279"/>
      <c r="AX33" s="279"/>
      <c r="AY33" s="279"/>
      <c r="AZ33" s="279"/>
    </row>
    <row r="34" spans="2:54" ht="17.25" customHeight="1" x14ac:dyDescent="0.15">
      <c r="B34" s="621"/>
      <c r="C34" s="622"/>
      <c r="D34" s="622"/>
      <c r="E34" s="622"/>
      <c r="F34" s="622"/>
      <c r="G34" s="622"/>
      <c r="H34" s="622"/>
      <c r="I34" s="623"/>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90"/>
      <c r="AP34" s="279"/>
      <c r="AQ34" s="279"/>
      <c r="AR34" s="279"/>
      <c r="AS34" s="279"/>
      <c r="AT34" s="279"/>
      <c r="AU34" s="279"/>
      <c r="AV34" s="279"/>
      <c r="AW34" s="279"/>
      <c r="AX34" s="279"/>
      <c r="AY34" s="279"/>
      <c r="AZ34" s="279"/>
      <c r="BA34" s="279"/>
      <c r="BB34" s="279"/>
    </row>
    <row r="35" spans="2:54" ht="17.25" customHeight="1" x14ac:dyDescent="0.15">
      <c r="B35" s="613" t="s">
        <v>376</v>
      </c>
      <c r="C35" s="614"/>
      <c r="D35" s="614"/>
      <c r="E35" s="614"/>
      <c r="F35" s="614"/>
      <c r="G35" s="614"/>
      <c r="H35" s="614"/>
      <c r="I35" s="615"/>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7"/>
      <c r="AP35" s="279"/>
      <c r="AQ35" s="279"/>
      <c r="AR35" s="279"/>
      <c r="AS35" s="279"/>
      <c r="AT35" s="279"/>
      <c r="AU35" s="279"/>
      <c r="AV35" s="279"/>
      <c r="AW35" s="279"/>
      <c r="AX35" s="279"/>
      <c r="AY35" s="279"/>
      <c r="AZ35" s="279"/>
      <c r="BA35" s="279"/>
      <c r="BB35" s="279"/>
    </row>
    <row r="36" spans="2:54" ht="17.25" customHeight="1" x14ac:dyDescent="0.15">
      <c r="B36" s="621"/>
      <c r="C36" s="622"/>
      <c r="D36" s="622"/>
      <c r="E36" s="622"/>
      <c r="F36" s="622"/>
      <c r="G36" s="622"/>
      <c r="H36" s="622"/>
      <c r="I36" s="623"/>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90"/>
      <c r="AP36" s="279"/>
      <c r="AQ36" s="279"/>
      <c r="AR36" s="279"/>
      <c r="AS36" s="279"/>
      <c r="AT36" s="279"/>
      <c r="AU36" s="279"/>
      <c r="AV36" s="279"/>
      <c r="AW36" s="279"/>
    </row>
    <row r="37" spans="2:54" ht="17.25" customHeight="1" x14ac:dyDescent="0.15">
      <c r="B37" s="621"/>
      <c r="C37" s="622"/>
      <c r="D37" s="622"/>
      <c r="E37" s="622"/>
      <c r="F37" s="622"/>
      <c r="G37" s="622"/>
      <c r="H37" s="622"/>
      <c r="I37" s="623"/>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90"/>
      <c r="AP37" s="279"/>
      <c r="AQ37" s="279"/>
      <c r="AR37" s="279"/>
      <c r="AS37" s="279"/>
      <c r="AT37" s="279"/>
      <c r="AU37" s="279"/>
      <c r="AV37" s="279"/>
      <c r="AW37" s="279"/>
    </row>
    <row r="38" spans="2:54" ht="17.25" customHeight="1" x14ac:dyDescent="0.15">
      <c r="B38" s="621"/>
      <c r="C38" s="622"/>
      <c r="D38" s="622"/>
      <c r="E38" s="622"/>
      <c r="F38" s="622"/>
      <c r="G38" s="622"/>
      <c r="H38" s="622"/>
      <c r="I38" s="623"/>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90"/>
    </row>
    <row r="39" spans="2:54" ht="17.25" customHeight="1" x14ac:dyDescent="0.15">
      <c r="B39" s="621"/>
      <c r="C39" s="622"/>
      <c r="D39" s="622"/>
      <c r="E39" s="622"/>
      <c r="F39" s="622"/>
      <c r="G39" s="622"/>
      <c r="H39" s="622"/>
      <c r="I39" s="623"/>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90"/>
    </row>
    <row r="40" spans="2:54" ht="17.25" customHeight="1" x14ac:dyDescent="0.15">
      <c r="B40" s="621"/>
      <c r="C40" s="622"/>
      <c r="D40" s="622"/>
      <c r="E40" s="622"/>
      <c r="F40" s="622"/>
      <c r="G40" s="622"/>
      <c r="H40" s="622"/>
      <c r="I40" s="623"/>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90"/>
    </row>
    <row r="41" spans="2:54" ht="17.25" customHeight="1" x14ac:dyDescent="0.15">
      <c r="B41" s="621"/>
      <c r="C41" s="622"/>
      <c r="D41" s="622"/>
      <c r="E41" s="622"/>
      <c r="F41" s="622"/>
      <c r="G41" s="622"/>
      <c r="H41" s="622"/>
      <c r="I41" s="623"/>
      <c r="J41" s="283"/>
      <c r="K41" s="283"/>
      <c r="L41" s="283"/>
      <c r="M41" s="283"/>
      <c r="N41" s="283"/>
      <c r="O41" s="283"/>
      <c r="P41" s="283"/>
      <c r="Q41" s="283"/>
      <c r="R41" s="283"/>
      <c r="S41" s="283"/>
      <c r="T41" s="283"/>
      <c r="U41" s="283"/>
      <c r="V41" s="277"/>
      <c r="W41" s="277"/>
      <c r="X41" s="277"/>
      <c r="Y41" s="277"/>
      <c r="Z41" s="277"/>
      <c r="AA41" s="277"/>
      <c r="AB41" s="277"/>
      <c r="AC41" s="277"/>
      <c r="AD41" s="277"/>
      <c r="AE41" s="277"/>
      <c r="AF41" s="277"/>
      <c r="AG41" s="277"/>
      <c r="AH41" s="277"/>
      <c r="AI41" s="277"/>
      <c r="AJ41" s="277"/>
      <c r="AK41" s="277"/>
      <c r="AL41" s="277"/>
      <c r="AM41" s="277"/>
      <c r="AN41" s="277"/>
      <c r="AO41" s="290"/>
      <c r="AP41" s="279"/>
      <c r="AQ41" s="279"/>
      <c r="AR41" s="279"/>
      <c r="AS41" s="279"/>
      <c r="AT41" s="279"/>
      <c r="AU41" s="279"/>
      <c r="AV41" s="279"/>
      <c r="AW41" s="279"/>
    </row>
    <row r="42" spans="2:54" ht="17.25" customHeight="1" x14ac:dyDescent="0.15">
      <c r="B42" s="618"/>
      <c r="C42" s="619"/>
      <c r="D42" s="619"/>
      <c r="E42" s="619"/>
      <c r="F42" s="619"/>
      <c r="G42" s="619"/>
      <c r="H42" s="619"/>
      <c r="I42" s="620"/>
      <c r="J42" s="291"/>
      <c r="K42" s="288"/>
      <c r="L42" s="288"/>
      <c r="M42" s="288"/>
      <c r="N42" s="288"/>
      <c r="O42" s="288"/>
      <c r="P42" s="288"/>
      <c r="Q42" s="288"/>
      <c r="R42" s="288"/>
      <c r="S42" s="288"/>
      <c r="T42" s="288"/>
      <c r="U42" s="291"/>
      <c r="V42" s="288"/>
      <c r="W42" s="288"/>
      <c r="X42" s="288"/>
      <c r="Y42" s="288"/>
      <c r="Z42" s="288"/>
      <c r="AA42" s="288"/>
      <c r="AB42" s="288"/>
      <c r="AC42" s="288"/>
      <c r="AD42" s="288"/>
      <c r="AE42" s="288"/>
      <c r="AF42" s="288"/>
      <c r="AG42" s="288"/>
      <c r="AH42" s="288"/>
      <c r="AI42" s="288"/>
      <c r="AJ42" s="288"/>
      <c r="AK42" s="288"/>
      <c r="AL42" s="288"/>
      <c r="AM42" s="288"/>
      <c r="AN42" s="288"/>
      <c r="AO42" s="289"/>
      <c r="AP42" s="279"/>
      <c r="AQ42" s="279"/>
      <c r="AR42" s="279"/>
      <c r="AS42" s="279"/>
      <c r="AT42" s="279"/>
      <c r="AU42" s="279"/>
      <c r="AV42" s="279"/>
      <c r="AW42" s="279"/>
    </row>
    <row r="43" spans="2:54" ht="17.25" customHeight="1" x14ac:dyDescent="0.15">
      <c r="B43" s="624" t="s">
        <v>377</v>
      </c>
      <c r="C43" s="625"/>
      <c r="D43" s="625"/>
      <c r="E43" s="625"/>
      <c r="F43" s="625"/>
      <c r="G43" s="625"/>
      <c r="H43" s="625"/>
      <c r="I43" s="626"/>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90"/>
      <c r="AP43" s="279"/>
      <c r="AQ43" s="279"/>
      <c r="AR43" s="279"/>
      <c r="AS43" s="279"/>
    </row>
    <row r="44" spans="2:54" ht="17.25" customHeight="1" x14ac:dyDescent="0.15">
      <c r="B44" s="627"/>
      <c r="C44" s="628"/>
      <c r="D44" s="628"/>
      <c r="E44" s="628"/>
      <c r="F44" s="628"/>
      <c r="G44" s="628"/>
      <c r="H44" s="628"/>
      <c r="I44" s="629"/>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90"/>
    </row>
    <row r="45" spans="2:54" ht="17.25" customHeight="1" x14ac:dyDescent="0.15">
      <c r="B45" s="627"/>
      <c r="C45" s="628"/>
      <c r="D45" s="628"/>
      <c r="E45" s="628"/>
      <c r="F45" s="628"/>
      <c r="G45" s="628"/>
      <c r="H45" s="628"/>
      <c r="I45" s="629"/>
      <c r="J45" s="277"/>
      <c r="K45" s="292"/>
      <c r="L45" s="292"/>
      <c r="M45" s="292"/>
      <c r="N45" s="292"/>
      <c r="O45" s="292"/>
      <c r="P45" s="292"/>
      <c r="Q45" s="292"/>
      <c r="R45" s="292"/>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90"/>
    </row>
    <row r="46" spans="2:54" ht="17.25" customHeight="1" x14ac:dyDescent="0.15">
      <c r="B46" s="627"/>
      <c r="C46" s="628"/>
      <c r="D46" s="628"/>
      <c r="E46" s="628"/>
      <c r="F46" s="628"/>
      <c r="G46" s="628"/>
      <c r="H46" s="628"/>
      <c r="I46" s="629"/>
      <c r="J46" s="277"/>
      <c r="K46" s="277"/>
      <c r="L46" s="277"/>
      <c r="M46" s="277"/>
      <c r="N46" s="277"/>
      <c r="O46" s="277"/>
      <c r="P46" s="277"/>
      <c r="Q46" s="277"/>
      <c r="R46" s="277"/>
      <c r="S46" s="277"/>
      <c r="T46" s="277"/>
      <c r="U46" s="279"/>
      <c r="V46" s="279"/>
      <c r="W46" s="279"/>
      <c r="X46" s="279"/>
      <c r="Y46" s="279"/>
      <c r="Z46" s="279"/>
      <c r="AA46" s="279"/>
      <c r="AB46" s="279"/>
      <c r="AC46" s="279"/>
      <c r="AD46" s="279"/>
      <c r="AE46" s="279"/>
      <c r="AF46" s="279"/>
      <c r="AG46" s="279"/>
      <c r="AH46" s="279"/>
      <c r="AI46" s="279"/>
      <c r="AJ46" s="279"/>
      <c r="AK46" s="279"/>
      <c r="AL46" s="279"/>
      <c r="AM46" s="279"/>
      <c r="AN46" s="279"/>
      <c r="AO46" s="293"/>
    </row>
    <row r="47" spans="2:54" ht="17.25" customHeight="1" x14ac:dyDescent="0.15">
      <c r="B47" s="627"/>
      <c r="C47" s="628"/>
      <c r="D47" s="628"/>
      <c r="E47" s="628"/>
      <c r="F47" s="628"/>
      <c r="G47" s="628"/>
      <c r="H47" s="628"/>
      <c r="I47" s="629"/>
      <c r="J47" s="277"/>
      <c r="K47" s="277"/>
      <c r="L47" s="277"/>
      <c r="M47" s="277"/>
      <c r="N47" s="277"/>
      <c r="O47" s="277"/>
      <c r="P47" s="277"/>
      <c r="Q47" s="277"/>
      <c r="R47" s="277"/>
      <c r="S47" s="277"/>
      <c r="T47" s="277"/>
      <c r="U47" s="279"/>
      <c r="V47" s="279"/>
      <c r="W47" s="279"/>
      <c r="X47" s="279"/>
      <c r="Y47" s="279"/>
      <c r="Z47" s="279"/>
      <c r="AA47" s="279"/>
      <c r="AB47" s="279"/>
      <c r="AC47" s="279"/>
      <c r="AD47" s="279"/>
      <c r="AE47" s="279"/>
      <c r="AF47" s="279"/>
      <c r="AG47" s="279"/>
      <c r="AH47" s="279"/>
      <c r="AI47" s="279"/>
      <c r="AJ47" s="279"/>
      <c r="AK47" s="279"/>
      <c r="AL47" s="279"/>
      <c r="AM47" s="279"/>
      <c r="AN47" s="279"/>
      <c r="AO47" s="293"/>
    </row>
    <row r="48" spans="2:54" ht="17.25" customHeight="1" x14ac:dyDescent="0.15">
      <c r="B48" s="627"/>
      <c r="C48" s="628"/>
      <c r="D48" s="628"/>
      <c r="E48" s="628"/>
      <c r="F48" s="628"/>
      <c r="G48" s="628"/>
      <c r="H48" s="628"/>
      <c r="I48" s="629"/>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90"/>
    </row>
    <row r="49" spans="2:41" ht="17.25" customHeight="1" x14ac:dyDescent="0.15">
      <c r="B49" s="627"/>
      <c r="C49" s="628"/>
      <c r="D49" s="628"/>
      <c r="E49" s="628"/>
      <c r="F49" s="628"/>
      <c r="G49" s="628"/>
      <c r="H49" s="628"/>
      <c r="I49" s="629"/>
      <c r="J49" s="277"/>
      <c r="K49" s="292"/>
      <c r="L49" s="292"/>
      <c r="M49" s="292"/>
      <c r="N49" s="277"/>
      <c r="O49" s="277"/>
      <c r="P49" s="277"/>
      <c r="Q49" s="277"/>
      <c r="R49" s="277"/>
      <c r="S49" s="277"/>
      <c r="T49" s="277"/>
      <c r="U49" s="277"/>
      <c r="V49" s="277"/>
      <c r="W49" s="280"/>
      <c r="X49" s="280"/>
      <c r="Y49" s="277"/>
      <c r="Z49" s="277"/>
      <c r="AA49" s="277"/>
      <c r="AB49" s="277"/>
      <c r="AC49" s="277"/>
      <c r="AD49" s="277"/>
      <c r="AE49" s="277"/>
      <c r="AF49" s="277"/>
      <c r="AG49" s="277"/>
      <c r="AH49" s="277"/>
      <c r="AI49" s="277"/>
      <c r="AJ49" s="277"/>
      <c r="AK49" s="277"/>
      <c r="AL49" s="277"/>
      <c r="AM49" s="277"/>
      <c r="AN49" s="280"/>
      <c r="AO49" s="290"/>
    </row>
    <row r="50" spans="2:41" ht="17.25" customHeight="1" x14ac:dyDescent="0.15">
      <c r="B50" s="627"/>
      <c r="C50" s="628"/>
      <c r="D50" s="628"/>
      <c r="E50" s="628"/>
      <c r="F50" s="628"/>
      <c r="G50" s="628"/>
      <c r="H50" s="628"/>
      <c r="I50" s="629"/>
      <c r="J50" s="277"/>
      <c r="K50" s="292"/>
      <c r="L50" s="277"/>
      <c r="M50" s="277"/>
      <c r="N50" s="277"/>
      <c r="O50" s="277"/>
      <c r="P50" s="277"/>
      <c r="Q50" s="277"/>
      <c r="R50" s="277"/>
      <c r="S50" s="277"/>
      <c r="T50" s="277"/>
      <c r="U50" s="277"/>
      <c r="V50" s="277"/>
      <c r="W50" s="277"/>
      <c r="X50" s="280"/>
      <c r="Y50" s="280"/>
      <c r="Z50" s="277"/>
      <c r="AA50" s="277"/>
      <c r="AB50" s="277"/>
      <c r="AC50" s="277"/>
      <c r="AD50" s="277"/>
      <c r="AE50" s="277"/>
      <c r="AF50" s="277"/>
      <c r="AG50" s="277"/>
      <c r="AH50" s="277"/>
      <c r="AI50" s="277"/>
      <c r="AJ50" s="277"/>
      <c r="AK50" s="277"/>
      <c r="AL50" s="277"/>
      <c r="AM50" s="277"/>
      <c r="AN50" s="277"/>
      <c r="AO50" s="290"/>
    </row>
    <row r="51" spans="2:41" ht="17.25" customHeight="1" x14ac:dyDescent="0.15">
      <c r="B51" s="630"/>
      <c r="C51" s="631"/>
      <c r="D51" s="631"/>
      <c r="E51" s="631"/>
      <c r="F51" s="631"/>
      <c r="G51" s="631"/>
      <c r="H51" s="631"/>
      <c r="I51" s="632"/>
      <c r="J51" s="288"/>
      <c r="K51" s="294"/>
      <c r="L51" s="294"/>
      <c r="M51" s="294"/>
      <c r="N51" s="294"/>
      <c r="O51" s="294"/>
      <c r="P51" s="294"/>
      <c r="Q51" s="294"/>
      <c r="R51" s="294"/>
      <c r="S51" s="288"/>
      <c r="T51" s="288"/>
      <c r="U51" s="291"/>
      <c r="V51" s="288"/>
      <c r="W51" s="288"/>
      <c r="X51" s="288"/>
      <c r="Y51" s="288"/>
      <c r="Z51" s="288"/>
      <c r="AA51" s="288"/>
      <c r="AB51" s="288"/>
      <c r="AC51" s="288"/>
      <c r="AD51" s="288"/>
      <c r="AE51" s="288"/>
      <c r="AF51" s="288"/>
      <c r="AG51" s="288"/>
      <c r="AH51" s="288"/>
      <c r="AI51" s="288"/>
      <c r="AJ51" s="288"/>
      <c r="AK51" s="288"/>
      <c r="AL51" s="288"/>
      <c r="AM51" s="288"/>
      <c r="AN51" s="288"/>
      <c r="AO51" s="289"/>
    </row>
    <row r="52" spans="2:41" ht="17.25" customHeight="1" x14ac:dyDescent="0.15">
      <c r="B52" s="282"/>
      <c r="C52" s="282"/>
      <c r="D52" s="282"/>
      <c r="E52" s="277"/>
      <c r="F52" s="277"/>
      <c r="G52" s="277"/>
      <c r="H52" s="277"/>
      <c r="I52" s="277"/>
      <c r="J52" s="277"/>
      <c r="K52" s="292"/>
      <c r="L52" s="292"/>
      <c r="M52" s="292"/>
      <c r="N52" s="277"/>
      <c r="O52" s="277"/>
      <c r="P52" s="277"/>
      <c r="Q52" s="277"/>
      <c r="R52" s="277"/>
      <c r="S52" s="277"/>
      <c r="T52" s="277"/>
      <c r="U52" s="277"/>
      <c r="V52" s="277"/>
      <c r="W52" s="277"/>
      <c r="X52" s="277"/>
      <c r="Y52" s="277"/>
      <c r="Z52" s="277"/>
      <c r="AA52" s="277"/>
      <c r="AB52" s="277"/>
      <c r="AC52" s="277"/>
      <c r="AD52" s="277"/>
      <c r="AE52" s="280"/>
      <c r="AF52" s="277"/>
      <c r="AG52" s="277"/>
      <c r="AH52" s="277"/>
      <c r="AI52" s="277"/>
      <c r="AJ52" s="277"/>
      <c r="AK52" s="277"/>
      <c r="AL52" s="277"/>
      <c r="AM52" s="277"/>
      <c r="AN52" s="279"/>
      <c r="AO52" s="279"/>
    </row>
    <row r="53" spans="2:41" ht="17.25" customHeight="1" x14ac:dyDescent="0.15">
      <c r="B53" s="282"/>
      <c r="C53" s="282"/>
      <c r="D53" s="282"/>
      <c r="E53" s="277"/>
      <c r="F53" s="277"/>
      <c r="G53" s="277"/>
      <c r="H53" s="277"/>
      <c r="I53" s="277"/>
      <c r="J53" s="277"/>
      <c r="K53" s="292"/>
      <c r="L53" s="292"/>
      <c r="M53" s="292"/>
      <c r="N53" s="277"/>
      <c r="O53" s="277"/>
      <c r="P53" s="277"/>
      <c r="Q53" s="277"/>
      <c r="R53" s="277"/>
      <c r="S53" s="277"/>
      <c r="T53" s="277"/>
      <c r="U53" s="277"/>
      <c r="V53" s="277"/>
      <c r="W53" s="277"/>
      <c r="X53" s="277"/>
      <c r="Y53" s="277"/>
      <c r="Z53" s="277"/>
      <c r="AA53" s="277"/>
      <c r="AB53" s="277"/>
      <c r="AC53" s="277"/>
      <c r="AD53" s="277"/>
      <c r="AE53" s="280"/>
      <c r="AF53" s="277"/>
      <c r="AG53" s="277"/>
      <c r="AH53" s="277"/>
      <c r="AI53" s="277"/>
      <c r="AJ53" s="277"/>
      <c r="AK53" s="277"/>
      <c r="AL53" s="277"/>
      <c r="AM53" s="277"/>
      <c r="AN53" s="279"/>
      <c r="AO53" s="279"/>
    </row>
  </sheetData>
  <mergeCells count="11">
    <mergeCell ref="B32:I32"/>
    <mergeCell ref="B33:I34"/>
    <mergeCell ref="B35:I42"/>
    <mergeCell ref="B43:I51"/>
    <mergeCell ref="B29:I29"/>
    <mergeCell ref="B30:I30"/>
    <mergeCell ref="B9:AO10"/>
    <mergeCell ref="B31:I31"/>
    <mergeCell ref="J29:AO29"/>
    <mergeCell ref="J30:AO30"/>
    <mergeCell ref="AG3:AH3"/>
  </mergeCells>
  <phoneticPr fontId="1"/>
  <pageMargins left="0.78740157480314965" right="0.78740157480314965" top="0.78740157480314965" bottom="0.98425196850393704" header="0"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第１号様式</vt:lpstr>
      <vt:lpstr>別添１</vt:lpstr>
      <vt:lpstr>第2号様式1</vt:lpstr>
      <vt:lpstr>第2号-1</vt:lpstr>
      <vt:lpstr>第3号様式</vt:lpstr>
      <vt:lpstr>その2</vt:lpstr>
      <vt:lpstr>第3号-1</vt:lpstr>
      <vt:lpstr>-2</vt:lpstr>
      <vt:lpstr>-3</vt:lpstr>
      <vt:lpstr>-4</vt:lpstr>
      <vt:lpstr>（別添）事業計画書</vt:lpstr>
      <vt:lpstr>（記入例１）【給与等増額分が補助基準額を超える】</vt:lpstr>
      <vt:lpstr>（記入例2）【補助基準額との差額が▲かつ研修受講】</vt:lpstr>
      <vt:lpstr>（記入例3）【補助基準額との差額が▲かつ研修は受けない】</vt:lpstr>
      <vt:lpstr>（別添）保育士名簿</vt:lpstr>
      <vt:lpstr>第４号様式</vt:lpstr>
      <vt:lpstr>第５号様式</vt:lpstr>
      <vt:lpstr>第６号様式</vt:lpstr>
      <vt:lpstr>第７号様式</vt:lpstr>
      <vt:lpstr>第８号様式</vt:lpstr>
      <vt:lpstr>第９号様式</vt:lpstr>
      <vt:lpstr>別紙１</vt:lpstr>
      <vt:lpstr>別紙２</vt:lpstr>
      <vt:lpstr>第10号様式</vt:lpstr>
      <vt:lpstr>第11号様式</vt:lpstr>
      <vt:lpstr>第12号様式</vt:lpstr>
      <vt:lpstr>第13号様式</vt:lpstr>
      <vt:lpstr>第14号様式</vt:lpstr>
      <vt:lpstr>'（記入例１）【給与等増額分が補助基準額を超える】'!Print_Area</vt:lpstr>
      <vt:lpstr>'（記入例2）【補助基準額との差額が▲かつ研修受講】'!Print_Area</vt:lpstr>
      <vt:lpstr>'（記入例3）【補助基準額との差額が▲かつ研修は受けない】'!Print_Area</vt:lpstr>
      <vt:lpstr>'（別添）事業計画書'!Print_Area</vt:lpstr>
      <vt:lpstr>'（別添）保育士名簿'!Print_Area</vt:lpstr>
      <vt:lpstr>第10号様式!Print_Area</vt:lpstr>
      <vt:lpstr>第12号様式!Print_Area</vt:lpstr>
      <vt:lpstr>第13号様式!Print_Area</vt:lpstr>
      <vt:lpstr>第14号様式!Print_Area</vt:lpstr>
      <vt:lpstr>第2号様式1!Print_Area</vt:lpstr>
      <vt:lpstr>第４号様式!Print_Area</vt:lpstr>
      <vt:lpstr>第６号様式!Print_Area</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2022-09-01T05:11:53Z</dcterms:modified>
</cp:coreProperties>
</file>