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子ども生活福祉部\障害福祉課\02_R08年度\03_地域生活支援班\12_石川春信\02_指定事務\02_指定自立支援医療機関（育成医療・更生医療）\指定状況\R8.7.1～\02_HP掲載用（開設者住所を削除している）\"/>
    </mc:Choice>
  </mc:AlternateContent>
  <xr:revisionPtr revIDLastSave="0" documentId="13_ncr:1_{B33ACEC3-07C6-46EE-B6E0-5EE424C15B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病院又は診療所" sheetId="1" r:id="rId1"/>
    <sheet name="薬局" sheetId="2" r:id="rId2"/>
    <sheet name="訪問看護" sheetId="3" r:id="rId3"/>
  </sheets>
  <definedNames>
    <definedName name="_xlnm._FilterDatabase" localSheetId="0" hidden="1">病院又は診療所!$B$3:$U$138</definedName>
    <definedName name="_xlnm._FilterDatabase" localSheetId="2" hidden="1">訪問看護!$B$3:$R$119</definedName>
    <definedName name="_xlnm._FilterDatabase" localSheetId="1" hidden="1">薬局!$B$3:$U$335</definedName>
    <definedName name="_xlnm.Print_Area" localSheetId="0">病院又は診療所!$B$1:$O$151</definedName>
    <definedName name="_xlnm.Print_Area" localSheetId="2">訪問看護!$B$1:$P$142</definedName>
    <definedName name="_xlnm.Print_Area" localSheetId="1">薬局!$B$1:$R$382</definedName>
    <definedName name="_xlnm.Print_Titles" localSheetId="0">病院又は診療所!$1:$3</definedName>
    <definedName name="_xlnm.Print_Titles" localSheetId="2">訪問看護!$1:$3</definedName>
    <definedName name="_xlnm.Print_Titles" localSheetId="1">薬局!$1:$3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2" i="3" l="1"/>
  <c r="K141" i="3" l="1"/>
  <c r="L382" i="2"/>
  <c r="K4" i="3" l="1"/>
  <c r="L134" i="2"/>
  <c r="K12" i="3"/>
  <c r="L256" i="2"/>
  <c r="L204" i="2"/>
  <c r="L190" i="2"/>
  <c r="L186" i="2"/>
  <c r="L151" i="2"/>
  <c r="L111" i="2"/>
  <c r="L102" i="2"/>
  <c r="L87" i="2"/>
  <c r="L47" i="2"/>
  <c r="M106" i="1" l="1"/>
  <c r="M91" i="1" l="1"/>
  <c r="L380" i="2"/>
  <c r="K140" i="3" l="1"/>
  <c r="K139" i="3"/>
  <c r="K138" i="3" l="1"/>
  <c r="K137" i="3" l="1"/>
  <c r="L381" i="2"/>
  <c r="K131" i="3"/>
  <c r="K93" i="3"/>
  <c r="L344" i="2"/>
  <c r="L343" i="2"/>
  <c r="L332" i="2"/>
  <c r="L307" i="2"/>
  <c r="L302" i="2"/>
  <c r="L56" i="2"/>
  <c r="L338" i="2"/>
  <c r="L195" i="2"/>
  <c r="L23" i="2"/>
  <c r="L197" i="2"/>
  <c r="L369" i="2"/>
  <c r="M103" i="1"/>
  <c r="M125" i="1"/>
  <c r="K107" i="3"/>
  <c r="M101" i="1"/>
  <c r="L287" i="2"/>
  <c r="L229" i="2"/>
  <c r="K21" i="3"/>
  <c r="K20" i="3"/>
  <c r="L215" i="2"/>
  <c r="L214" i="2"/>
  <c r="L212" i="2"/>
  <c r="L63" i="2"/>
  <c r="M127" i="1"/>
  <c r="M49" i="1"/>
  <c r="M48" i="1"/>
  <c r="M44" i="1"/>
  <c r="M43" i="1"/>
  <c r="M30" i="1"/>
  <c r="K136" i="3"/>
  <c r="K135" i="3"/>
  <c r="K134" i="3"/>
  <c r="L379" i="2"/>
  <c r="L378" i="2"/>
  <c r="K43" i="3"/>
  <c r="K35" i="3"/>
  <c r="K22" i="3"/>
  <c r="L320" i="2"/>
  <c r="L304" i="2"/>
  <c r="L242" i="2"/>
  <c r="L222" i="2"/>
  <c r="L147" i="2"/>
  <c r="M151" i="1"/>
  <c r="M150" i="1"/>
  <c r="K133" i="3" l="1"/>
  <c r="K132" i="3"/>
  <c r="L375" i="2"/>
  <c r="L374" i="2"/>
  <c r="L373" i="2"/>
  <c r="L372" i="2"/>
  <c r="L371" i="2"/>
  <c r="K130" i="3"/>
  <c r="K129" i="3" l="1"/>
  <c r="L370" i="2"/>
  <c r="K128" i="3"/>
  <c r="L368" i="2"/>
  <c r="M54" i="1"/>
  <c r="L115" i="2"/>
  <c r="L72" i="2"/>
  <c r="L35" i="2"/>
  <c r="M57" i="1"/>
  <c r="M55" i="1"/>
  <c r="K126" i="3"/>
  <c r="K127" i="3"/>
  <c r="K125" i="3"/>
  <c r="L367" i="2"/>
  <c r="L366" i="2"/>
  <c r="M149" i="1"/>
  <c r="K124" i="3"/>
  <c r="M143" i="1"/>
  <c r="L365" i="2" l="1"/>
  <c r="L364" i="2"/>
  <c r="K123" i="3"/>
  <c r="K122" i="3"/>
  <c r="L363" i="2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6" i="3"/>
  <c r="K45" i="3"/>
  <c r="K44" i="3"/>
  <c r="K42" i="3"/>
  <c r="K41" i="3"/>
  <c r="K40" i="3"/>
  <c r="K39" i="3"/>
  <c r="K38" i="3"/>
  <c r="K37" i="3"/>
  <c r="K36" i="3"/>
  <c r="K34" i="3"/>
  <c r="K33" i="3"/>
  <c r="K32" i="3"/>
  <c r="K31" i="3"/>
  <c r="K30" i="3"/>
  <c r="K29" i="3"/>
  <c r="K28" i="3"/>
  <c r="K27" i="3"/>
  <c r="K26" i="3"/>
  <c r="K25" i="3"/>
  <c r="K24" i="3"/>
  <c r="K23" i="3"/>
  <c r="K19" i="3"/>
  <c r="K18" i="3"/>
  <c r="K17" i="3"/>
  <c r="K16" i="3"/>
  <c r="K15" i="3"/>
  <c r="K14" i="3"/>
  <c r="K13" i="3"/>
  <c r="K11" i="3"/>
  <c r="K10" i="3"/>
  <c r="K9" i="3"/>
  <c r="K8" i="3"/>
  <c r="K7" i="3"/>
  <c r="K6" i="3"/>
  <c r="K5" i="3"/>
  <c r="K2" i="3"/>
  <c r="L362" i="2"/>
  <c r="L361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2" i="2"/>
  <c r="L341" i="2"/>
  <c r="L340" i="2"/>
  <c r="L339" i="2"/>
  <c r="L337" i="2"/>
  <c r="L336" i="2"/>
  <c r="L335" i="2"/>
  <c r="L334" i="2"/>
  <c r="L333" i="2"/>
  <c r="L331" i="2"/>
  <c r="L330" i="2"/>
  <c r="L329" i="2"/>
  <c r="L328" i="2"/>
  <c r="L327" i="2"/>
  <c r="L326" i="2"/>
  <c r="L325" i="2"/>
  <c r="L324" i="2"/>
  <c r="L323" i="2"/>
  <c r="L322" i="2"/>
  <c r="L321" i="2"/>
  <c r="L319" i="2"/>
  <c r="L318" i="2"/>
  <c r="L317" i="2"/>
  <c r="L316" i="2"/>
  <c r="L315" i="2"/>
  <c r="L314" i="2"/>
  <c r="L313" i="2"/>
  <c r="L312" i="2"/>
  <c r="L306" i="2"/>
  <c r="L305" i="2"/>
  <c r="L303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8" i="2"/>
  <c r="L227" i="2"/>
  <c r="L226" i="2"/>
  <c r="L225" i="2"/>
  <c r="L224" i="2"/>
  <c r="L223" i="2"/>
  <c r="L221" i="2"/>
  <c r="L220" i="2"/>
  <c r="L219" i="2"/>
  <c r="L218" i="2"/>
  <c r="L217" i="2"/>
  <c r="L216" i="2"/>
  <c r="L213" i="2"/>
  <c r="L211" i="2"/>
  <c r="L210" i="2"/>
  <c r="L209" i="2"/>
  <c r="L208" i="2"/>
  <c r="L207" i="2"/>
  <c r="L206" i="2"/>
  <c r="L205" i="2"/>
  <c r="L203" i="2"/>
  <c r="L202" i="2"/>
  <c r="L201" i="2"/>
  <c r="L200" i="2"/>
  <c r="L199" i="2"/>
  <c r="L198" i="2"/>
  <c r="L196" i="2"/>
  <c r="L194" i="2"/>
  <c r="L193" i="2"/>
  <c r="L192" i="2"/>
  <c r="L191" i="2"/>
  <c r="L189" i="2"/>
  <c r="L188" i="2"/>
  <c r="L187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0" i="2"/>
  <c r="L149" i="2"/>
  <c r="L148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4" i="2"/>
  <c r="L113" i="2"/>
  <c r="L112" i="2"/>
  <c r="L110" i="2"/>
  <c r="L109" i="2"/>
  <c r="L108" i="2"/>
  <c r="L107" i="2"/>
  <c r="L106" i="2"/>
  <c r="L105" i="2"/>
  <c r="L104" i="2"/>
  <c r="L103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1" i="2"/>
  <c r="L70" i="2"/>
  <c r="L69" i="2"/>
  <c r="L68" i="2"/>
  <c r="L67" i="2"/>
  <c r="L66" i="2"/>
  <c r="L65" i="2"/>
  <c r="L64" i="2"/>
  <c r="L62" i="2"/>
  <c r="L61" i="2"/>
  <c r="L60" i="2"/>
  <c r="L59" i="2"/>
  <c r="L58" i="2"/>
  <c r="L57" i="2"/>
  <c r="L55" i="2"/>
  <c r="L54" i="2"/>
  <c r="L53" i="2"/>
  <c r="L52" i="2"/>
  <c r="L51" i="2"/>
  <c r="L50" i="2"/>
  <c r="L49" i="2"/>
  <c r="L48" i="2"/>
  <c r="L46" i="2"/>
  <c r="L45" i="2"/>
  <c r="L44" i="2"/>
  <c r="L43" i="2"/>
  <c r="L42" i="2"/>
  <c r="L41" i="2"/>
  <c r="L40" i="2"/>
  <c r="L39" i="2"/>
  <c r="L38" i="2"/>
  <c r="L37" i="2"/>
  <c r="L36" i="2"/>
  <c r="L34" i="2"/>
  <c r="L33" i="2"/>
  <c r="L32" i="2"/>
  <c r="L31" i="2"/>
  <c r="L30" i="2"/>
  <c r="L29" i="2"/>
  <c r="L28" i="2"/>
  <c r="L27" i="2"/>
  <c r="L26" i="2"/>
  <c r="L25" i="2"/>
  <c r="L24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2" i="2"/>
  <c r="M148" i="1"/>
  <c r="M147" i="1"/>
  <c r="M146" i="1"/>
  <c r="M145" i="1"/>
  <c r="M144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6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5" i="1"/>
  <c r="M104" i="1"/>
  <c r="M102" i="1"/>
  <c r="M100" i="1"/>
  <c r="M99" i="1"/>
  <c r="M98" i="1"/>
  <c r="M97" i="1"/>
  <c r="M96" i="1"/>
  <c r="M95" i="1"/>
  <c r="M94" i="1"/>
  <c r="M93" i="1"/>
  <c r="M92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6" i="1"/>
  <c r="M53" i="1"/>
  <c r="M52" i="1"/>
  <c r="M51" i="1"/>
  <c r="M50" i="1"/>
  <c r="M47" i="1"/>
  <c r="M46" i="1"/>
  <c r="M45" i="1"/>
  <c r="M42" i="1"/>
  <c r="M41" i="1"/>
  <c r="M40" i="1"/>
  <c r="M39" i="1"/>
  <c r="M38" i="1"/>
  <c r="M37" i="1"/>
  <c r="M36" i="1"/>
  <c r="M35" i="1"/>
  <c r="M34" i="1"/>
  <c r="M33" i="1"/>
  <c r="M32" i="1"/>
  <c r="M31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<sst xmlns="http://schemas.openxmlformats.org/spreadsheetml/2006/main" count="6131" uniqueCount="3615">
  <si>
    <t>沖縄県指定自立支援医療機関（病院又は診療所）指定状況</t>
    <rPh sb="0" eb="3">
      <t>オキナワケン</t>
    </rPh>
    <rPh sb="22" eb="24">
      <t>シテイ</t>
    </rPh>
    <rPh sb="24" eb="26">
      <t>ジョウキョウ</t>
    </rPh>
    <phoneticPr fontId="3"/>
  </si>
  <si>
    <t>簡易検索：　Ctrl + F（command + F）で文字情報を検索できます</t>
    <phoneticPr fontId="3"/>
  </si>
  <si>
    <t>番号</t>
    <rPh sb="0" eb="2">
      <t>バンゴウ</t>
    </rPh>
    <phoneticPr fontId="3"/>
  </si>
  <si>
    <t>医療機関名</t>
  </si>
  <si>
    <t>所在地
郵便番号</t>
    <rPh sb="0" eb="3">
      <t>ショザイチ</t>
    </rPh>
    <rPh sb="4" eb="6">
      <t>ユウビン</t>
    </rPh>
    <rPh sb="6" eb="8">
      <t>バンゴウ</t>
    </rPh>
    <phoneticPr fontId="3"/>
  </si>
  <si>
    <t>所在地</t>
    <phoneticPr fontId="3"/>
  </si>
  <si>
    <t>電話番号</t>
  </si>
  <si>
    <t>開設者名</t>
    <rPh sb="0" eb="3">
      <t>カイセツシャ</t>
    </rPh>
    <rPh sb="3" eb="4">
      <t>メイ</t>
    </rPh>
    <phoneticPr fontId="3"/>
  </si>
  <si>
    <t>担当する医療の種類</t>
    <phoneticPr fontId="3"/>
  </si>
  <si>
    <t>育成
医療</t>
    <rPh sb="0" eb="2">
      <t>イクセイ</t>
    </rPh>
    <rPh sb="3" eb="5">
      <t>イリョウ</t>
    </rPh>
    <phoneticPr fontId="3"/>
  </si>
  <si>
    <t>更生
医療</t>
    <rPh sb="0" eb="2">
      <t>コウセイ</t>
    </rPh>
    <rPh sb="3" eb="5">
      <t>イリョウ</t>
    </rPh>
    <phoneticPr fontId="3"/>
  </si>
  <si>
    <t>主として担当する
医師又は歯科医師</t>
    <rPh sb="11" eb="12">
      <t>マタ</t>
    </rPh>
    <rPh sb="13" eb="15">
      <t>シカ</t>
    </rPh>
    <rPh sb="15" eb="17">
      <t>イシ</t>
    </rPh>
    <phoneticPr fontId="3"/>
  </si>
  <si>
    <t>指定年月日
（更新年月日）</t>
    <rPh sb="7" eb="9">
      <t>コウシン</t>
    </rPh>
    <rPh sb="9" eb="12">
      <t>ネンガッピ</t>
    </rPh>
    <phoneticPr fontId="3"/>
  </si>
  <si>
    <t>更新期限</t>
    <rPh sb="0" eb="2">
      <t>コウシン</t>
    </rPh>
    <rPh sb="2" eb="4">
      <t>キゲン</t>
    </rPh>
    <phoneticPr fontId="3"/>
  </si>
  <si>
    <t>備考</t>
    <rPh sb="0" eb="2">
      <t>ビコウ</t>
    </rPh>
    <phoneticPr fontId="3"/>
  </si>
  <si>
    <t>辞退</t>
    <rPh sb="0" eb="2">
      <t>ジタイ</t>
    </rPh>
    <phoneticPr fontId="3"/>
  </si>
  <si>
    <t>廃止</t>
    <rPh sb="0" eb="2">
      <t>ハイシ</t>
    </rPh>
    <phoneticPr fontId="3"/>
  </si>
  <si>
    <t>期限
切れ</t>
    <rPh sb="0" eb="2">
      <t>キゲン</t>
    </rPh>
    <rPh sb="3" eb="4">
      <t>ギ</t>
    </rPh>
    <phoneticPr fontId="3"/>
  </si>
  <si>
    <t>琉球大学病院</t>
    <phoneticPr fontId="3"/>
  </si>
  <si>
    <t>眼科</t>
  </si>
  <si>
    <t>○</t>
    <phoneticPr fontId="3"/>
  </si>
  <si>
    <t>古泉　英貴</t>
    <rPh sb="0" eb="2">
      <t>コイズミ</t>
    </rPh>
    <rPh sb="3" eb="5">
      <t>ヒデキ</t>
    </rPh>
    <phoneticPr fontId="3"/>
  </si>
  <si>
    <t>耳鼻咽喉科</t>
  </si>
  <si>
    <t>鈴木　幹男</t>
    <rPh sb="0" eb="2">
      <t>スズキ</t>
    </rPh>
    <rPh sb="3" eb="5">
      <t>ミキオ</t>
    </rPh>
    <phoneticPr fontId="3"/>
  </si>
  <si>
    <t>口腔</t>
    <phoneticPr fontId="3"/>
  </si>
  <si>
    <t>井手　健太郎</t>
    <rPh sb="0" eb="2">
      <t>イデ</t>
    </rPh>
    <rPh sb="3" eb="6">
      <t>ケンタロウ</t>
    </rPh>
    <phoneticPr fontId="3"/>
  </si>
  <si>
    <t>整形外科</t>
  </si>
  <si>
    <t>西田　康太郎</t>
    <rPh sb="0" eb="2">
      <t>ニシダ</t>
    </rPh>
    <rPh sb="3" eb="6">
      <t>コウタロウ</t>
    </rPh>
    <phoneticPr fontId="3"/>
  </si>
  <si>
    <t>脳神経外科</t>
    <phoneticPr fontId="3"/>
  </si>
  <si>
    <t>心臓脈管外科</t>
  </si>
  <si>
    <t>古川　浩二郎</t>
    <rPh sb="0" eb="2">
      <t>フルカワ</t>
    </rPh>
    <rPh sb="3" eb="6">
      <t>コウジロウ</t>
    </rPh>
    <phoneticPr fontId="3"/>
  </si>
  <si>
    <t>腎臓</t>
    <phoneticPr fontId="3"/>
  </si>
  <si>
    <t>古波蔵　健太郎</t>
    <rPh sb="0" eb="3">
      <t>コハグラ</t>
    </rPh>
    <rPh sb="4" eb="7">
      <t>ケンタロウ</t>
    </rPh>
    <phoneticPr fontId="3"/>
  </si>
  <si>
    <t>腎移植</t>
  </si>
  <si>
    <t>小腸</t>
    <phoneticPr fontId="3"/>
  </si>
  <si>
    <t>金城　達也</t>
    <rPh sb="0" eb="2">
      <t>カナグスク</t>
    </rPh>
    <phoneticPr fontId="3"/>
  </si>
  <si>
    <t>肝臓移植</t>
    <rPh sb="0" eb="2">
      <t>カンゾウ</t>
    </rPh>
    <rPh sb="2" eb="4">
      <t>イショク</t>
    </rPh>
    <phoneticPr fontId="3"/>
  </si>
  <si>
    <t>高槻　光寿</t>
    <rPh sb="0" eb="2">
      <t>タカツキ</t>
    </rPh>
    <rPh sb="3" eb="5">
      <t>ミツヒサ</t>
    </rPh>
    <phoneticPr fontId="3"/>
  </si>
  <si>
    <t>肝臓移植（肝臓移植術後の抗免疫療法に関する医療）</t>
    <rPh sb="0" eb="2">
      <t>カンゾウ</t>
    </rPh>
    <rPh sb="2" eb="4">
      <t>イショク</t>
    </rPh>
    <rPh sb="5" eb="7">
      <t>カンゾウ</t>
    </rPh>
    <rPh sb="7" eb="9">
      <t>イショク</t>
    </rPh>
    <rPh sb="9" eb="11">
      <t>ジュツゴ</t>
    </rPh>
    <rPh sb="12" eb="17">
      <t>コウメンエキリョウホウ</t>
    </rPh>
    <rPh sb="18" eb="19">
      <t>カン</t>
    </rPh>
    <rPh sb="21" eb="23">
      <t>イリョウ</t>
    </rPh>
    <phoneticPr fontId="3"/>
  </si>
  <si>
    <t>新垣　伸吾</t>
    <rPh sb="0" eb="2">
      <t>アラカキ</t>
    </rPh>
    <rPh sb="3" eb="5">
      <t>シンゴ</t>
    </rPh>
    <phoneticPr fontId="3"/>
  </si>
  <si>
    <t>歯科矯正</t>
    <rPh sb="0" eb="2">
      <t>シカ</t>
    </rPh>
    <rPh sb="2" eb="4">
      <t>キョウセイ</t>
    </rPh>
    <phoneticPr fontId="3"/>
  </si>
  <si>
    <t>片岡　恵一</t>
    <rPh sb="0" eb="2">
      <t>カタオカ</t>
    </rPh>
    <rPh sb="3" eb="5">
      <t>ケイイチ</t>
    </rPh>
    <phoneticPr fontId="3"/>
  </si>
  <si>
    <t>免疫</t>
    <rPh sb="0" eb="2">
      <t>メンエキ</t>
    </rPh>
    <phoneticPr fontId="3"/>
  </si>
  <si>
    <t>○</t>
  </si>
  <si>
    <t>仲村　秀太</t>
    <rPh sb="0" eb="2">
      <t>ナカムラ</t>
    </rPh>
    <rPh sb="3" eb="5">
      <t>シュウタ</t>
    </rPh>
    <phoneticPr fontId="1"/>
  </si>
  <si>
    <t>形成外科</t>
    <phoneticPr fontId="3"/>
  </si>
  <si>
    <t>清水　雄介</t>
    <phoneticPr fontId="3"/>
  </si>
  <si>
    <t>沖縄県立北部病院</t>
    <rPh sb="0" eb="2">
      <t>オキナワ</t>
    </rPh>
    <phoneticPr fontId="3"/>
  </si>
  <si>
    <t>〒905-0017</t>
    <phoneticPr fontId="3"/>
  </si>
  <si>
    <t>名護市大中二丁目12番３号</t>
    <rPh sb="0" eb="3">
      <t>ナゴシ</t>
    </rPh>
    <rPh sb="3" eb="5">
      <t>オオナカ</t>
    </rPh>
    <rPh sb="5" eb="8">
      <t>ニチョウメ</t>
    </rPh>
    <rPh sb="10" eb="11">
      <t>バン</t>
    </rPh>
    <rPh sb="12" eb="13">
      <t>ゴウ</t>
    </rPh>
    <phoneticPr fontId="3"/>
  </si>
  <si>
    <t>0980-52-2719</t>
  </si>
  <si>
    <t>沖縄県病院事業管理者　
病院事業局長　本竹　秀光</t>
    <rPh sb="0" eb="3">
      <t>オキナワケン</t>
    </rPh>
    <rPh sb="3" eb="5">
      <t>ビョウイン</t>
    </rPh>
    <rPh sb="5" eb="7">
      <t>ジギョウ</t>
    </rPh>
    <rPh sb="7" eb="10">
      <t>カンリシャ</t>
    </rPh>
    <rPh sb="12" eb="14">
      <t>ビョウイン</t>
    </rPh>
    <rPh sb="14" eb="16">
      <t>ジギョウ</t>
    </rPh>
    <rPh sb="16" eb="18">
      <t>キョクチョウ</t>
    </rPh>
    <rPh sb="19" eb="20">
      <t>モト</t>
    </rPh>
    <rPh sb="20" eb="21">
      <t>タケ</t>
    </rPh>
    <rPh sb="22" eb="24">
      <t>ヒデミツ</t>
    </rPh>
    <phoneticPr fontId="3"/>
  </si>
  <si>
    <t>心臓脈管外科</t>
    <phoneticPr fontId="3"/>
  </si>
  <si>
    <t>比嘉　康志</t>
    <phoneticPr fontId="3"/>
  </si>
  <si>
    <t>免疫</t>
  </si>
  <si>
    <t>星野　慎一</t>
    <rPh sb="0" eb="2">
      <t>ホシノ</t>
    </rPh>
    <rPh sb="3" eb="5">
      <t>シンイチ</t>
    </rPh>
    <phoneticPr fontId="3"/>
  </si>
  <si>
    <t>沖縄県立中部病院</t>
    <rPh sb="2" eb="4">
      <t>ケンリツ</t>
    </rPh>
    <rPh sb="4" eb="8">
      <t>チュウブビョウイン</t>
    </rPh>
    <phoneticPr fontId="3"/>
  </si>
  <si>
    <t>〒904-2243</t>
    <phoneticPr fontId="3"/>
  </si>
  <si>
    <t>うるま市字宮里281番地</t>
    <rPh sb="10" eb="12">
      <t>バンチ</t>
    </rPh>
    <phoneticPr fontId="3"/>
  </si>
  <si>
    <t>098-973-4111</t>
    <phoneticPr fontId="3"/>
  </si>
  <si>
    <t>須藤　敏</t>
    <rPh sb="0" eb="2">
      <t>ストウ</t>
    </rPh>
    <rPh sb="3" eb="4">
      <t>サトシ</t>
    </rPh>
    <phoneticPr fontId="3"/>
  </si>
  <si>
    <t>歯科矯正</t>
  </si>
  <si>
    <t>天願　俊泉</t>
    <rPh sb="0" eb="2">
      <t>テンガン</t>
    </rPh>
    <rPh sb="3" eb="4">
      <t>シュン</t>
    </rPh>
    <rPh sb="4" eb="5">
      <t>イズミ</t>
    </rPh>
    <phoneticPr fontId="3"/>
  </si>
  <si>
    <t>普天間　朝拓</t>
    <rPh sb="0" eb="3">
      <t>フテンマ</t>
    </rPh>
    <rPh sb="4" eb="5">
      <t>アサ</t>
    </rPh>
    <rPh sb="5" eb="6">
      <t>タク</t>
    </rPh>
    <phoneticPr fontId="1"/>
  </si>
  <si>
    <t>今泉　督</t>
    <rPh sb="0" eb="2">
      <t>イマイズミ</t>
    </rPh>
    <rPh sb="3" eb="4">
      <t>トク</t>
    </rPh>
    <phoneticPr fontId="3"/>
  </si>
  <si>
    <t>中枢神経</t>
  </si>
  <si>
    <t>脳神経外科</t>
  </si>
  <si>
    <t>腎移植</t>
    <phoneticPr fontId="3"/>
  </si>
  <si>
    <t>島袋　修一</t>
    <rPh sb="0" eb="2">
      <t>シマブクロ</t>
    </rPh>
    <rPh sb="3" eb="5">
      <t>シュウイチ</t>
    </rPh>
    <phoneticPr fontId="3"/>
  </si>
  <si>
    <t>小腸</t>
  </si>
  <si>
    <t>伊江　将史</t>
    <phoneticPr fontId="3"/>
  </si>
  <si>
    <t>椎木　創一</t>
    <rPh sb="0" eb="2">
      <t>シイキ</t>
    </rPh>
    <rPh sb="3" eb="5">
      <t>ソウイチ</t>
    </rPh>
    <phoneticPr fontId="3"/>
  </si>
  <si>
    <t>〒901-1105</t>
    <phoneticPr fontId="3"/>
  </si>
  <si>
    <t>島尻郡南風原町字新川118番地１</t>
    <phoneticPr fontId="3"/>
  </si>
  <si>
    <t>098-888-0123</t>
    <phoneticPr fontId="3"/>
  </si>
  <si>
    <t>沖縄県病院事業管理者　
病院事業局長　本竹　秀光</t>
    <phoneticPr fontId="3"/>
  </si>
  <si>
    <t>宮里　智子</t>
    <rPh sb="0" eb="2">
      <t>ミヤザト</t>
    </rPh>
    <rPh sb="3" eb="5">
      <t>トモコ</t>
    </rPh>
    <phoneticPr fontId="3"/>
  </si>
  <si>
    <t>形成外科</t>
  </si>
  <si>
    <t>西関　修</t>
    <rPh sb="0" eb="1">
      <t>ニシ</t>
    </rPh>
    <rPh sb="1" eb="2">
      <t>ゼキ</t>
    </rPh>
    <rPh sb="3" eb="4">
      <t>オサム</t>
    </rPh>
    <phoneticPr fontId="3"/>
  </si>
  <si>
    <t>長谷川　昌宏</t>
    <rPh sb="0" eb="3">
      <t>ハセガワ</t>
    </rPh>
    <rPh sb="4" eb="6">
      <t>マサヒロ</t>
    </rPh>
    <phoneticPr fontId="3"/>
  </si>
  <si>
    <t>金城　健</t>
    <rPh sb="0" eb="2">
      <t>キンジョウ</t>
    </rPh>
    <rPh sb="3" eb="4">
      <t>ケン</t>
    </rPh>
    <phoneticPr fontId="3"/>
  </si>
  <si>
    <t>長嶺　知明</t>
    <rPh sb="0" eb="2">
      <t>ナガミネ</t>
    </rPh>
    <rPh sb="3" eb="4">
      <t>チ</t>
    </rPh>
    <rPh sb="4" eb="5">
      <t>アキラ</t>
    </rPh>
    <phoneticPr fontId="3"/>
  </si>
  <si>
    <t>脳神経外科</t>
    <rPh sb="3" eb="5">
      <t>ゲカ</t>
    </rPh>
    <phoneticPr fontId="3"/>
  </si>
  <si>
    <t>竹下　朝規</t>
    <rPh sb="0" eb="2">
      <t>タケシタ</t>
    </rPh>
    <rPh sb="3" eb="4">
      <t>アサ</t>
    </rPh>
    <rPh sb="4" eb="5">
      <t>ノリ</t>
    </rPh>
    <phoneticPr fontId="3"/>
  </si>
  <si>
    <t>-</t>
    <phoneticPr fontId="3"/>
  </si>
  <si>
    <t>西岡　雅彦</t>
    <rPh sb="0" eb="2">
      <t>ニシオカ</t>
    </rPh>
    <rPh sb="3" eb="5">
      <t>マサヒコ</t>
    </rPh>
    <phoneticPr fontId="3"/>
  </si>
  <si>
    <t>―</t>
    <phoneticPr fontId="3"/>
  </si>
  <si>
    <t>諸見里　拓宏</t>
    <rPh sb="0" eb="3">
      <t>モロミザト</t>
    </rPh>
    <rPh sb="4" eb="5">
      <t>タク</t>
    </rPh>
    <rPh sb="5" eb="6">
      <t>ヒロシ</t>
    </rPh>
    <phoneticPr fontId="3"/>
  </si>
  <si>
    <t>口腔</t>
  </si>
  <si>
    <t>比嘉　努</t>
    <rPh sb="0" eb="2">
      <t>ヒガ</t>
    </rPh>
    <rPh sb="3" eb="4">
      <t>ツトム</t>
    </rPh>
    <phoneticPr fontId="3"/>
  </si>
  <si>
    <t>天願　俊泉</t>
    <rPh sb="0" eb="2">
      <t>テンガン</t>
    </rPh>
    <rPh sb="3" eb="4">
      <t>トシ</t>
    </rPh>
    <rPh sb="4" eb="5">
      <t>イズミ</t>
    </rPh>
    <phoneticPr fontId="3"/>
  </si>
  <si>
    <t>小腸</t>
    <rPh sb="0" eb="2">
      <t>ショウチョウ</t>
    </rPh>
    <phoneticPr fontId="3"/>
  </si>
  <si>
    <t>村上　隆啓</t>
    <rPh sb="0" eb="2">
      <t>ムラカミ</t>
    </rPh>
    <rPh sb="3" eb="5">
      <t>タカケイ</t>
    </rPh>
    <phoneticPr fontId="3"/>
  </si>
  <si>
    <t>成田　雅</t>
    <rPh sb="0" eb="2">
      <t>ナリタ</t>
    </rPh>
    <rPh sb="3" eb="4">
      <t>ミヤビ</t>
    </rPh>
    <phoneticPr fontId="3"/>
  </si>
  <si>
    <t>沖縄県立宮古病院</t>
    <phoneticPr fontId="3"/>
  </si>
  <si>
    <t>〒906-0013</t>
    <phoneticPr fontId="3"/>
  </si>
  <si>
    <t>宮古島市平良字下里427番地１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rPh sb="12" eb="14">
      <t>バンチ</t>
    </rPh>
    <phoneticPr fontId="3"/>
  </si>
  <si>
    <t>0980-72-3151</t>
    <phoneticPr fontId="3"/>
  </si>
  <si>
    <t>整形外科</t>
    <phoneticPr fontId="3"/>
  </si>
  <si>
    <t>池間　正英</t>
    <rPh sb="0" eb="2">
      <t>イケマ</t>
    </rPh>
    <rPh sb="3" eb="5">
      <t>マサヒデ</t>
    </rPh>
    <phoneticPr fontId="3"/>
  </si>
  <si>
    <t>本永　英治</t>
    <rPh sb="0" eb="2">
      <t>モトナガ</t>
    </rPh>
    <rPh sb="3" eb="5">
      <t>エイジ</t>
    </rPh>
    <phoneticPr fontId="1"/>
  </si>
  <si>
    <t>沖縄県立八重山病院</t>
    <phoneticPr fontId="3"/>
  </si>
  <si>
    <t>〒907-0022</t>
    <phoneticPr fontId="3"/>
  </si>
  <si>
    <t>石垣市字真栄里584番地１</t>
    <phoneticPr fontId="3"/>
  </si>
  <si>
    <t>0980-87-5557</t>
    <phoneticPr fontId="3"/>
  </si>
  <si>
    <t>浦崎　賢演</t>
    <rPh sb="0" eb="2">
      <t>ウラサキ</t>
    </rPh>
    <rPh sb="3" eb="4">
      <t>ケン</t>
    </rPh>
    <rPh sb="4" eb="5">
      <t>ヒロ</t>
    </rPh>
    <phoneticPr fontId="3"/>
  </si>
  <si>
    <t>腎臓</t>
  </si>
  <si>
    <t>田守　唯一</t>
    <rPh sb="0" eb="2">
      <t>タモリ</t>
    </rPh>
    <rPh sb="3" eb="4">
      <t>ユイ</t>
    </rPh>
    <rPh sb="4" eb="5">
      <t>イチ</t>
    </rPh>
    <phoneticPr fontId="3"/>
  </si>
  <si>
    <t>山本　孝夫</t>
    <rPh sb="0" eb="2">
      <t>ヤマモト</t>
    </rPh>
    <rPh sb="3" eb="5">
      <t>タカオ</t>
    </rPh>
    <phoneticPr fontId="3"/>
  </si>
  <si>
    <t>吉嶺　厚生</t>
    <rPh sb="0" eb="2">
      <t>ヨシミネ</t>
    </rPh>
    <rPh sb="3" eb="5">
      <t>コウセイ</t>
    </rPh>
    <phoneticPr fontId="3"/>
  </si>
  <si>
    <t>公立久米島病院</t>
    <rPh sb="0" eb="2">
      <t>コウリツ</t>
    </rPh>
    <rPh sb="2" eb="4">
      <t>クメ</t>
    </rPh>
    <rPh sb="4" eb="5">
      <t>ジマ</t>
    </rPh>
    <rPh sb="5" eb="7">
      <t>ビョウイン</t>
    </rPh>
    <phoneticPr fontId="3"/>
  </si>
  <si>
    <t>〒901-3121</t>
    <phoneticPr fontId="3"/>
  </si>
  <si>
    <t>島尻郡久米島町字嘉手苅572番地３</t>
    <rPh sb="0" eb="3">
      <t>シマジリグン</t>
    </rPh>
    <rPh sb="3" eb="7">
      <t>クメジマチョウ</t>
    </rPh>
    <rPh sb="7" eb="8">
      <t>ジ</t>
    </rPh>
    <rPh sb="8" eb="11">
      <t>カデカル</t>
    </rPh>
    <rPh sb="14" eb="16">
      <t>バンチ</t>
    </rPh>
    <phoneticPr fontId="3"/>
  </si>
  <si>
    <t>098-985-5555</t>
    <phoneticPr fontId="3"/>
  </si>
  <si>
    <t>沖縄県離島医療組合　管理者　
沖縄県知事　玉城　康裕</t>
    <rPh sb="0" eb="3">
      <t>オキナワケン</t>
    </rPh>
    <rPh sb="3" eb="5">
      <t>リトウ</t>
    </rPh>
    <rPh sb="5" eb="7">
      <t>イリョウ</t>
    </rPh>
    <rPh sb="7" eb="9">
      <t>クミアイ</t>
    </rPh>
    <rPh sb="10" eb="13">
      <t>カンリシャ</t>
    </rPh>
    <rPh sb="15" eb="17">
      <t>オキナワ</t>
    </rPh>
    <rPh sb="17" eb="20">
      <t>ケンチジ</t>
    </rPh>
    <rPh sb="21" eb="23">
      <t>タマキ</t>
    </rPh>
    <rPh sb="24" eb="26">
      <t>ヤスヒロ</t>
    </rPh>
    <phoneticPr fontId="3"/>
  </si>
  <si>
    <t>並木　宏文</t>
    <rPh sb="0" eb="2">
      <t>ナミキ</t>
    </rPh>
    <rPh sb="3" eb="5">
      <t>ヒロフミ</t>
    </rPh>
    <phoneticPr fontId="1"/>
  </si>
  <si>
    <t>平安山医院</t>
  </si>
  <si>
    <t>〒905-0006</t>
    <phoneticPr fontId="3"/>
  </si>
  <si>
    <t>名護市字宇茂佐1702番地１</t>
    <rPh sb="11" eb="13">
      <t>バンチ</t>
    </rPh>
    <phoneticPr fontId="3"/>
  </si>
  <si>
    <t>0980-52-6895</t>
  </si>
  <si>
    <t>医療法人道芝の会　
理事長　平安山　英機</t>
    <rPh sb="0" eb="2">
      <t>イリョウ</t>
    </rPh>
    <rPh sb="2" eb="4">
      <t>ホウジン</t>
    </rPh>
    <rPh sb="4" eb="5">
      <t>ミチ</t>
    </rPh>
    <rPh sb="5" eb="6">
      <t>シバ</t>
    </rPh>
    <rPh sb="7" eb="8">
      <t>カイ</t>
    </rPh>
    <rPh sb="10" eb="13">
      <t>リジチョウ</t>
    </rPh>
    <rPh sb="14" eb="17">
      <t>ヘンザン</t>
    </rPh>
    <rPh sb="18" eb="19">
      <t>エイ</t>
    </rPh>
    <rPh sb="19" eb="20">
      <t>キ</t>
    </rPh>
    <phoneticPr fontId="3"/>
  </si>
  <si>
    <t>平安山　英機</t>
  </si>
  <si>
    <t>公益社団法人北部地区医師会　北部地区医師会病院</t>
    <rPh sb="0" eb="2">
      <t>コウエキ</t>
    </rPh>
    <rPh sb="12" eb="13">
      <t>カイ</t>
    </rPh>
    <rPh sb="14" eb="16">
      <t>ホクブ</t>
    </rPh>
    <rPh sb="16" eb="18">
      <t>チク</t>
    </rPh>
    <rPh sb="18" eb="21">
      <t>イシカイ</t>
    </rPh>
    <rPh sb="21" eb="23">
      <t>ビョウイン</t>
    </rPh>
    <phoneticPr fontId="3"/>
  </si>
  <si>
    <t>名護市字宇茂佐1712番地３</t>
    <rPh sb="0" eb="3">
      <t>ナゴシ</t>
    </rPh>
    <rPh sb="4" eb="7">
      <t>ウムサ</t>
    </rPh>
    <rPh sb="11" eb="13">
      <t>バンチ</t>
    </rPh>
    <phoneticPr fontId="3"/>
  </si>
  <si>
    <t>0980-54-1111</t>
  </si>
  <si>
    <t>公益社団法人北部地区医師会
会長　上地　博之</t>
    <rPh sb="0" eb="2">
      <t>コウエキ</t>
    </rPh>
    <rPh sb="2" eb="4">
      <t>シャダン</t>
    </rPh>
    <rPh sb="4" eb="6">
      <t>ホウジン</t>
    </rPh>
    <rPh sb="6" eb="8">
      <t>ホクブ</t>
    </rPh>
    <rPh sb="8" eb="10">
      <t>チク</t>
    </rPh>
    <rPh sb="10" eb="13">
      <t>イシカイ</t>
    </rPh>
    <rPh sb="14" eb="16">
      <t>カイチョウ</t>
    </rPh>
    <rPh sb="17" eb="19">
      <t>ウエチ</t>
    </rPh>
    <rPh sb="20" eb="22">
      <t>ヒロユキ</t>
    </rPh>
    <phoneticPr fontId="3"/>
  </si>
  <si>
    <t>長澤　慶尚</t>
    <rPh sb="0" eb="2">
      <t>ナガサワ</t>
    </rPh>
    <rPh sb="3" eb="4">
      <t>ケイ</t>
    </rPh>
    <rPh sb="4" eb="5">
      <t>ナオ</t>
    </rPh>
    <phoneticPr fontId="3"/>
  </si>
  <si>
    <t>〒905-0019</t>
    <phoneticPr fontId="3"/>
  </si>
  <si>
    <t>ちゅら海クリニック</t>
    <rPh sb="3" eb="4">
      <t>ウミ</t>
    </rPh>
    <phoneticPr fontId="3"/>
  </si>
  <si>
    <t>名護市字宇茂佐1710-25</t>
    <rPh sb="0" eb="3">
      <t>ナゴシ</t>
    </rPh>
    <rPh sb="3" eb="4">
      <t>アザ</t>
    </rPh>
    <rPh sb="4" eb="7">
      <t>ウムサ</t>
    </rPh>
    <phoneticPr fontId="3"/>
  </si>
  <si>
    <t>0980-51-1414</t>
    <phoneticPr fontId="3"/>
  </si>
  <si>
    <t>鈴木　透理</t>
    <rPh sb="0" eb="2">
      <t>スズキ</t>
    </rPh>
    <rPh sb="3" eb="4">
      <t>トオ</t>
    </rPh>
    <rPh sb="4" eb="5">
      <t>リ</t>
    </rPh>
    <phoneticPr fontId="3"/>
  </si>
  <si>
    <r>
      <t xml:space="preserve">川根内科外科
</t>
    </r>
    <r>
      <rPr>
        <sz val="11"/>
        <rFont val="ＭＳ Ｐゴシック"/>
        <family val="3"/>
        <charset val="128"/>
      </rPr>
      <t>血管外科クリニック</t>
    </r>
    <rPh sb="0" eb="2">
      <t>カワネ</t>
    </rPh>
    <rPh sb="2" eb="4">
      <t>ナイカ</t>
    </rPh>
    <rPh sb="4" eb="6">
      <t>ゲカ</t>
    </rPh>
    <rPh sb="7" eb="9">
      <t>ケッカン</t>
    </rPh>
    <rPh sb="9" eb="11">
      <t>ゲカ</t>
    </rPh>
    <phoneticPr fontId="11"/>
  </si>
  <si>
    <t>〒904-2215</t>
    <phoneticPr fontId="3"/>
  </si>
  <si>
    <t>うるま市みどり町四丁目２番29号</t>
    <rPh sb="3" eb="4">
      <t>シ</t>
    </rPh>
    <rPh sb="4" eb="8">
      <t>ミドリマチ</t>
    </rPh>
    <rPh sb="8" eb="11">
      <t>ヨンチョウメ</t>
    </rPh>
    <rPh sb="12" eb="13">
      <t>バン</t>
    </rPh>
    <rPh sb="15" eb="16">
      <t>ゴウ</t>
    </rPh>
    <phoneticPr fontId="3"/>
  </si>
  <si>
    <t>098-974-3025</t>
    <phoneticPr fontId="3"/>
  </si>
  <si>
    <t>医療法人明陽会　
理事長　川根　浩三</t>
    <rPh sb="0" eb="2">
      <t>イリョウ</t>
    </rPh>
    <rPh sb="2" eb="4">
      <t>ホウジン</t>
    </rPh>
    <rPh sb="4" eb="6">
      <t>アキヨウ</t>
    </rPh>
    <rPh sb="6" eb="7">
      <t>カイ</t>
    </rPh>
    <rPh sb="9" eb="12">
      <t>リジチョウ</t>
    </rPh>
    <rPh sb="13" eb="15">
      <t>カワネ</t>
    </rPh>
    <rPh sb="16" eb="18">
      <t>コウゾウ</t>
    </rPh>
    <phoneticPr fontId="3"/>
  </si>
  <si>
    <t>比嘉　司</t>
    <rPh sb="3" eb="4">
      <t>ツカサ</t>
    </rPh>
    <phoneticPr fontId="3"/>
  </si>
  <si>
    <t>中頭病院</t>
    <rPh sb="0" eb="2">
      <t>ナカガミ</t>
    </rPh>
    <rPh sb="2" eb="4">
      <t>ビョウイン</t>
    </rPh>
    <phoneticPr fontId="3"/>
  </si>
  <si>
    <t>〒904-2142</t>
    <phoneticPr fontId="3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</si>
  <si>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3"/>
  </si>
  <si>
    <t>098-939-1300</t>
    <phoneticPr fontId="3"/>
  </si>
  <si>
    <t>社会医療法人敬愛会　
理事長　宮里　善次</t>
    <rPh sb="15" eb="17">
      <t>ミヤザト</t>
    </rPh>
    <rPh sb="18" eb="20">
      <t>ゼンジ</t>
    </rPh>
    <phoneticPr fontId="3"/>
  </si>
  <si>
    <t>心臓脈管外科</t>
    <rPh sb="0" eb="2">
      <t>シンゾウ</t>
    </rPh>
    <rPh sb="2" eb="3">
      <t>ミャク</t>
    </rPh>
    <rPh sb="3" eb="4">
      <t>カン</t>
    </rPh>
    <rPh sb="4" eb="6">
      <t>ゲカ</t>
    </rPh>
    <phoneticPr fontId="3"/>
  </si>
  <si>
    <t>本田　二郎</t>
    <rPh sb="0" eb="2">
      <t>ホンダ</t>
    </rPh>
    <rPh sb="3" eb="5">
      <t>ジロウ</t>
    </rPh>
    <phoneticPr fontId="3"/>
  </si>
  <si>
    <t>金城　一志</t>
    <rPh sb="0" eb="2">
      <t>キンジョウ</t>
    </rPh>
    <rPh sb="3" eb="5">
      <t>カズシ</t>
    </rPh>
    <phoneticPr fontId="10"/>
  </si>
  <si>
    <t>安立医院</t>
    <rPh sb="2" eb="4">
      <t>イイン</t>
    </rPh>
    <phoneticPr fontId="3"/>
  </si>
  <si>
    <t>〒904-0034</t>
    <phoneticPr fontId="3"/>
  </si>
  <si>
    <t>沖縄市山内一丁目７番５号</t>
    <rPh sb="5" eb="8">
      <t>イッチョウメ</t>
    </rPh>
    <rPh sb="9" eb="10">
      <t>バン</t>
    </rPh>
    <rPh sb="11" eb="12">
      <t>ゴウ</t>
    </rPh>
    <phoneticPr fontId="3"/>
  </si>
  <si>
    <t>098-933-6200</t>
  </si>
  <si>
    <t>医療法人待望主会　
理事長　安里　公</t>
    <rPh sb="0" eb="2">
      <t>イリョウ</t>
    </rPh>
    <rPh sb="2" eb="4">
      <t>ホウジン</t>
    </rPh>
    <rPh sb="4" eb="5">
      <t>マ</t>
    </rPh>
    <rPh sb="5" eb="6">
      <t>ノゾ</t>
    </rPh>
    <rPh sb="6" eb="7">
      <t>シュ</t>
    </rPh>
    <rPh sb="7" eb="8">
      <t>カイ</t>
    </rPh>
    <rPh sb="10" eb="13">
      <t>リジチョウ</t>
    </rPh>
    <rPh sb="14" eb="16">
      <t>アサト</t>
    </rPh>
    <rPh sb="17" eb="18">
      <t>コウ</t>
    </rPh>
    <phoneticPr fontId="3"/>
  </si>
  <si>
    <t>安里　公</t>
    <rPh sb="0" eb="2">
      <t>アサト</t>
    </rPh>
    <rPh sb="3" eb="4">
      <t>コウ</t>
    </rPh>
    <phoneticPr fontId="3"/>
  </si>
  <si>
    <t>中部徳洲会病院</t>
    <phoneticPr fontId="3"/>
  </si>
  <si>
    <t>〒901-2305</t>
    <phoneticPr fontId="3"/>
  </si>
  <si>
    <t>中頭郡北中城村字比嘉801番地</t>
    <rPh sb="0" eb="3">
      <t>ナカガミグン</t>
    </rPh>
    <rPh sb="3" eb="7">
      <t>キタナカグスクソン</t>
    </rPh>
    <rPh sb="7" eb="8">
      <t>アザ</t>
    </rPh>
    <rPh sb="8" eb="10">
      <t>ヒガ</t>
    </rPh>
    <rPh sb="13" eb="15">
      <t>バンチ</t>
    </rPh>
    <phoneticPr fontId="3"/>
  </si>
  <si>
    <t>098-932-1110</t>
    <phoneticPr fontId="3"/>
  </si>
  <si>
    <t>医療法人徳洲会　
理事長　東上　震一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9" eb="12">
      <t>リジチョウ</t>
    </rPh>
    <rPh sb="13" eb="14">
      <t>ヒガシ</t>
    </rPh>
    <rPh sb="14" eb="15">
      <t>ウエ</t>
    </rPh>
    <rPh sb="16" eb="17">
      <t>シン</t>
    </rPh>
    <rPh sb="17" eb="18">
      <t>ハジメ</t>
    </rPh>
    <phoneticPr fontId="3"/>
  </si>
  <si>
    <t>口腔</t>
    <rPh sb="0" eb="2">
      <t>コウクウ</t>
    </rPh>
    <phoneticPr fontId="3"/>
  </si>
  <si>
    <t>仲宗根　敏幸</t>
    <rPh sb="0" eb="3">
      <t>ナカソネ</t>
    </rPh>
    <rPh sb="4" eb="6">
      <t>トシユキ</t>
    </rPh>
    <phoneticPr fontId="3"/>
  </si>
  <si>
    <t>整形外科</t>
    <rPh sb="0" eb="2">
      <t>セイケイ</t>
    </rPh>
    <rPh sb="2" eb="4">
      <t>ゲカ</t>
    </rPh>
    <phoneticPr fontId="3"/>
  </si>
  <si>
    <t>山城　聡</t>
    <rPh sb="0" eb="2">
      <t>ヤマシロ</t>
    </rPh>
    <rPh sb="3" eb="4">
      <t>サトシ</t>
    </rPh>
    <phoneticPr fontId="3"/>
  </si>
  <si>
    <t>大城　吉則</t>
    <rPh sb="0" eb="2">
      <t>オオシロ</t>
    </rPh>
    <rPh sb="3" eb="5">
      <t>ヨシノリ</t>
    </rPh>
    <phoneticPr fontId="3"/>
  </si>
  <si>
    <t>翔南病院</t>
    <rPh sb="0" eb="1">
      <t>ショウ</t>
    </rPh>
    <rPh sb="1" eb="2">
      <t>ミナミ</t>
    </rPh>
    <rPh sb="2" eb="4">
      <t>ビョウイン</t>
    </rPh>
    <phoneticPr fontId="3"/>
  </si>
  <si>
    <t>沖縄市山内三丁目14番28号</t>
    <rPh sb="0" eb="3">
      <t>オキナワシ</t>
    </rPh>
    <rPh sb="3" eb="5">
      <t>ヤマウチ</t>
    </rPh>
    <rPh sb="5" eb="6">
      <t>サン</t>
    </rPh>
    <rPh sb="6" eb="8">
      <t>チョウメ</t>
    </rPh>
    <rPh sb="10" eb="11">
      <t>バン</t>
    </rPh>
    <rPh sb="13" eb="14">
      <t>ゴウ</t>
    </rPh>
    <phoneticPr fontId="3"/>
  </si>
  <si>
    <t>098-930-3020</t>
    <phoneticPr fontId="3"/>
  </si>
  <si>
    <t>心臓脈管外科（ただし以下の①～④のものに限る）
①ペースメーカー移植術（交換術を含む）
②大動脈バルーンパンピング法
③経皮的冠動脈形成術
④経皮的冠動脈ステント術</t>
    <rPh sb="0" eb="2">
      <t>シンゾウ</t>
    </rPh>
    <rPh sb="2" eb="3">
      <t>ミャク</t>
    </rPh>
    <rPh sb="3" eb="4">
      <t>カン</t>
    </rPh>
    <rPh sb="4" eb="6">
      <t>ゲカ</t>
    </rPh>
    <rPh sb="36" eb="38">
      <t>コウカン</t>
    </rPh>
    <rPh sb="38" eb="39">
      <t>ジュツ</t>
    </rPh>
    <rPh sb="40" eb="41">
      <t>フク</t>
    </rPh>
    <phoneticPr fontId="3"/>
  </si>
  <si>
    <t>知花　隆郎</t>
    <rPh sb="0" eb="2">
      <t>チバナ</t>
    </rPh>
    <rPh sb="3" eb="5">
      <t>タカオ</t>
    </rPh>
    <phoneticPr fontId="3"/>
  </si>
  <si>
    <t>新井　浩仁</t>
    <rPh sb="0" eb="2">
      <t>アライ</t>
    </rPh>
    <rPh sb="3" eb="5">
      <t>コウジ</t>
    </rPh>
    <phoneticPr fontId="3"/>
  </si>
  <si>
    <t>沖縄リハビリテーションセンター病院</t>
    <phoneticPr fontId="3"/>
  </si>
  <si>
    <t>〒904-2173</t>
    <phoneticPr fontId="3"/>
  </si>
  <si>
    <t>沖縄市比屋根二丁目15番１号</t>
    <rPh sb="6" eb="9">
      <t>ニチョウメ</t>
    </rPh>
    <rPh sb="11" eb="12">
      <t>バン</t>
    </rPh>
    <rPh sb="13" eb="14">
      <t>ゴウ</t>
    </rPh>
    <phoneticPr fontId="3"/>
  </si>
  <si>
    <t>098-982-1777</t>
    <phoneticPr fontId="3"/>
  </si>
  <si>
    <t>医療法人タピック　
理事長　宮里　好一</t>
    <rPh sb="0" eb="2">
      <t>イリョウ</t>
    </rPh>
    <rPh sb="2" eb="4">
      <t>ホウジン</t>
    </rPh>
    <rPh sb="10" eb="13">
      <t>リジチョウ</t>
    </rPh>
    <rPh sb="14" eb="16">
      <t>ミヤザト</t>
    </rPh>
    <rPh sb="17" eb="18">
      <t>ヨシ</t>
    </rPh>
    <rPh sb="18" eb="19">
      <t>イチ</t>
    </rPh>
    <phoneticPr fontId="3"/>
  </si>
  <si>
    <t>比嘉　丈矢</t>
    <phoneticPr fontId="3"/>
  </si>
  <si>
    <t>うちま内科</t>
    <rPh sb="3" eb="5">
      <t>ナイカ</t>
    </rPh>
    <phoneticPr fontId="3"/>
  </si>
  <si>
    <t>〒904-2165</t>
    <phoneticPr fontId="3"/>
  </si>
  <si>
    <t>沖縄市宮里四丁目２番３号</t>
    <rPh sb="0" eb="3">
      <t>オキナワシ</t>
    </rPh>
    <rPh sb="3" eb="5">
      <t>ミヤザト</t>
    </rPh>
    <rPh sb="5" eb="8">
      <t>ヨンチョウメ</t>
    </rPh>
    <rPh sb="9" eb="10">
      <t>バン</t>
    </rPh>
    <rPh sb="11" eb="12">
      <t>ゴウ</t>
    </rPh>
    <phoneticPr fontId="3"/>
  </si>
  <si>
    <t>098-934-7500</t>
    <phoneticPr fontId="3"/>
  </si>
  <si>
    <t>医療法人久愛会　
理事長　内間　久吉</t>
    <rPh sb="0" eb="2">
      <t>イリョウ</t>
    </rPh>
    <rPh sb="2" eb="4">
      <t>ホウジン</t>
    </rPh>
    <rPh sb="4" eb="5">
      <t>キュウ</t>
    </rPh>
    <rPh sb="5" eb="6">
      <t>アイ</t>
    </rPh>
    <rPh sb="6" eb="7">
      <t>カイ</t>
    </rPh>
    <rPh sb="9" eb="12">
      <t>リジチョウ</t>
    </rPh>
    <rPh sb="13" eb="15">
      <t>ウチマ</t>
    </rPh>
    <rPh sb="16" eb="17">
      <t>キュウ</t>
    </rPh>
    <phoneticPr fontId="3"/>
  </si>
  <si>
    <t>内間　久吉</t>
    <rPh sb="0" eb="2">
      <t>ウチマ</t>
    </rPh>
    <rPh sb="3" eb="4">
      <t>ヒサ</t>
    </rPh>
    <rPh sb="4" eb="5">
      <t>キチ</t>
    </rPh>
    <phoneticPr fontId="3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</si>
  <si>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3"/>
  </si>
  <si>
    <t>沖縄市比屋根五丁目２番17号</t>
    <rPh sb="0" eb="3">
      <t>オキナワシ</t>
    </rPh>
    <rPh sb="3" eb="6">
      <t>ヒヤネ</t>
    </rPh>
    <rPh sb="6" eb="7">
      <t>ゴ</t>
    </rPh>
    <rPh sb="7" eb="9">
      <t>チョウメ</t>
    </rPh>
    <rPh sb="10" eb="11">
      <t>バン</t>
    </rPh>
    <rPh sb="13" eb="14">
      <t>ゴウ</t>
    </rPh>
    <phoneticPr fontId="3"/>
  </si>
  <si>
    <t>098-932-6077</t>
    <phoneticPr fontId="3"/>
  </si>
  <si>
    <t>社会福祉法人沖縄肢体不自由児協会
理事長　大城　勇夫</t>
    <rPh sb="0" eb="2">
      <t>シャカイ</t>
    </rPh>
    <rPh sb="2" eb="4">
      <t>フクシ</t>
    </rPh>
    <rPh sb="4" eb="6">
      <t>ホウジン</t>
    </rPh>
    <rPh sb="6" eb="8">
      <t>オキナワ</t>
    </rPh>
    <rPh sb="8" eb="10">
      <t>シタイ</t>
    </rPh>
    <rPh sb="10" eb="14">
      <t>フジユウジ</t>
    </rPh>
    <rPh sb="14" eb="16">
      <t>キョウカイ</t>
    </rPh>
    <rPh sb="17" eb="20">
      <t>リジチョウ</t>
    </rPh>
    <rPh sb="21" eb="23">
      <t>オオシロ</t>
    </rPh>
    <rPh sb="24" eb="26">
      <t>イサオ</t>
    </rPh>
    <phoneticPr fontId="3"/>
  </si>
  <si>
    <t>中枢神経</t>
    <rPh sb="0" eb="2">
      <t>チュウスウ</t>
    </rPh>
    <rPh sb="2" eb="4">
      <t>シンケイ</t>
    </rPh>
    <phoneticPr fontId="3"/>
  </si>
  <si>
    <t>當山　真弓</t>
    <rPh sb="0" eb="2">
      <t>トウヤマ</t>
    </rPh>
    <rPh sb="3" eb="5">
      <t>マユミ</t>
    </rPh>
    <phoneticPr fontId="3"/>
  </si>
  <si>
    <t>みのり内科クリニック</t>
    <rPh sb="3" eb="5">
      <t>ナイカ</t>
    </rPh>
    <phoneticPr fontId="10"/>
  </si>
  <si>
    <t>〒904-1106</t>
    <phoneticPr fontId="3"/>
  </si>
  <si>
    <t>うるま市字石川2408番地</t>
    <rPh sb="3" eb="4">
      <t>シ</t>
    </rPh>
    <rPh sb="4" eb="5">
      <t>アザ</t>
    </rPh>
    <rPh sb="5" eb="7">
      <t>イシカワ</t>
    </rPh>
    <rPh sb="11" eb="13">
      <t>バンチ</t>
    </rPh>
    <phoneticPr fontId="10"/>
  </si>
  <si>
    <t>098-965-7770</t>
    <phoneticPr fontId="3"/>
  </si>
  <si>
    <t>医療法人瑞愛翔　
理事長　池間　稔</t>
    <rPh sb="0" eb="2">
      <t>イリョウ</t>
    </rPh>
    <rPh sb="2" eb="4">
      <t>ホウジン</t>
    </rPh>
    <rPh sb="4" eb="5">
      <t>ズイ</t>
    </rPh>
    <rPh sb="5" eb="6">
      <t>アイ</t>
    </rPh>
    <rPh sb="6" eb="7">
      <t>ショウ</t>
    </rPh>
    <rPh sb="9" eb="12">
      <t>リジチョウ</t>
    </rPh>
    <rPh sb="13" eb="15">
      <t>イケマ</t>
    </rPh>
    <rPh sb="16" eb="17">
      <t>ミノル</t>
    </rPh>
    <phoneticPr fontId="10"/>
  </si>
  <si>
    <t>池間　稔</t>
    <rPh sb="0" eb="2">
      <t>イケマ</t>
    </rPh>
    <rPh sb="3" eb="4">
      <t>ミノル</t>
    </rPh>
    <phoneticPr fontId="10"/>
  </si>
  <si>
    <t>北上中央病院</t>
    <rPh sb="0" eb="2">
      <t>キタガミ</t>
    </rPh>
    <rPh sb="2" eb="4">
      <t>チュウオウ</t>
    </rPh>
    <rPh sb="4" eb="6">
      <t>ビョウイン</t>
    </rPh>
    <phoneticPr fontId="3"/>
  </si>
  <si>
    <t>〒904-0101</t>
    <phoneticPr fontId="3"/>
  </si>
  <si>
    <t>中頭郡北谷町字上勢頭631番地９</t>
    <rPh sb="0" eb="3">
      <t>ナカガミグン</t>
    </rPh>
    <rPh sb="3" eb="6">
      <t>チャタンチョウ</t>
    </rPh>
    <rPh sb="6" eb="7">
      <t>ジ</t>
    </rPh>
    <rPh sb="7" eb="8">
      <t>ウエ</t>
    </rPh>
    <rPh sb="8" eb="9">
      <t>セイ</t>
    </rPh>
    <rPh sb="9" eb="10">
      <t>アタマ</t>
    </rPh>
    <rPh sb="13" eb="15">
      <t>バンチ</t>
    </rPh>
    <phoneticPr fontId="3"/>
  </si>
  <si>
    <t>098-936-5111</t>
    <phoneticPr fontId="3"/>
  </si>
  <si>
    <t>医療法人センダン　
理事長　外間　朝哲</t>
    <rPh sb="0" eb="2">
      <t>イリョウ</t>
    </rPh>
    <rPh sb="2" eb="4">
      <t>ホウジン</t>
    </rPh>
    <rPh sb="10" eb="13">
      <t>リジチョウ</t>
    </rPh>
    <rPh sb="14" eb="16">
      <t>ホカマ</t>
    </rPh>
    <rPh sb="17" eb="18">
      <t>アサ</t>
    </rPh>
    <rPh sb="18" eb="19">
      <t>テツ</t>
    </rPh>
    <phoneticPr fontId="3"/>
  </si>
  <si>
    <t>外間　朝哲</t>
    <rPh sb="0" eb="2">
      <t>ホカマ</t>
    </rPh>
    <rPh sb="3" eb="4">
      <t>アサ</t>
    </rPh>
    <rPh sb="4" eb="5">
      <t>ノリ</t>
    </rPh>
    <phoneticPr fontId="3"/>
  </si>
  <si>
    <t>喜屋武内科クリニック</t>
    <rPh sb="0" eb="3">
      <t>キャン</t>
    </rPh>
    <rPh sb="3" eb="5">
      <t>ナイカ</t>
    </rPh>
    <phoneticPr fontId="3"/>
  </si>
  <si>
    <t>〒901-2226</t>
    <phoneticPr fontId="3"/>
  </si>
  <si>
    <t>宜野湾市嘉数二丁目１番１号</t>
    <rPh sb="0" eb="4">
      <t>ギノワンシ</t>
    </rPh>
    <rPh sb="4" eb="6">
      <t>カカズ</t>
    </rPh>
    <rPh sb="6" eb="9">
      <t>ニチョウメ</t>
    </rPh>
    <rPh sb="10" eb="11">
      <t>バン</t>
    </rPh>
    <rPh sb="12" eb="13">
      <t>ゴウ</t>
    </rPh>
    <phoneticPr fontId="3"/>
  </si>
  <si>
    <t>098-890-7715</t>
    <phoneticPr fontId="3"/>
  </si>
  <si>
    <t>医療法人順和会　
理事長　喜屋武　郁夫</t>
    <rPh sb="0" eb="2">
      <t>イリョウ</t>
    </rPh>
    <rPh sb="2" eb="4">
      <t>ホウジン</t>
    </rPh>
    <rPh sb="4" eb="5">
      <t>ジュン</t>
    </rPh>
    <rPh sb="5" eb="6">
      <t>ワ</t>
    </rPh>
    <rPh sb="6" eb="7">
      <t>カイ</t>
    </rPh>
    <rPh sb="9" eb="12">
      <t>リジチョウ</t>
    </rPh>
    <rPh sb="13" eb="16">
      <t>キャン</t>
    </rPh>
    <rPh sb="17" eb="19">
      <t>イクオ</t>
    </rPh>
    <phoneticPr fontId="3"/>
  </si>
  <si>
    <t>喜屋武　郁夫</t>
    <rPh sb="0" eb="3">
      <t>キャン</t>
    </rPh>
    <rPh sb="4" eb="6">
      <t>イクオ</t>
    </rPh>
    <phoneticPr fontId="3"/>
  </si>
  <si>
    <t>名嘉病院</t>
    <phoneticPr fontId="3"/>
  </si>
  <si>
    <t>〒904-0203</t>
    <phoneticPr fontId="3"/>
  </si>
  <si>
    <t>中頭郡嘉手納町字嘉手納258番地</t>
    <rPh sb="0" eb="3">
      <t>ナカガミグン</t>
    </rPh>
    <rPh sb="14" eb="16">
      <t>バンチ</t>
    </rPh>
    <phoneticPr fontId="3"/>
  </si>
  <si>
    <t>098-956-1161</t>
  </si>
  <si>
    <t>医療法人仁誠会　
理事長　名嘉　恒守</t>
    <rPh sb="0" eb="2">
      <t>イリョウ</t>
    </rPh>
    <rPh sb="2" eb="4">
      <t>ホウジン</t>
    </rPh>
    <rPh sb="4" eb="5">
      <t>ジンアイ</t>
    </rPh>
    <rPh sb="5" eb="6">
      <t>セイ</t>
    </rPh>
    <rPh sb="6" eb="7">
      <t>カイ</t>
    </rPh>
    <rPh sb="9" eb="12">
      <t>リジチョウ</t>
    </rPh>
    <rPh sb="13" eb="15">
      <t>ナカ</t>
    </rPh>
    <rPh sb="16" eb="17">
      <t>コウ</t>
    </rPh>
    <rPh sb="17" eb="18">
      <t>マモル</t>
    </rPh>
    <phoneticPr fontId="3"/>
  </si>
  <si>
    <t>名嘉　恒守</t>
    <phoneticPr fontId="3"/>
  </si>
  <si>
    <t>山内矯正歯科クリニック</t>
    <phoneticPr fontId="3"/>
  </si>
  <si>
    <t>098-957-1818</t>
    <phoneticPr fontId="3"/>
  </si>
  <si>
    <t>医療法人山内矯正歯科クリニック　
理事長　山内　昌浩</t>
    <rPh sb="0" eb="2">
      <t>イリョウ</t>
    </rPh>
    <rPh sb="2" eb="4">
      <t>ホウジン</t>
    </rPh>
    <rPh sb="4" eb="6">
      <t>ヤマウチ</t>
    </rPh>
    <rPh sb="6" eb="8">
      <t>キョウセイ</t>
    </rPh>
    <rPh sb="8" eb="10">
      <t>シカ</t>
    </rPh>
    <rPh sb="17" eb="20">
      <t>リジチョウ</t>
    </rPh>
    <rPh sb="21" eb="23">
      <t>ヤマウチ</t>
    </rPh>
    <rPh sb="24" eb="26">
      <t>マサヒロ</t>
    </rPh>
    <phoneticPr fontId="3"/>
  </si>
  <si>
    <t>歯科矯正</t>
    <phoneticPr fontId="3"/>
  </si>
  <si>
    <t>山内　昌浩</t>
    <phoneticPr fontId="3"/>
  </si>
  <si>
    <t>ハートライフ病院</t>
  </si>
  <si>
    <t>〒901-2417</t>
    <phoneticPr fontId="3"/>
  </si>
  <si>
    <t>中頭郡中城村字伊集208番地</t>
    <rPh sb="0" eb="3">
      <t>ナカガミグン</t>
    </rPh>
    <rPh sb="12" eb="14">
      <t>バンチ</t>
    </rPh>
    <phoneticPr fontId="3"/>
  </si>
  <si>
    <t>098-895-3255</t>
    <phoneticPr fontId="3"/>
  </si>
  <si>
    <t>社会医療法人かりゆし会　
理事長　安里　哲好</t>
    <rPh sb="0" eb="2">
      <t>シャカイ</t>
    </rPh>
    <rPh sb="2" eb="4">
      <t>イリョウ</t>
    </rPh>
    <rPh sb="4" eb="6">
      <t>ホウジン</t>
    </rPh>
    <rPh sb="10" eb="11">
      <t>カイ</t>
    </rPh>
    <rPh sb="13" eb="16">
      <t>リジチョウ</t>
    </rPh>
    <rPh sb="17" eb="19">
      <t>アサト</t>
    </rPh>
    <rPh sb="20" eb="21">
      <t>テツ</t>
    </rPh>
    <rPh sb="21" eb="22">
      <t>ヨシ</t>
    </rPh>
    <phoneticPr fontId="3"/>
  </si>
  <si>
    <t>三戸　正人</t>
    <rPh sb="0" eb="2">
      <t>ミト</t>
    </rPh>
    <rPh sb="3" eb="5">
      <t>マサト</t>
    </rPh>
    <phoneticPr fontId="3"/>
  </si>
  <si>
    <t>嘉川　春生</t>
    <rPh sb="0" eb="2">
      <t>カガワ</t>
    </rPh>
    <rPh sb="3" eb="5">
      <t>ハルオ</t>
    </rPh>
    <phoneticPr fontId="3"/>
  </si>
  <si>
    <t>すながわ内科クリニック</t>
    <rPh sb="4" eb="6">
      <t>ナイカ</t>
    </rPh>
    <phoneticPr fontId="3"/>
  </si>
  <si>
    <t>〒904-2244</t>
    <phoneticPr fontId="3"/>
  </si>
  <si>
    <t>うるま市字江洲600番地５</t>
    <rPh sb="3" eb="4">
      <t>シ</t>
    </rPh>
    <rPh sb="4" eb="5">
      <t>アザ</t>
    </rPh>
    <rPh sb="5" eb="7">
      <t>エス</t>
    </rPh>
    <rPh sb="10" eb="12">
      <t>バンチ</t>
    </rPh>
    <phoneticPr fontId="3"/>
  </si>
  <si>
    <t>098-975-2525</t>
    <phoneticPr fontId="3"/>
  </si>
  <si>
    <t>医療法人貴和の会　
理事長　砂川　博司</t>
    <rPh sb="0" eb="2">
      <t>イリョウ</t>
    </rPh>
    <rPh sb="2" eb="4">
      <t>ホウジン</t>
    </rPh>
    <rPh sb="4" eb="5">
      <t>キ</t>
    </rPh>
    <rPh sb="5" eb="6">
      <t>ワ</t>
    </rPh>
    <rPh sb="7" eb="8">
      <t>カイ</t>
    </rPh>
    <rPh sb="10" eb="13">
      <t>リジチョウ</t>
    </rPh>
    <rPh sb="14" eb="16">
      <t>スナガワ</t>
    </rPh>
    <rPh sb="17" eb="19">
      <t>ヒロシ</t>
    </rPh>
    <phoneticPr fontId="3"/>
  </si>
  <si>
    <t>砂川　博司</t>
    <rPh sb="0" eb="2">
      <t>スナガワ</t>
    </rPh>
    <rPh sb="3" eb="5">
      <t>ヒロシ</t>
    </rPh>
    <phoneticPr fontId="3"/>
  </si>
  <si>
    <t>〒904-2143</t>
    <phoneticPr fontId="3"/>
  </si>
  <si>
    <t>沖縄市知花六丁目25番15号</t>
    <rPh sb="5" eb="6">
      <t>ロク</t>
    </rPh>
    <rPh sb="6" eb="8">
      <t>チョウメ</t>
    </rPh>
    <rPh sb="10" eb="11">
      <t>バン</t>
    </rPh>
    <rPh sb="13" eb="14">
      <t>ゴウ</t>
    </rPh>
    <phoneticPr fontId="3"/>
  </si>
  <si>
    <t>098-939-1301</t>
    <phoneticPr fontId="3"/>
  </si>
  <si>
    <t>小田口　尚幸</t>
    <phoneticPr fontId="3"/>
  </si>
  <si>
    <t>中部協同病院</t>
    <rPh sb="0" eb="2">
      <t>チュウブ</t>
    </rPh>
    <rPh sb="2" eb="4">
      <t>キョウドウ</t>
    </rPh>
    <rPh sb="4" eb="6">
      <t>ビョウイン</t>
    </rPh>
    <phoneticPr fontId="10"/>
  </si>
  <si>
    <t>〒904-2153</t>
    <phoneticPr fontId="3"/>
  </si>
  <si>
    <t>沖縄市美里１丁目31番15号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phoneticPr fontId="10"/>
  </si>
  <si>
    <t>098-938-8828</t>
    <phoneticPr fontId="3"/>
  </si>
  <si>
    <t>牧港中央病院</t>
    <rPh sb="0" eb="2">
      <t>マキミナト</t>
    </rPh>
    <rPh sb="2" eb="4">
      <t>チュウオウ</t>
    </rPh>
    <rPh sb="4" eb="6">
      <t>ビョウイン</t>
    </rPh>
    <phoneticPr fontId="3"/>
  </si>
  <si>
    <t>〒901-2134</t>
    <phoneticPr fontId="3"/>
  </si>
  <si>
    <t>浦添市字牧港1199番地</t>
    <rPh sb="10" eb="12">
      <t>バンチ</t>
    </rPh>
    <phoneticPr fontId="3"/>
  </si>
  <si>
    <t>098-877-0575</t>
  </si>
  <si>
    <t>医療法人博愛会　
理事長　洲鎌　盛一</t>
    <rPh sb="0" eb="2">
      <t>イリョウ</t>
    </rPh>
    <rPh sb="2" eb="4">
      <t>ホウジン</t>
    </rPh>
    <rPh sb="4" eb="6">
      <t>ハクアイ</t>
    </rPh>
    <rPh sb="6" eb="7">
      <t>カイ</t>
    </rPh>
    <rPh sb="9" eb="12">
      <t>リジチョウ</t>
    </rPh>
    <phoneticPr fontId="3"/>
  </si>
  <si>
    <t>洲鎌　盛一</t>
    <phoneticPr fontId="3"/>
  </si>
  <si>
    <t>浦添総合病院</t>
    <rPh sb="0" eb="2">
      <t>ウラソエ</t>
    </rPh>
    <rPh sb="2" eb="4">
      <t>ソウゴウ</t>
    </rPh>
    <rPh sb="4" eb="6">
      <t>ビョウイン</t>
    </rPh>
    <phoneticPr fontId="3"/>
  </si>
  <si>
    <t>〒901-2132</t>
    <phoneticPr fontId="3"/>
  </si>
  <si>
    <t>098-878-0231</t>
    <phoneticPr fontId="3"/>
  </si>
  <si>
    <t>社会医療法人仁愛会　
理事長　銘苅　晋</t>
    <rPh sb="15" eb="17">
      <t>メカル</t>
    </rPh>
    <rPh sb="18" eb="19">
      <t>ススム</t>
    </rPh>
    <phoneticPr fontId="3"/>
  </si>
  <si>
    <t>牧志　祥子</t>
    <phoneticPr fontId="3"/>
  </si>
  <si>
    <t>古波倉　史子</t>
    <rPh sb="0" eb="3">
      <t>コハグラ</t>
    </rPh>
    <rPh sb="4" eb="6">
      <t>フミコ</t>
    </rPh>
    <phoneticPr fontId="3"/>
  </si>
  <si>
    <t>上地　正人</t>
    <rPh sb="0" eb="2">
      <t>ウエチ</t>
    </rPh>
    <rPh sb="3" eb="5">
      <t>マサト</t>
    </rPh>
    <phoneticPr fontId="3"/>
  </si>
  <si>
    <t>比嘉眼科</t>
    <phoneticPr fontId="3"/>
  </si>
  <si>
    <t>〒901-2133</t>
    <phoneticPr fontId="3"/>
  </si>
  <si>
    <t>浦添市城間四丁目34番20号</t>
    <rPh sb="5" eb="8">
      <t>ヨンチョウメ</t>
    </rPh>
    <rPh sb="10" eb="11">
      <t>バン</t>
    </rPh>
    <rPh sb="13" eb="14">
      <t>ゴウ</t>
    </rPh>
    <phoneticPr fontId="3"/>
  </si>
  <si>
    <t>098-876-2515</t>
  </si>
  <si>
    <t>医療法人こうぶん会　
理事長　比嘉　明</t>
    <rPh sb="0" eb="2">
      <t>イリョウ</t>
    </rPh>
    <rPh sb="2" eb="4">
      <t>ホウジン</t>
    </rPh>
    <rPh sb="8" eb="9">
      <t>カイ</t>
    </rPh>
    <rPh sb="11" eb="14">
      <t>リジチョウ</t>
    </rPh>
    <rPh sb="15" eb="17">
      <t>ヒガ</t>
    </rPh>
    <rPh sb="18" eb="19">
      <t>アキラ</t>
    </rPh>
    <phoneticPr fontId="3"/>
  </si>
  <si>
    <t>比嘉　明</t>
    <rPh sb="0" eb="2">
      <t>ヒガ</t>
    </rPh>
    <rPh sb="3" eb="4">
      <t>アキラ</t>
    </rPh>
    <phoneticPr fontId="3"/>
  </si>
  <si>
    <t>同仁病院</t>
  </si>
  <si>
    <t>浦添市城間一丁目37番12号</t>
    <rPh sb="5" eb="6">
      <t>イチ</t>
    </rPh>
    <rPh sb="6" eb="8">
      <t>チョウメ</t>
    </rPh>
    <rPh sb="10" eb="11">
      <t>バン</t>
    </rPh>
    <rPh sb="13" eb="14">
      <t>ゴウ</t>
    </rPh>
    <phoneticPr fontId="3"/>
  </si>
  <si>
    <t>098-876-2212</t>
  </si>
  <si>
    <t>山内　裕樹</t>
    <rPh sb="0" eb="2">
      <t>ヤマウチ</t>
    </rPh>
    <rPh sb="3" eb="5">
      <t>ヒロキ</t>
    </rPh>
    <phoneticPr fontId="3"/>
  </si>
  <si>
    <t>宮里　朝矩</t>
    <rPh sb="0" eb="2">
      <t>ミヤザト</t>
    </rPh>
    <rPh sb="3" eb="4">
      <t>アサ</t>
    </rPh>
    <rPh sb="4" eb="5">
      <t>ノリ</t>
    </rPh>
    <phoneticPr fontId="3"/>
  </si>
  <si>
    <t>腎移植</t>
    <rPh sb="0" eb="3">
      <t>ジンイショク</t>
    </rPh>
    <phoneticPr fontId="3"/>
  </si>
  <si>
    <t>徳山クリニック</t>
    <rPh sb="0" eb="2">
      <t>トクヤマ</t>
    </rPh>
    <phoneticPr fontId="3"/>
  </si>
  <si>
    <t>〒901-2131</t>
    <phoneticPr fontId="3"/>
  </si>
  <si>
    <t>浦添市牧港二丁目46番12号　102</t>
    <rPh sb="0" eb="3">
      <t>ウラソエシ</t>
    </rPh>
    <rPh sb="3" eb="5">
      <t>マキミナト</t>
    </rPh>
    <rPh sb="5" eb="6">
      <t>ニ</t>
    </rPh>
    <rPh sb="6" eb="8">
      <t>チョウメ</t>
    </rPh>
    <rPh sb="10" eb="11">
      <t>バン</t>
    </rPh>
    <rPh sb="13" eb="14">
      <t>ゴウ</t>
    </rPh>
    <phoneticPr fontId="3"/>
  </si>
  <si>
    <t>098-942-1001</t>
    <phoneticPr fontId="3"/>
  </si>
  <si>
    <t>医療法人清心会　
理事長　德山　清之</t>
    <rPh sb="0" eb="2">
      <t>イリョウ</t>
    </rPh>
    <rPh sb="2" eb="4">
      <t>ホウジン</t>
    </rPh>
    <rPh sb="4" eb="6">
      <t>セイシン</t>
    </rPh>
    <rPh sb="6" eb="7">
      <t>カイ</t>
    </rPh>
    <rPh sb="9" eb="12">
      <t>リジチョウ</t>
    </rPh>
    <rPh sb="13" eb="15">
      <t>トクヤマ</t>
    </rPh>
    <rPh sb="16" eb="18">
      <t>キヨユキ</t>
    </rPh>
    <phoneticPr fontId="3"/>
  </si>
  <si>
    <t>德山　清之</t>
    <rPh sb="0" eb="2">
      <t>トクヤマ</t>
    </rPh>
    <rPh sb="3" eb="5">
      <t>キヨユキ</t>
    </rPh>
    <phoneticPr fontId="3"/>
  </si>
  <si>
    <t>みやざと内科クリニック</t>
    <rPh sb="4" eb="6">
      <t>ナイカ</t>
    </rPh>
    <phoneticPr fontId="1"/>
  </si>
  <si>
    <t>〒901-2126</t>
    <phoneticPr fontId="3"/>
  </si>
  <si>
    <t>浦添市宮城二丁目17番1号</t>
    <rPh sb="5" eb="8">
      <t>ニチョウメ</t>
    </rPh>
    <rPh sb="10" eb="11">
      <t>バン</t>
    </rPh>
    <rPh sb="12" eb="13">
      <t>ゴウ</t>
    </rPh>
    <phoneticPr fontId="3"/>
  </si>
  <si>
    <t>098-875-7000</t>
    <phoneticPr fontId="3"/>
  </si>
  <si>
    <t>宮里　昌　　　　　　　　　　　　　　　　　　　</t>
    <rPh sb="0" eb="2">
      <t>ミヤザト</t>
    </rPh>
    <rPh sb="3" eb="4">
      <t>サカエ</t>
    </rPh>
    <phoneticPr fontId="1"/>
  </si>
  <si>
    <t>宮里　昌</t>
    <rPh sb="0" eb="2">
      <t>ミヤザト</t>
    </rPh>
    <rPh sb="3" eb="4">
      <t>サカエ</t>
    </rPh>
    <phoneticPr fontId="3"/>
  </si>
  <si>
    <t>とよみ生協病院</t>
    <rPh sb="3" eb="5">
      <t>セイキョウ</t>
    </rPh>
    <rPh sb="5" eb="7">
      <t>ビョウイン</t>
    </rPh>
    <phoneticPr fontId="3"/>
  </si>
  <si>
    <t>〒901-0201</t>
    <phoneticPr fontId="3"/>
  </si>
  <si>
    <t>豊見城市字真玉橋593番地の１</t>
    <rPh sb="0" eb="3">
      <t>トミシロ</t>
    </rPh>
    <rPh sb="3" eb="4">
      <t>シ</t>
    </rPh>
    <rPh sb="4" eb="5">
      <t>ジ</t>
    </rPh>
    <rPh sb="5" eb="8">
      <t>マダンバシ</t>
    </rPh>
    <rPh sb="11" eb="13">
      <t>バンチ</t>
    </rPh>
    <phoneticPr fontId="3"/>
  </si>
  <si>
    <t>098-850-7955</t>
    <phoneticPr fontId="3"/>
  </si>
  <si>
    <t>沖縄医療生活協同組合　
理事長　上原　昌義</t>
    <rPh sb="0" eb="2">
      <t>オキナワ</t>
    </rPh>
    <rPh sb="2" eb="4">
      <t>イリョウ</t>
    </rPh>
    <rPh sb="4" eb="6">
      <t>セイカツ</t>
    </rPh>
    <rPh sb="6" eb="8">
      <t>キョウドウ</t>
    </rPh>
    <rPh sb="8" eb="10">
      <t>クミアイ</t>
    </rPh>
    <rPh sb="12" eb="15">
      <t>リジチョウ</t>
    </rPh>
    <rPh sb="16" eb="18">
      <t>ウエハラ</t>
    </rPh>
    <rPh sb="19" eb="21">
      <t>マサヨシ</t>
    </rPh>
    <phoneticPr fontId="3"/>
  </si>
  <si>
    <t>－</t>
    <phoneticPr fontId="3"/>
  </si>
  <si>
    <t>中村　成男</t>
    <rPh sb="0" eb="2">
      <t>ナカムラ</t>
    </rPh>
    <rPh sb="3" eb="5">
      <t>シゲオ</t>
    </rPh>
    <phoneticPr fontId="3"/>
  </si>
  <si>
    <t>友愛医療センター</t>
    <rPh sb="0" eb="2">
      <t>ユウアイ</t>
    </rPh>
    <rPh sb="2" eb="4">
      <t>イリョウ</t>
    </rPh>
    <phoneticPr fontId="3"/>
  </si>
  <si>
    <t>〒901-0224</t>
    <phoneticPr fontId="3"/>
  </si>
  <si>
    <t>098-850-3811</t>
    <phoneticPr fontId="3"/>
  </si>
  <si>
    <t>社会医療法人友愛会　
理事長　比嘉　国基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1" eb="14">
      <t>リジチョウ</t>
    </rPh>
    <rPh sb="15" eb="17">
      <t>ヒガ</t>
    </rPh>
    <rPh sb="18" eb="19">
      <t>クニ</t>
    </rPh>
    <rPh sb="19" eb="20">
      <t>モトイ</t>
    </rPh>
    <phoneticPr fontId="3"/>
  </si>
  <si>
    <t>形成外科</t>
    <rPh sb="0" eb="2">
      <t>ケイセイ</t>
    </rPh>
    <rPh sb="2" eb="4">
      <t>ゲカ</t>
    </rPh>
    <phoneticPr fontId="3"/>
  </si>
  <si>
    <t>石山　智子</t>
    <rPh sb="0" eb="2">
      <t>イシヤマ</t>
    </rPh>
    <rPh sb="3" eb="5">
      <t>トモコ</t>
    </rPh>
    <phoneticPr fontId="3"/>
  </si>
  <si>
    <t>山田　創</t>
    <rPh sb="0" eb="2">
      <t>ヤマダ</t>
    </rPh>
    <rPh sb="3" eb="4">
      <t>ソウ</t>
    </rPh>
    <phoneticPr fontId="1"/>
  </si>
  <si>
    <t>山内　昭彦</t>
    <rPh sb="0" eb="2">
      <t>ヤマウチ</t>
    </rPh>
    <rPh sb="3" eb="5">
      <t>アキヒコ</t>
    </rPh>
    <phoneticPr fontId="3"/>
  </si>
  <si>
    <t>西平　守邦</t>
    <rPh sb="4" eb="5">
      <t>クニ</t>
    </rPh>
    <phoneticPr fontId="3"/>
  </si>
  <si>
    <t>大田　守仁</t>
    <rPh sb="0" eb="2">
      <t>オオタ</t>
    </rPh>
    <rPh sb="3" eb="4">
      <t>モリ</t>
    </rPh>
    <rPh sb="4" eb="5">
      <t>ジン</t>
    </rPh>
    <phoneticPr fontId="10"/>
  </si>
  <si>
    <t>仲地　厚</t>
    <rPh sb="0" eb="2">
      <t>ナカチ</t>
    </rPh>
    <rPh sb="3" eb="4">
      <t>アツシ</t>
    </rPh>
    <phoneticPr fontId="3"/>
  </si>
  <si>
    <t>〒901-0302</t>
    <phoneticPr fontId="3"/>
  </si>
  <si>
    <t>西崎病院</t>
    <rPh sb="0" eb="2">
      <t>ニシザキ</t>
    </rPh>
    <rPh sb="2" eb="4">
      <t>ビョウイン</t>
    </rPh>
    <phoneticPr fontId="3"/>
  </si>
  <si>
    <t>〒901-0314</t>
    <phoneticPr fontId="3"/>
  </si>
  <si>
    <t>糸満市字座波371番地１</t>
    <rPh sb="0" eb="3">
      <t>イトマンシ</t>
    </rPh>
    <rPh sb="3" eb="4">
      <t>ジ</t>
    </rPh>
    <rPh sb="4" eb="6">
      <t>ザハ</t>
    </rPh>
    <rPh sb="9" eb="11">
      <t>バンチ</t>
    </rPh>
    <phoneticPr fontId="3"/>
  </si>
  <si>
    <t>098-992-0055</t>
    <phoneticPr fontId="3"/>
  </si>
  <si>
    <t>医療法人以和貴会　
理事長　名嘉　栄勝</t>
    <rPh sb="0" eb="2">
      <t>イリョウ</t>
    </rPh>
    <rPh sb="2" eb="4">
      <t>ホウジン</t>
    </rPh>
    <rPh sb="4" eb="5">
      <t>イ</t>
    </rPh>
    <rPh sb="5" eb="6">
      <t>ワ</t>
    </rPh>
    <rPh sb="6" eb="7">
      <t>キ</t>
    </rPh>
    <rPh sb="7" eb="8">
      <t>カイ</t>
    </rPh>
    <rPh sb="10" eb="13">
      <t>リジチョウ</t>
    </rPh>
    <rPh sb="17" eb="18">
      <t>サカ</t>
    </rPh>
    <phoneticPr fontId="3"/>
  </si>
  <si>
    <t>名嘉　栄勝</t>
    <rPh sb="0" eb="2">
      <t>ナカ</t>
    </rPh>
    <rPh sb="3" eb="4">
      <t>エイ</t>
    </rPh>
    <rPh sb="4" eb="5">
      <t>カツ</t>
    </rPh>
    <phoneticPr fontId="3"/>
  </si>
  <si>
    <t>とうま内科</t>
    <phoneticPr fontId="3"/>
  </si>
  <si>
    <t>〒903-0116</t>
    <phoneticPr fontId="3"/>
  </si>
  <si>
    <t>中頭郡西原町字幸地973番地３</t>
    <rPh sb="0" eb="3">
      <t>ナカガミグン</t>
    </rPh>
    <rPh sb="3" eb="6">
      <t>ニシハラチョウ</t>
    </rPh>
    <rPh sb="6" eb="7">
      <t>アザ</t>
    </rPh>
    <rPh sb="7" eb="9">
      <t>コウチ</t>
    </rPh>
    <rPh sb="12" eb="14">
      <t>バンチ</t>
    </rPh>
    <phoneticPr fontId="1"/>
  </si>
  <si>
    <t>098-946-3799</t>
  </si>
  <si>
    <t>沖縄第一病院</t>
  </si>
  <si>
    <t>〒901-1111</t>
    <phoneticPr fontId="3"/>
  </si>
  <si>
    <t>島尻郡南風原町字兼城642番地の１</t>
    <rPh sb="0" eb="3">
      <t>シマジリグン</t>
    </rPh>
    <rPh sb="13" eb="15">
      <t>バンチ</t>
    </rPh>
    <phoneticPr fontId="3"/>
  </si>
  <si>
    <t>098-888-1151</t>
    <phoneticPr fontId="3"/>
  </si>
  <si>
    <t>与那原中央病院</t>
  </si>
  <si>
    <t>〒901-1303</t>
    <phoneticPr fontId="3"/>
  </si>
  <si>
    <t>島尻郡与那原町字与那原2905番地</t>
    <rPh sb="0" eb="3">
      <t>シマジリグン</t>
    </rPh>
    <rPh sb="15" eb="17">
      <t>バンチ</t>
    </rPh>
    <phoneticPr fontId="3"/>
  </si>
  <si>
    <t>098-945-8101</t>
  </si>
  <si>
    <t>医療法人和の会　
理事長　山里　將保</t>
    <rPh sb="0" eb="2">
      <t>イリョウ</t>
    </rPh>
    <rPh sb="2" eb="4">
      <t>ホウジン</t>
    </rPh>
    <rPh sb="4" eb="5">
      <t>ワ</t>
    </rPh>
    <rPh sb="6" eb="7">
      <t>カイ</t>
    </rPh>
    <rPh sb="9" eb="12">
      <t>リジチョウ</t>
    </rPh>
    <rPh sb="13" eb="15">
      <t>ヤマザト</t>
    </rPh>
    <rPh sb="16" eb="17">
      <t>ショウ</t>
    </rPh>
    <rPh sb="17" eb="18">
      <t>ホ</t>
    </rPh>
    <phoneticPr fontId="3"/>
  </si>
  <si>
    <t>南部徳洲会病院</t>
    <phoneticPr fontId="3"/>
  </si>
  <si>
    <t>〒901-0417</t>
    <phoneticPr fontId="3"/>
  </si>
  <si>
    <t>島尻郡八重瀬町字外間171番地１</t>
    <rPh sb="0" eb="3">
      <t>シマジリグン</t>
    </rPh>
    <rPh sb="3" eb="5">
      <t>ヤエ</t>
    </rPh>
    <rPh sb="5" eb="6">
      <t>セ</t>
    </rPh>
    <rPh sb="6" eb="7">
      <t>チョウ</t>
    </rPh>
    <rPh sb="7" eb="8">
      <t>アザ</t>
    </rPh>
    <rPh sb="13" eb="15">
      <t>バンチ</t>
    </rPh>
    <phoneticPr fontId="3"/>
  </si>
  <si>
    <t>098-998-3221</t>
    <phoneticPr fontId="3"/>
  </si>
  <si>
    <r>
      <t>医療法人徳洲会　
理事長　</t>
    </r>
    <r>
      <rPr>
        <sz val="11"/>
        <rFont val="ＭＳ Ｐゴシック"/>
        <family val="3"/>
        <charset val="128"/>
      </rPr>
      <t>東上　震一</t>
    </r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9" eb="12">
      <t>リジチョウ</t>
    </rPh>
    <rPh sb="13" eb="14">
      <t>ヒガシ</t>
    </rPh>
    <rPh sb="14" eb="15">
      <t>ウエ</t>
    </rPh>
    <rPh sb="16" eb="17">
      <t>シン</t>
    </rPh>
    <rPh sb="17" eb="18">
      <t>ハジメ</t>
    </rPh>
    <phoneticPr fontId="3"/>
  </si>
  <si>
    <t>嘉手苅　勤</t>
    <phoneticPr fontId="3"/>
  </si>
  <si>
    <t>赤崎　満</t>
    <phoneticPr fontId="3"/>
  </si>
  <si>
    <t>又吉　亮</t>
    <rPh sb="0" eb="2">
      <t>マタヨシ</t>
    </rPh>
    <rPh sb="3" eb="4">
      <t>リョウ</t>
    </rPh>
    <phoneticPr fontId="3"/>
  </si>
  <si>
    <t>豊見城中央病院</t>
    <rPh sb="0" eb="3">
      <t>トミシロ</t>
    </rPh>
    <rPh sb="3" eb="5">
      <t>チュウオウ</t>
    </rPh>
    <rPh sb="5" eb="7">
      <t>ビョウイン</t>
    </rPh>
    <phoneticPr fontId="3"/>
  </si>
  <si>
    <t>〒901-0243</t>
    <phoneticPr fontId="3"/>
  </si>
  <si>
    <t>豊見城市字上田25番地</t>
  </si>
  <si>
    <t>吉クリニック</t>
    <rPh sb="0" eb="1">
      <t>ヨシ</t>
    </rPh>
    <phoneticPr fontId="3"/>
  </si>
  <si>
    <t>〒901-1114</t>
    <phoneticPr fontId="3"/>
  </si>
  <si>
    <t>南風原町字神里495</t>
    <rPh sb="0" eb="4">
      <t>ハエバルチョウ</t>
    </rPh>
    <rPh sb="4" eb="5">
      <t>アザ</t>
    </rPh>
    <rPh sb="5" eb="7">
      <t>カミザト</t>
    </rPh>
    <phoneticPr fontId="3"/>
  </si>
  <si>
    <t>098-888-5552</t>
    <phoneticPr fontId="3"/>
  </si>
  <si>
    <t>富山　のぞみ</t>
    <rPh sb="0" eb="2">
      <t>トミヤマ</t>
    </rPh>
    <phoneticPr fontId="11"/>
  </si>
  <si>
    <t>池村内科医院</t>
  </si>
  <si>
    <t>〒906-0007</t>
    <phoneticPr fontId="3"/>
  </si>
  <si>
    <t>宮古島市平良字東仲宗根194番地</t>
    <rPh sb="0" eb="3">
      <t>ミヤコジマ</t>
    </rPh>
    <rPh sb="3" eb="4">
      <t>シ</t>
    </rPh>
    <rPh sb="6" eb="7">
      <t>ジ</t>
    </rPh>
    <rPh sb="7" eb="8">
      <t>ヒガシ</t>
    </rPh>
    <rPh sb="8" eb="11">
      <t>ナカソネ</t>
    </rPh>
    <rPh sb="14" eb="16">
      <t>バンチ</t>
    </rPh>
    <phoneticPr fontId="3"/>
  </si>
  <si>
    <t>0980-72-3500</t>
    <phoneticPr fontId="3"/>
  </si>
  <si>
    <t>医療法人眞生会　
理事長　池村　眞</t>
    <rPh sb="0" eb="2">
      <t>イリョウ</t>
    </rPh>
    <rPh sb="2" eb="4">
      <t>ホウジン</t>
    </rPh>
    <rPh sb="4" eb="5">
      <t>シン</t>
    </rPh>
    <rPh sb="5" eb="6">
      <t>セイ</t>
    </rPh>
    <rPh sb="6" eb="7">
      <t>カイ</t>
    </rPh>
    <rPh sb="9" eb="12">
      <t>リジチョウ</t>
    </rPh>
    <rPh sb="13" eb="15">
      <t>イケムラ</t>
    </rPh>
    <rPh sb="16" eb="17">
      <t>シン</t>
    </rPh>
    <phoneticPr fontId="3"/>
  </si>
  <si>
    <t>池村　眞</t>
    <phoneticPr fontId="3"/>
  </si>
  <si>
    <t>真壁眼科</t>
    <phoneticPr fontId="3"/>
  </si>
  <si>
    <t>〒906-0012</t>
    <phoneticPr fontId="3"/>
  </si>
  <si>
    <t>宮古島市平良字西里787番地１</t>
    <rPh sb="0" eb="3">
      <t>ミヤコジマ</t>
    </rPh>
    <rPh sb="3" eb="4">
      <t>シ</t>
    </rPh>
    <rPh sb="12" eb="14">
      <t>バンチ</t>
    </rPh>
    <phoneticPr fontId="3"/>
  </si>
  <si>
    <t>0980-73-2200</t>
    <phoneticPr fontId="3"/>
  </si>
  <si>
    <t>医療法人明睛会　
理事長　眞壁　正明</t>
    <rPh sb="0" eb="2">
      <t>イリョウ</t>
    </rPh>
    <rPh sb="2" eb="4">
      <t>ホウジン</t>
    </rPh>
    <rPh sb="4" eb="5">
      <t>メイ</t>
    </rPh>
    <rPh sb="5" eb="6">
      <t>ショウ</t>
    </rPh>
    <rPh sb="6" eb="7">
      <t>カイ</t>
    </rPh>
    <rPh sb="9" eb="12">
      <t>リジチョウ</t>
    </rPh>
    <rPh sb="13" eb="15">
      <t>マカベ</t>
    </rPh>
    <rPh sb="16" eb="18">
      <t>マサアキ</t>
    </rPh>
    <phoneticPr fontId="3"/>
  </si>
  <si>
    <t>眞壁　正明</t>
    <rPh sb="0" eb="2">
      <t>マカベ</t>
    </rPh>
    <phoneticPr fontId="3"/>
  </si>
  <si>
    <t>宮古島徳洲会病院</t>
    <rPh sb="0" eb="3">
      <t>ミヤコジマ</t>
    </rPh>
    <rPh sb="3" eb="4">
      <t>トク</t>
    </rPh>
    <rPh sb="4" eb="5">
      <t>ス</t>
    </rPh>
    <rPh sb="5" eb="6">
      <t>カイ</t>
    </rPh>
    <rPh sb="6" eb="8">
      <t>ビョウイン</t>
    </rPh>
    <phoneticPr fontId="3"/>
  </si>
  <si>
    <t>〒906-0014</t>
    <phoneticPr fontId="3"/>
  </si>
  <si>
    <t>宮古島市平良字松原552番地１</t>
    <rPh sb="0" eb="3">
      <t>ミヤコジマ</t>
    </rPh>
    <rPh sb="3" eb="4">
      <t>シ</t>
    </rPh>
    <rPh sb="4" eb="6">
      <t>ヒララ</t>
    </rPh>
    <rPh sb="6" eb="7">
      <t>アザ</t>
    </rPh>
    <rPh sb="7" eb="8">
      <t>マツ</t>
    </rPh>
    <rPh sb="8" eb="9">
      <t>ハラ</t>
    </rPh>
    <rPh sb="12" eb="14">
      <t>バンチ</t>
    </rPh>
    <phoneticPr fontId="3"/>
  </si>
  <si>
    <t>0980-73-1100</t>
    <phoneticPr fontId="3"/>
  </si>
  <si>
    <t>下地　美幸</t>
    <rPh sb="0" eb="2">
      <t>シモジ</t>
    </rPh>
    <rPh sb="3" eb="5">
      <t>ミユキ</t>
    </rPh>
    <phoneticPr fontId="3"/>
  </si>
  <si>
    <t>よなは医院</t>
    <phoneticPr fontId="3"/>
  </si>
  <si>
    <t>〒907-0024</t>
    <phoneticPr fontId="3"/>
  </si>
  <si>
    <t>石垣市字新川2287番地35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</si>
  <si>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0980-83-4781</t>
    <phoneticPr fontId="3"/>
  </si>
  <si>
    <t>医療法人ゆいまーる　
理事長　与那覇　朝樹</t>
    <phoneticPr fontId="3"/>
  </si>
  <si>
    <t>与那覇　朝樹</t>
    <phoneticPr fontId="3"/>
  </si>
  <si>
    <t>うえず内科クリニック</t>
    <rPh sb="3" eb="5">
      <t>ナイカ</t>
    </rPh>
    <phoneticPr fontId="10"/>
  </si>
  <si>
    <t>〒901-0244</t>
    <phoneticPr fontId="3"/>
  </si>
  <si>
    <t>豊見城市宜保二丁目７番地１</t>
    <rPh sb="0" eb="4">
      <t>トミグスクシ</t>
    </rPh>
    <rPh sb="4" eb="6">
      <t>ギボ</t>
    </rPh>
    <rPh sb="6" eb="9">
      <t>ニチョウメ</t>
    </rPh>
    <rPh sb="10" eb="12">
      <t>バンチ</t>
    </rPh>
    <phoneticPr fontId="1"/>
  </si>
  <si>
    <t>098-891-6688</t>
    <phoneticPr fontId="3"/>
  </si>
  <si>
    <t>医療法人尚和会　
理事長　上江洌　良尚</t>
    <rPh sb="0" eb="2">
      <t>イリョウ</t>
    </rPh>
    <rPh sb="2" eb="4">
      <t>ホウジン</t>
    </rPh>
    <rPh sb="4" eb="5">
      <t>ヒサシ</t>
    </rPh>
    <rPh sb="5" eb="6">
      <t>ワ</t>
    </rPh>
    <rPh sb="6" eb="7">
      <t>カイ</t>
    </rPh>
    <rPh sb="9" eb="12">
      <t>リジチョウ</t>
    </rPh>
    <rPh sb="13" eb="16">
      <t>ウエズ</t>
    </rPh>
    <rPh sb="17" eb="18">
      <t>ヨ</t>
    </rPh>
    <rPh sb="18" eb="19">
      <t>ヒサシ</t>
    </rPh>
    <phoneticPr fontId="3"/>
  </si>
  <si>
    <t>上江洌　良尚</t>
    <phoneticPr fontId="3"/>
  </si>
  <si>
    <t>たいようのクリニック</t>
    <phoneticPr fontId="3"/>
  </si>
  <si>
    <t>〒905-0018</t>
    <phoneticPr fontId="3"/>
  </si>
  <si>
    <t>名護市大西3-15-1</t>
    <rPh sb="0" eb="3">
      <t>ナゴシ</t>
    </rPh>
    <rPh sb="3" eb="5">
      <t>オオニシ</t>
    </rPh>
    <phoneticPr fontId="3"/>
  </si>
  <si>
    <t>0980-54-0700</t>
    <phoneticPr fontId="3"/>
  </si>
  <si>
    <t>医療法人たいようのクリニック　
理事長　宮平　健</t>
    <rPh sb="0" eb="2">
      <t>イリョウ</t>
    </rPh>
    <rPh sb="2" eb="4">
      <t>ホウジン</t>
    </rPh>
    <rPh sb="16" eb="19">
      <t>リジチョウ</t>
    </rPh>
    <rPh sb="20" eb="22">
      <t>ミヤヒラ</t>
    </rPh>
    <rPh sb="23" eb="24">
      <t>ケン</t>
    </rPh>
    <phoneticPr fontId="3"/>
  </si>
  <si>
    <t>宮平　健</t>
    <rPh sb="0" eb="2">
      <t>ミヤヒラ</t>
    </rPh>
    <rPh sb="3" eb="4">
      <t>タケシ</t>
    </rPh>
    <phoneticPr fontId="3"/>
  </si>
  <si>
    <t>西平医院</t>
    <rPh sb="0" eb="2">
      <t>ニシヒラ</t>
    </rPh>
    <rPh sb="2" eb="4">
      <t>イイン</t>
    </rPh>
    <phoneticPr fontId="3"/>
  </si>
  <si>
    <t>〒901-2205</t>
    <phoneticPr fontId="3"/>
  </si>
  <si>
    <t>宜野湾市赤道2-2-2</t>
    <rPh sb="0" eb="4">
      <t>ギノワンシ</t>
    </rPh>
    <rPh sb="4" eb="6">
      <t>アカミチ</t>
    </rPh>
    <phoneticPr fontId="3"/>
  </si>
  <si>
    <t>098-896-1116</t>
    <phoneticPr fontId="3"/>
  </si>
  <si>
    <t>与勝病院</t>
    <rPh sb="0" eb="4">
      <t>ヨカツビョウイン</t>
    </rPh>
    <phoneticPr fontId="10"/>
  </si>
  <si>
    <t>〒904-2311</t>
    <phoneticPr fontId="3"/>
  </si>
  <si>
    <t>うるま市勝連南風原3584番地</t>
    <rPh sb="3" eb="4">
      <t>シ</t>
    </rPh>
    <rPh sb="4" eb="6">
      <t>カッチン</t>
    </rPh>
    <rPh sb="6" eb="9">
      <t>ハエバル</t>
    </rPh>
    <rPh sb="13" eb="15">
      <t>バンチ</t>
    </rPh>
    <phoneticPr fontId="10"/>
  </si>
  <si>
    <t>098-978-5235</t>
    <phoneticPr fontId="3"/>
  </si>
  <si>
    <t>医療法人沖縄寿光会　
理事長　篠﨑　仁史</t>
    <rPh sb="0" eb="4">
      <t>イリョウホウジン</t>
    </rPh>
    <rPh sb="4" eb="6">
      <t>オキナワ</t>
    </rPh>
    <rPh sb="6" eb="8">
      <t>トシミツ</t>
    </rPh>
    <rPh sb="8" eb="9">
      <t>カイ</t>
    </rPh>
    <rPh sb="11" eb="14">
      <t>リジチョウ</t>
    </rPh>
    <rPh sb="15" eb="17">
      <t>シノザキ</t>
    </rPh>
    <rPh sb="18" eb="20">
      <t>ヒトシ</t>
    </rPh>
    <phoneticPr fontId="10"/>
  </si>
  <si>
    <t>ユニバーサル矯正歯科クリニック</t>
    <rPh sb="6" eb="8">
      <t>キョウセイ</t>
    </rPh>
    <rPh sb="8" eb="10">
      <t>シカ</t>
    </rPh>
    <phoneticPr fontId="0"/>
  </si>
  <si>
    <t>〒904-0115</t>
    <phoneticPr fontId="3"/>
  </si>
  <si>
    <t>中頭郡北谷町美浜二丁目３番１号　サンライズ101</t>
    <rPh sb="0" eb="3">
      <t>ナカガミグン</t>
    </rPh>
    <rPh sb="8" eb="11">
      <t>ニチョウメ</t>
    </rPh>
    <rPh sb="12" eb="13">
      <t>バン</t>
    </rPh>
    <rPh sb="14" eb="15">
      <t>ゴウ</t>
    </rPh>
    <phoneticPr fontId="3"/>
  </si>
  <si>
    <t>098-979-5087</t>
  </si>
  <si>
    <t>医療法人ユニバーサル矯正歯科クリニック
理事長　崎原　盛貴</t>
    <rPh sb="0" eb="2">
      <t>イリョウ</t>
    </rPh>
    <rPh sb="2" eb="4">
      <t>ホウジン</t>
    </rPh>
    <rPh sb="10" eb="14">
      <t>キョウセイシカ</t>
    </rPh>
    <rPh sb="20" eb="23">
      <t>リジチョウ</t>
    </rPh>
    <rPh sb="24" eb="26">
      <t>サキハラ</t>
    </rPh>
    <rPh sb="27" eb="28">
      <t>モリ</t>
    </rPh>
    <rPh sb="28" eb="29">
      <t>キ</t>
    </rPh>
    <phoneticPr fontId="0"/>
  </si>
  <si>
    <t>崎原　盛貴</t>
    <rPh sb="0" eb="2">
      <t>サキハラ</t>
    </rPh>
    <rPh sb="3" eb="4">
      <t>モリ</t>
    </rPh>
    <rPh sb="4" eb="5">
      <t>キ</t>
    </rPh>
    <phoneticPr fontId="0"/>
  </si>
  <si>
    <t>さくだ内科クリニック</t>
    <rPh sb="3" eb="5">
      <t>ナイカ</t>
    </rPh>
    <phoneticPr fontId="3"/>
  </si>
  <si>
    <t>〒901-2111</t>
    <phoneticPr fontId="3"/>
  </si>
  <si>
    <t>浦添市字経塚585番地１</t>
    <rPh sb="0" eb="3">
      <t>ウラソエシ</t>
    </rPh>
    <rPh sb="3" eb="4">
      <t>アザ</t>
    </rPh>
    <rPh sb="4" eb="6">
      <t>キョウヅカ</t>
    </rPh>
    <rPh sb="9" eb="11">
      <t>バンチ</t>
    </rPh>
    <phoneticPr fontId="3"/>
  </si>
  <si>
    <t>098-878-2500</t>
    <phoneticPr fontId="3"/>
  </si>
  <si>
    <t>医療法人功仁会　
理事長　佐久田　朝功</t>
    <rPh sb="0" eb="2">
      <t>イリョウ</t>
    </rPh>
    <rPh sb="2" eb="4">
      <t>ホウジン</t>
    </rPh>
    <rPh sb="4" eb="6">
      <t>ノリヒト</t>
    </rPh>
    <rPh sb="6" eb="7">
      <t>カイ</t>
    </rPh>
    <rPh sb="9" eb="12">
      <t>リジチョウ</t>
    </rPh>
    <rPh sb="13" eb="16">
      <t>サクタ</t>
    </rPh>
    <rPh sb="17" eb="19">
      <t>チョウコウ</t>
    </rPh>
    <phoneticPr fontId="3"/>
  </si>
  <si>
    <t>佐久田　朝功</t>
    <rPh sb="0" eb="3">
      <t>サクダ</t>
    </rPh>
    <rPh sb="4" eb="5">
      <t>アサ</t>
    </rPh>
    <rPh sb="5" eb="6">
      <t>イサオ</t>
    </rPh>
    <phoneticPr fontId="3"/>
  </si>
  <si>
    <t>登川クリニック</t>
    <rPh sb="0" eb="2">
      <t>ノボリカワ</t>
    </rPh>
    <phoneticPr fontId="3"/>
  </si>
  <si>
    <t>沖縄市登川二丁目24番２号</t>
    <rPh sb="0" eb="2">
      <t>オキナワ</t>
    </rPh>
    <rPh sb="2" eb="3">
      <t>シ</t>
    </rPh>
    <rPh sb="3" eb="5">
      <t>ノボリカワ</t>
    </rPh>
    <rPh sb="5" eb="6">
      <t>フタ</t>
    </rPh>
    <rPh sb="6" eb="8">
      <t>チョウメ</t>
    </rPh>
    <rPh sb="10" eb="11">
      <t>バン</t>
    </rPh>
    <rPh sb="12" eb="13">
      <t>ゴウ</t>
    </rPh>
    <phoneticPr fontId="3"/>
  </si>
  <si>
    <t>098-937-0123</t>
    <phoneticPr fontId="3"/>
  </si>
  <si>
    <t>医療法人よしはる会　
理事長　名城　一臣</t>
    <rPh sb="0" eb="2">
      <t>イリョウ</t>
    </rPh>
    <rPh sb="2" eb="4">
      <t>ホウジン</t>
    </rPh>
    <rPh sb="8" eb="9">
      <t>カイ</t>
    </rPh>
    <rPh sb="11" eb="14">
      <t>リジチョウ</t>
    </rPh>
    <rPh sb="15" eb="17">
      <t>ナシロ</t>
    </rPh>
    <rPh sb="18" eb="20">
      <t>カズオミ</t>
    </rPh>
    <phoneticPr fontId="3"/>
  </si>
  <si>
    <t>名城　一臣</t>
    <rPh sb="0" eb="2">
      <t>ナシロ</t>
    </rPh>
    <rPh sb="3" eb="5">
      <t>カズオミ</t>
    </rPh>
    <phoneticPr fontId="3"/>
  </si>
  <si>
    <t>除外</t>
    <rPh sb="0" eb="2">
      <t>ジョガイ</t>
    </rPh>
    <phoneticPr fontId="3"/>
  </si>
  <si>
    <t>海邦病院</t>
    <rPh sb="0" eb="2">
      <t>カイホウ</t>
    </rPh>
    <rPh sb="2" eb="4">
      <t>ビョウイン</t>
    </rPh>
    <phoneticPr fontId="3"/>
  </si>
  <si>
    <t>〒901-2213</t>
    <phoneticPr fontId="3"/>
  </si>
  <si>
    <t>宜野湾市真志喜二丁目23番５号</t>
    <rPh sb="0" eb="4">
      <t>ギノワンシ</t>
    </rPh>
    <rPh sb="4" eb="7">
      <t>マシキ</t>
    </rPh>
    <rPh sb="7" eb="8">
      <t>フタ</t>
    </rPh>
    <rPh sb="8" eb="10">
      <t>チョウメ</t>
    </rPh>
    <rPh sb="12" eb="13">
      <t>バン</t>
    </rPh>
    <rPh sb="14" eb="15">
      <t>ゴウ</t>
    </rPh>
    <phoneticPr fontId="3"/>
  </si>
  <si>
    <t>098-898-2111</t>
    <phoneticPr fontId="3"/>
  </si>
  <si>
    <t>金城　孝典</t>
    <rPh sb="0" eb="2">
      <t>キンジョウ</t>
    </rPh>
    <rPh sb="3" eb="5">
      <t>タカノリ</t>
    </rPh>
    <phoneticPr fontId="3"/>
  </si>
  <si>
    <t>伊佐内科クリニック</t>
    <rPh sb="0" eb="2">
      <t>イサ</t>
    </rPh>
    <rPh sb="2" eb="4">
      <t>ナイカ</t>
    </rPh>
    <phoneticPr fontId="3"/>
  </si>
  <si>
    <t>豊見城市字真玉橋２８５－１　とよみメディカルビル４Ｆ</t>
    <rPh sb="0" eb="3">
      <t>トミグスク</t>
    </rPh>
    <rPh sb="3" eb="4">
      <t>シ</t>
    </rPh>
    <rPh sb="4" eb="5">
      <t>アザ</t>
    </rPh>
    <rPh sb="5" eb="6">
      <t>マ</t>
    </rPh>
    <rPh sb="6" eb="7">
      <t>タマ</t>
    </rPh>
    <rPh sb="7" eb="8">
      <t>ハシ</t>
    </rPh>
    <phoneticPr fontId="3"/>
  </si>
  <si>
    <t>098-851-8828</t>
    <phoneticPr fontId="3"/>
  </si>
  <si>
    <t>伊佐　勝憲</t>
    <rPh sb="0" eb="2">
      <t>イサ</t>
    </rPh>
    <rPh sb="3" eb="4">
      <t>カ</t>
    </rPh>
    <rPh sb="4" eb="5">
      <t>ケン</t>
    </rPh>
    <phoneticPr fontId="3"/>
  </si>
  <si>
    <t>伊江村立診療所（透析センター）</t>
    <rPh sb="0" eb="3">
      <t>イエソン</t>
    </rPh>
    <rPh sb="3" eb="4">
      <t>リツ</t>
    </rPh>
    <rPh sb="4" eb="7">
      <t>シンリョウショ</t>
    </rPh>
    <rPh sb="8" eb="10">
      <t>トウセキ</t>
    </rPh>
    <phoneticPr fontId="3"/>
  </si>
  <si>
    <t>〒905-0502</t>
    <phoneticPr fontId="3"/>
  </si>
  <si>
    <t>伊江村字東江前459番地（伊江村字川平123番地）</t>
    <rPh sb="0" eb="3">
      <t>イエソン</t>
    </rPh>
    <rPh sb="3" eb="4">
      <t>アザ</t>
    </rPh>
    <rPh sb="4" eb="7">
      <t>ヒガシエマエ</t>
    </rPh>
    <rPh sb="10" eb="12">
      <t>バンチ</t>
    </rPh>
    <rPh sb="13" eb="16">
      <t>イエソン</t>
    </rPh>
    <rPh sb="16" eb="17">
      <t>アザ</t>
    </rPh>
    <rPh sb="17" eb="19">
      <t>カワヒラ</t>
    </rPh>
    <rPh sb="22" eb="24">
      <t>バンチ</t>
    </rPh>
    <phoneticPr fontId="3"/>
  </si>
  <si>
    <t>0980-49-2054</t>
    <phoneticPr fontId="3"/>
  </si>
  <si>
    <t>阿部　好弘</t>
    <rPh sb="0" eb="2">
      <t>アベ</t>
    </rPh>
    <rPh sb="3" eb="5">
      <t>ヨシヒロ</t>
    </rPh>
    <phoneticPr fontId="3"/>
  </si>
  <si>
    <t>つかざん腎クリニック</t>
    <rPh sb="4" eb="5">
      <t>ジン</t>
    </rPh>
    <phoneticPr fontId="3"/>
  </si>
  <si>
    <t>〒901-1117</t>
    <phoneticPr fontId="3"/>
  </si>
  <si>
    <t>南風原町字津嘉山1490番地</t>
    <rPh sb="0" eb="3">
      <t>ハエバル</t>
    </rPh>
    <rPh sb="3" eb="4">
      <t>チョウ</t>
    </rPh>
    <rPh sb="4" eb="5">
      <t>アザ</t>
    </rPh>
    <rPh sb="5" eb="8">
      <t>ツカザン</t>
    </rPh>
    <rPh sb="12" eb="14">
      <t>バンチ</t>
    </rPh>
    <phoneticPr fontId="3"/>
  </si>
  <si>
    <t>098-888-3200</t>
  </si>
  <si>
    <t>安達　秀樹</t>
    <rPh sb="0" eb="2">
      <t>アダチ</t>
    </rPh>
    <rPh sb="3" eb="5">
      <t>ヒデキ</t>
    </rPh>
    <phoneticPr fontId="3"/>
  </si>
  <si>
    <t>じのん矯正歯科クリニック</t>
    <phoneticPr fontId="3"/>
  </si>
  <si>
    <t>098-917-2304</t>
    <phoneticPr fontId="3"/>
  </si>
  <si>
    <t>医療法人じのん矯正歯科クリニック　
理事長　門松　須賀子</t>
    <rPh sb="0" eb="2">
      <t>イリョウ</t>
    </rPh>
    <rPh sb="2" eb="4">
      <t>ホウジン</t>
    </rPh>
    <rPh sb="7" eb="9">
      <t>キョウセイ</t>
    </rPh>
    <rPh sb="9" eb="11">
      <t>シカ</t>
    </rPh>
    <rPh sb="18" eb="21">
      <t>リジチョウ</t>
    </rPh>
    <phoneticPr fontId="3"/>
  </si>
  <si>
    <t>門松　須賀子</t>
    <phoneticPr fontId="3"/>
  </si>
  <si>
    <t>砂川内科医院</t>
    <rPh sb="0" eb="2">
      <t>スナガワ</t>
    </rPh>
    <rPh sb="2" eb="4">
      <t>ナイカ</t>
    </rPh>
    <rPh sb="4" eb="6">
      <t>イイン</t>
    </rPh>
    <phoneticPr fontId="3"/>
  </si>
  <si>
    <t>宮古島市平良字西里796番地３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3"/>
  </si>
  <si>
    <t>0980-73-0037</t>
    <phoneticPr fontId="3"/>
  </si>
  <si>
    <t>医療法人ゆりの会　
理事長　松村　健三</t>
    <rPh sb="0" eb="2">
      <t>イリョウ</t>
    </rPh>
    <rPh sb="2" eb="4">
      <t>ホウジン</t>
    </rPh>
    <rPh sb="7" eb="8">
      <t>カイ</t>
    </rPh>
    <rPh sb="10" eb="13">
      <t>リジチョウ</t>
    </rPh>
    <rPh sb="14" eb="16">
      <t>マツムラ</t>
    </rPh>
    <rPh sb="17" eb="19">
      <t>ケンゾウ</t>
    </rPh>
    <phoneticPr fontId="3"/>
  </si>
  <si>
    <t>宮内　孝治</t>
    <rPh sb="0" eb="2">
      <t>ミヤウチ</t>
    </rPh>
    <rPh sb="3" eb="5">
      <t>タカハル</t>
    </rPh>
    <phoneticPr fontId="3"/>
  </si>
  <si>
    <t>さわ矯正歯科医院</t>
    <rPh sb="2" eb="4">
      <t>キョウセイ</t>
    </rPh>
    <rPh sb="4" eb="6">
      <t>シカ</t>
    </rPh>
    <rPh sb="6" eb="8">
      <t>イイン</t>
    </rPh>
    <phoneticPr fontId="3"/>
  </si>
  <si>
    <t>〒906-0015</t>
    <phoneticPr fontId="3"/>
  </si>
  <si>
    <t>宮古島市平良字久貝721番地10</t>
    <rPh sb="0" eb="4">
      <t>ミヤコジマシ</t>
    </rPh>
    <rPh sb="4" eb="6">
      <t>ヒララ</t>
    </rPh>
    <rPh sb="6" eb="7">
      <t>アザ</t>
    </rPh>
    <rPh sb="7" eb="9">
      <t>クガイ</t>
    </rPh>
    <rPh sb="12" eb="14">
      <t>バンチ</t>
    </rPh>
    <phoneticPr fontId="3"/>
  </si>
  <si>
    <t>0980-79-9887</t>
    <phoneticPr fontId="3"/>
  </si>
  <si>
    <t>金香　佐和</t>
    <rPh sb="0" eb="2">
      <t>カネコ</t>
    </rPh>
    <rPh sb="3" eb="5">
      <t>サワ</t>
    </rPh>
    <phoneticPr fontId="3"/>
  </si>
  <si>
    <t>豊崎メディカルクリニック</t>
    <rPh sb="0" eb="2">
      <t>トヨサキ</t>
    </rPh>
    <phoneticPr fontId="3"/>
  </si>
  <si>
    <t>〒901-0223</t>
    <phoneticPr fontId="3"/>
  </si>
  <si>
    <t>豊見城市翁長864-8N'sビル２F</t>
    <rPh sb="0" eb="6">
      <t>トミグスクシオナガ</t>
    </rPh>
    <phoneticPr fontId="3"/>
  </si>
  <si>
    <t>098-856-1288</t>
    <phoneticPr fontId="3"/>
  </si>
  <si>
    <t>医療法人Origin
理事長　下地　國浩</t>
    <rPh sb="0" eb="2">
      <t>イリョウ</t>
    </rPh>
    <rPh sb="2" eb="4">
      <t>ホウジン</t>
    </rPh>
    <rPh sb="11" eb="14">
      <t>リジチョウ</t>
    </rPh>
    <rPh sb="15" eb="17">
      <t>シモジ</t>
    </rPh>
    <rPh sb="18" eb="19">
      <t>クニ</t>
    </rPh>
    <rPh sb="19" eb="20">
      <t>ヒロシ</t>
    </rPh>
    <phoneticPr fontId="3"/>
  </si>
  <si>
    <t>下地　國浩</t>
    <rPh sb="0" eb="2">
      <t>シモジ</t>
    </rPh>
    <rPh sb="3" eb="5">
      <t>クニヒロ</t>
    </rPh>
    <phoneticPr fontId="3"/>
  </si>
  <si>
    <t>与勝あやはしクリニック</t>
    <rPh sb="0" eb="2">
      <t>ヨカツ</t>
    </rPh>
    <phoneticPr fontId="3"/>
  </si>
  <si>
    <t>〒904-2304</t>
  </si>
  <si>
    <t>うるま市与那城屋慶名467-111</t>
  </si>
  <si>
    <t>098-983-0055</t>
    <phoneticPr fontId="3"/>
  </si>
  <si>
    <t>増成　秀樹</t>
    <rPh sb="0" eb="2">
      <t>マスナリ</t>
    </rPh>
    <rPh sb="3" eb="5">
      <t>ヒデキ</t>
    </rPh>
    <phoneticPr fontId="1"/>
  </si>
  <si>
    <t>オキナワデンタルオフィス</t>
    <phoneticPr fontId="3"/>
  </si>
  <si>
    <t>〒901-1117</t>
    <phoneticPr fontId="3"/>
  </si>
  <si>
    <t>島尻郡南風原町津嘉山1339－1</t>
    <rPh sb="0" eb="3">
      <t>シマジリグン</t>
    </rPh>
    <rPh sb="3" eb="7">
      <t>ハエバルチョウ</t>
    </rPh>
    <rPh sb="7" eb="10">
      <t>ツカヤマ</t>
    </rPh>
    <phoneticPr fontId="1"/>
  </si>
  <si>
    <t>098-888-2087</t>
    <phoneticPr fontId="3"/>
  </si>
  <si>
    <t>医療法人マゴコロ 
理事長 下地 恒太郎</t>
    <rPh sb="0" eb="2">
      <t>イリョウ</t>
    </rPh>
    <rPh sb="2" eb="4">
      <t>ホウジン</t>
    </rPh>
    <rPh sb="10" eb="13">
      <t>リジチョウ</t>
    </rPh>
    <rPh sb="14" eb="16">
      <t>シモジ</t>
    </rPh>
    <rPh sb="17" eb="20">
      <t>コウタロウ</t>
    </rPh>
    <phoneticPr fontId="3"/>
  </si>
  <si>
    <t>下地　史麻</t>
    <rPh sb="0" eb="2">
      <t>シモジ</t>
    </rPh>
    <rPh sb="3" eb="4">
      <t>フミ</t>
    </rPh>
    <rPh sb="4" eb="5">
      <t>アサ</t>
    </rPh>
    <phoneticPr fontId="1"/>
  </si>
  <si>
    <t>北部山里クリニック</t>
    <rPh sb="0" eb="2">
      <t>ホクブ</t>
    </rPh>
    <rPh sb="2" eb="4">
      <t>ヤマザト</t>
    </rPh>
    <phoneticPr fontId="3"/>
  </si>
  <si>
    <t>〒905-0015</t>
    <phoneticPr fontId="3"/>
  </si>
  <si>
    <t>名護市大南二丁目12番26号</t>
    <rPh sb="0" eb="3">
      <t>ナゴシ</t>
    </rPh>
    <rPh sb="3" eb="5">
      <t>オオミナミ</t>
    </rPh>
    <rPh sb="5" eb="8">
      <t>ニチョウメ</t>
    </rPh>
    <rPh sb="10" eb="11">
      <t>バン</t>
    </rPh>
    <rPh sb="13" eb="14">
      <t>ゴウ</t>
    </rPh>
    <phoneticPr fontId="3"/>
  </si>
  <si>
    <t>0980-52-1119</t>
    <phoneticPr fontId="3"/>
  </si>
  <si>
    <t>医療法人將山会 
理事長 山里 將浩</t>
    <rPh sb="0" eb="2">
      <t>イリョウ</t>
    </rPh>
    <rPh sb="2" eb="4">
      <t>ホウジン</t>
    </rPh>
    <rPh sb="4" eb="5">
      <t>ショウ</t>
    </rPh>
    <rPh sb="5" eb="6">
      <t>ヤマ</t>
    </rPh>
    <rPh sb="6" eb="7">
      <t>カイ</t>
    </rPh>
    <rPh sb="9" eb="12">
      <t>リジチョウ</t>
    </rPh>
    <rPh sb="13" eb="15">
      <t>ヤマザト</t>
    </rPh>
    <rPh sb="16" eb="17">
      <t>ショウ</t>
    </rPh>
    <rPh sb="17" eb="18">
      <t>ヒロシ</t>
    </rPh>
    <phoneticPr fontId="3"/>
  </si>
  <si>
    <t>西銘　圭蔵</t>
    <rPh sb="0" eb="2">
      <t>ニシメ</t>
    </rPh>
    <rPh sb="3" eb="5">
      <t>ケイゾウ</t>
    </rPh>
    <phoneticPr fontId="1"/>
  </si>
  <si>
    <t>あずま呼吸器内科クリニック</t>
    <rPh sb="3" eb="6">
      <t>コキュウキ</t>
    </rPh>
    <rPh sb="6" eb="8">
      <t>ナイカ</t>
    </rPh>
    <phoneticPr fontId="1"/>
  </si>
  <si>
    <t>〒904-2245</t>
    <phoneticPr fontId="3"/>
  </si>
  <si>
    <t>うるま市赤道１７４－１２　201号室</t>
    <rPh sb="3" eb="4">
      <t>シ</t>
    </rPh>
    <rPh sb="4" eb="6">
      <t>アカミチ</t>
    </rPh>
    <rPh sb="16" eb="18">
      <t>ゴウシツ</t>
    </rPh>
    <phoneticPr fontId="1"/>
  </si>
  <si>
    <t>050-5536-8982</t>
    <phoneticPr fontId="3"/>
  </si>
  <si>
    <t>東　正人</t>
    <rPh sb="0" eb="1">
      <t>アズマ</t>
    </rPh>
    <rPh sb="2" eb="4">
      <t>マサト</t>
    </rPh>
    <phoneticPr fontId="1"/>
  </si>
  <si>
    <t>〒901-2102</t>
    <phoneticPr fontId="3"/>
  </si>
  <si>
    <t>浦添市前田１丁目56番１号</t>
    <rPh sb="3" eb="5">
      <t>マエダ</t>
    </rPh>
    <rPh sb="6" eb="8">
      <t>チョウメ</t>
    </rPh>
    <rPh sb="10" eb="11">
      <t>バン</t>
    </rPh>
    <rPh sb="12" eb="13">
      <t>ゴウ</t>
    </rPh>
    <phoneticPr fontId="3"/>
  </si>
  <si>
    <t>武藤　亮</t>
    <rPh sb="0" eb="2">
      <t>ムトウ</t>
    </rPh>
    <rPh sb="3" eb="4">
      <t>アキラ</t>
    </rPh>
    <phoneticPr fontId="3"/>
  </si>
  <si>
    <t>沖縄県指定自立支援医療機関（薬局）指定状況</t>
    <rPh sb="0" eb="3">
      <t>オキナワケン</t>
    </rPh>
    <rPh sb="14" eb="16">
      <t>ヤッキョク</t>
    </rPh>
    <phoneticPr fontId="3"/>
  </si>
  <si>
    <t>薬局名</t>
    <phoneticPr fontId="3"/>
  </si>
  <si>
    <t>所在地
郵便番号</t>
    <rPh sb="0" eb="3">
      <t>ショザイチ</t>
    </rPh>
    <rPh sb="4" eb="6">
      <t>ユウビン</t>
    </rPh>
    <rPh sb="6" eb="8">
      <t>バンゴウ</t>
    </rPh>
    <phoneticPr fontId="1"/>
  </si>
  <si>
    <t>育成医療</t>
    <phoneticPr fontId="3"/>
  </si>
  <si>
    <t>更生医療</t>
    <phoneticPr fontId="3"/>
  </si>
  <si>
    <t>管理薬剤師</t>
    <rPh sb="0" eb="2">
      <t>カンリ</t>
    </rPh>
    <phoneticPr fontId="3"/>
  </si>
  <si>
    <t>指定年月日
（更新年月日）</t>
    <phoneticPr fontId="3"/>
  </si>
  <si>
    <t>備考</t>
    <rPh sb="0" eb="2">
      <t>ビコウ</t>
    </rPh>
    <phoneticPr fontId="1"/>
  </si>
  <si>
    <t>期限切れ</t>
    <rPh sb="0" eb="2">
      <t>キゲン</t>
    </rPh>
    <rPh sb="2" eb="3">
      <t>ギ</t>
    </rPh>
    <phoneticPr fontId="1"/>
  </si>
  <si>
    <t>辞退</t>
    <rPh sb="0" eb="2">
      <t>ジタイ</t>
    </rPh>
    <phoneticPr fontId="1"/>
  </si>
  <si>
    <t>廃止</t>
    <rPh sb="0" eb="2">
      <t>ハイシ</t>
    </rPh>
    <phoneticPr fontId="1"/>
  </si>
  <si>
    <t>新規・廃止同時</t>
    <rPh sb="0" eb="2">
      <t>シンキ</t>
    </rPh>
    <rPh sb="3" eb="5">
      <t>ハイシ</t>
    </rPh>
    <rPh sb="5" eb="7">
      <t>ドウジ</t>
    </rPh>
    <phoneticPr fontId="1"/>
  </si>
  <si>
    <t>〒903-0125</t>
    <phoneticPr fontId="1"/>
  </si>
  <si>
    <t>一般社団法人沖縄県薬剤師会　
会長　前濱　朋子　</t>
    <rPh sb="0" eb="2">
      <t>イッパン</t>
    </rPh>
    <rPh sb="2" eb="6">
      <t>シャダンホウジン</t>
    </rPh>
    <rPh sb="6" eb="9">
      <t>オキナワケン</t>
    </rPh>
    <rPh sb="9" eb="12">
      <t>ヤクザイシ</t>
    </rPh>
    <rPh sb="12" eb="13">
      <t>カイ</t>
    </rPh>
    <rPh sb="15" eb="17">
      <t>カイチョウ</t>
    </rPh>
    <rPh sb="18" eb="20">
      <t>マエハマ</t>
    </rPh>
    <rPh sb="21" eb="23">
      <t>トモコ</t>
    </rPh>
    <phoneticPr fontId="3"/>
  </si>
  <si>
    <t>会営薬局とよみ</t>
    <rPh sb="0" eb="1">
      <t>カイ</t>
    </rPh>
    <rPh sb="1" eb="2">
      <t>エイ</t>
    </rPh>
    <rPh sb="2" eb="4">
      <t>ヤッキョク</t>
    </rPh>
    <phoneticPr fontId="3"/>
  </si>
  <si>
    <t>〒901-0244</t>
    <phoneticPr fontId="1"/>
  </si>
  <si>
    <t>豊見城市字宜保271番地1</t>
    <rPh sb="10" eb="12">
      <t>バンチ</t>
    </rPh>
    <phoneticPr fontId="3"/>
  </si>
  <si>
    <t>098-856-4160</t>
  </si>
  <si>
    <t>宮城　威一郎</t>
    <rPh sb="0" eb="2">
      <t>ミヤギ</t>
    </rPh>
    <rPh sb="3" eb="4">
      <t>イ</t>
    </rPh>
    <rPh sb="4" eb="6">
      <t>イチロウ</t>
    </rPh>
    <phoneticPr fontId="1"/>
  </si>
  <si>
    <t>がじまる薬局</t>
    <phoneticPr fontId="3"/>
  </si>
  <si>
    <t>〒903-0103</t>
    <phoneticPr fontId="1"/>
  </si>
  <si>
    <t>中頭郡西原町字小那覇1602-1</t>
    <rPh sb="0" eb="3">
      <t>ナカガミグン</t>
    </rPh>
    <rPh sb="3" eb="6">
      <t>ニシハラチョウ</t>
    </rPh>
    <phoneticPr fontId="3"/>
  </si>
  <si>
    <t>098-835-8800</t>
  </si>
  <si>
    <t>一般社団法人ぎのわん健康支援センター　
理事長　新川　重一</t>
    <rPh sb="0" eb="2">
      <t>イッパン</t>
    </rPh>
    <rPh sb="2" eb="4">
      <t>シャダン</t>
    </rPh>
    <rPh sb="4" eb="6">
      <t>ホウジン</t>
    </rPh>
    <rPh sb="10" eb="12">
      <t>ケンコウ</t>
    </rPh>
    <rPh sb="12" eb="14">
      <t>シエン</t>
    </rPh>
    <rPh sb="20" eb="23">
      <t>リジチョウ</t>
    </rPh>
    <rPh sb="24" eb="26">
      <t>アラカワ</t>
    </rPh>
    <rPh sb="27" eb="29">
      <t>シゲイチ</t>
    </rPh>
    <phoneticPr fontId="3"/>
  </si>
  <si>
    <t>石井　真喜子</t>
    <rPh sb="0" eb="2">
      <t>イシイ</t>
    </rPh>
    <rPh sb="3" eb="6">
      <t>マキコ</t>
    </rPh>
    <phoneticPr fontId="3"/>
  </si>
  <si>
    <t>メイト松本薬局</t>
    <phoneticPr fontId="3"/>
  </si>
  <si>
    <t>〒904-2151</t>
    <phoneticPr fontId="1"/>
  </si>
  <si>
    <t>沖縄市松本四丁目17番14号</t>
    <rPh sb="0" eb="3">
      <t>オキナワシ</t>
    </rPh>
    <rPh sb="5" eb="8">
      <t>ヨンチョウメ</t>
    </rPh>
    <rPh sb="10" eb="11">
      <t>バン</t>
    </rPh>
    <rPh sb="13" eb="14">
      <t>ゴウ</t>
    </rPh>
    <phoneticPr fontId="3"/>
  </si>
  <si>
    <t>098-937-4488</t>
  </si>
  <si>
    <t>花城　幸夫</t>
    <rPh sb="0" eb="2">
      <t>ハナシロ</t>
    </rPh>
    <rPh sb="3" eb="5">
      <t>ユキオ</t>
    </rPh>
    <phoneticPr fontId="3"/>
  </si>
  <si>
    <t>花城　幸夫</t>
    <phoneticPr fontId="1"/>
  </si>
  <si>
    <t>あかみち薬局</t>
    <phoneticPr fontId="3"/>
  </si>
  <si>
    <t>〒904-2245</t>
    <phoneticPr fontId="1"/>
  </si>
  <si>
    <t>うるま市字赤道11番地13</t>
    <rPh sb="3" eb="4">
      <t>シ</t>
    </rPh>
    <rPh sb="4" eb="5">
      <t>アザ</t>
    </rPh>
    <rPh sb="9" eb="11">
      <t>バンチ</t>
    </rPh>
    <phoneticPr fontId="3"/>
  </si>
  <si>
    <t>098-974-1673</t>
  </si>
  <si>
    <t>有限会社中央調剤薬局　
代表取締役　江夏　恭範</t>
    <rPh sb="0" eb="4">
      <t>ユウゲンガイシャ</t>
    </rPh>
    <rPh sb="4" eb="6">
      <t>チュウオウ</t>
    </rPh>
    <rPh sb="6" eb="8">
      <t>チョウザイ</t>
    </rPh>
    <rPh sb="8" eb="10">
      <t>ヤッキョク</t>
    </rPh>
    <rPh sb="12" eb="14">
      <t>ダイヒョウ</t>
    </rPh>
    <rPh sb="14" eb="17">
      <t>トリシマリヤク</t>
    </rPh>
    <rPh sb="18" eb="20">
      <t>エナツ</t>
    </rPh>
    <rPh sb="21" eb="23">
      <t>ヤスノリ</t>
    </rPh>
    <phoneticPr fontId="15"/>
  </si>
  <si>
    <t>江夏　恭範</t>
    <phoneticPr fontId="3"/>
  </si>
  <si>
    <t>〒901-2132</t>
    <phoneticPr fontId="1"/>
  </si>
  <si>
    <t>いは薬局</t>
    <phoneticPr fontId="3"/>
  </si>
  <si>
    <t>〒901-2133</t>
    <phoneticPr fontId="1"/>
  </si>
  <si>
    <t>浦添市城間三丁目１番１号　又吉アパート１階</t>
    <rPh sb="0" eb="3">
      <t>ウラソエシ</t>
    </rPh>
    <rPh sb="5" eb="6">
      <t>サン</t>
    </rPh>
    <rPh sb="6" eb="8">
      <t>チョウメ</t>
    </rPh>
    <rPh sb="9" eb="10">
      <t>バン</t>
    </rPh>
    <rPh sb="11" eb="12">
      <t>ゴウ</t>
    </rPh>
    <rPh sb="13" eb="15">
      <t>マタヨシ</t>
    </rPh>
    <rPh sb="20" eb="21">
      <t>カイ</t>
    </rPh>
    <phoneticPr fontId="3"/>
  </si>
  <si>
    <t>098-874-1818</t>
    <phoneticPr fontId="3"/>
  </si>
  <si>
    <t>株式会社ＩＨＡメディカルプラス　
代表取締役　伊波　重宏</t>
    <rPh sb="0" eb="4">
      <t>カブシキガイシャ</t>
    </rPh>
    <rPh sb="17" eb="19">
      <t>ダイヒョウ</t>
    </rPh>
    <rPh sb="19" eb="22">
      <t>トリシマリヤク</t>
    </rPh>
    <rPh sb="23" eb="25">
      <t>イハ</t>
    </rPh>
    <rPh sb="26" eb="27">
      <t>シゲ</t>
    </rPh>
    <rPh sb="27" eb="28">
      <t>ヒロシ</t>
    </rPh>
    <phoneticPr fontId="3"/>
  </si>
  <si>
    <t>伊波　重宏</t>
    <rPh sb="0" eb="2">
      <t>イハ</t>
    </rPh>
    <rPh sb="3" eb="5">
      <t>シゲヒロ</t>
    </rPh>
    <phoneticPr fontId="3"/>
  </si>
  <si>
    <t>○</t>
    <phoneticPr fontId="1"/>
  </si>
  <si>
    <t>大北薬局</t>
    <rPh sb="0" eb="2">
      <t>オオキタ</t>
    </rPh>
    <phoneticPr fontId="3"/>
  </si>
  <si>
    <t>〒904-0101</t>
    <phoneticPr fontId="1"/>
  </si>
  <si>
    <t>中頭郡北谷町字上勢頭811ｰ3</t>
    <rPh sb="0" eb="3">
      <t>ナカガミグン</t>
    </rPh>
    <rPh sb="3" eb="6">
      <t>チャタンチョウ</t>
    </rPh>
    <phoneticPr fontId="3"/>
  </si>
  <si>
    <t>098-926-1452</t>
  </si>
  <si>
    <t>株式会社アインファーマシーズ　
代表取締役　淡路　英広</t>
    <rPh sb="0" eb="4">
      <t>カブシキガイシャ</t>
    </rPh>
    <rPh sb="16" eb="21">
      <t>ダ</t>
    </rPh>
    <phoneticPr fontId="3"/>
  </si>
  <si>
    <t>〒904-0012</t>
    <phoneticPr fontId="1"/>
  </si>
  <si>
    <t>〒904-2171</t>
    <phoneticPr fontId="1"/>
  </si>
  <si>
    <t>ゲンキ薬局</t>
    <phoneticPr fontId="3"/>
  </si>
  <si>
    <t>〒904-0021</t>
    <phoneticPr fontId="1"/>
  </si>
  <si>
    <t>沖縄市胡屋一丁目13番12号</t>
    <rPh sb="0" eb="3">
      <t>オキナワシ</t>
    </rPh>
    <rPh sb="5" eb="8">
      <t>イッチョウメ</t>
    </rPh>
    <rPh sb="10" eb="11">
      <t>バン</t>
    </rPh>
    <rPh sb="13" eb="14">
      <t>ゴウ</t>
    </rPh>
    <phoneticPr fontId="3"/>
  </si>
  <si>
    <t>098-934-1237</t>
  </si>
  <si>
    <t>仲井間　雄太</t>
    <rPh sb="0" eb="3">
      <t>ナカイマ</t>
    </rPh>
    <rPh sb="4" eb="6">
      <t>ユウタ</t>
    </rPh>
    <phoneticPr fontId="3"/>
  </si>
  <si>
    <t>仲井間　清</t>
    <phoneticPr fontId="1"/>
  </si>
  <si>
    <t>〒907-0022</t>
    <phoneticPr fontId="1"/>
  </si>
  <si>
    <t>島里薬局</t>
    <rPh sb="0" eb="2">
      <t>シマザト</t>
    </rPh>
    <phoneticPr fontId="3"/>
  </si>
  <si>
    <t>〒904-2165</t>
    <phoneticPr fontId="1"/>
  </si>
  <si>
    <t>沖縄市宮里四丁目２番５号</t>
    <rPh sb="0" eb="3">
      <t>オキナワシ</t>
    </rPh>
    <rPh sb="3" eb="5">
      <t>ミヤザト</t>
    </rPh>
    <rPh sb="5" eb="8">
      <t>ヨンチョウメ</t>
    </rPh>
    <rPh sb="9" eb="10">
      <t>バン</t>
    </rPh>
    <rPh sb="11" eb="12">
      <t>ゴウ</t>
    </rPh>
    <phoneticPr fontId="3"/>
  </si>
  <si>
    <t>098-939-3282</t>
  </si>
  <si>
    <t>島里　善晴</t>
    <rPh sb="0" eb="2">
      <t>シマザト</t>
    </rPh>
    <rPh sb="3" eb="4">
      <t>ゼン</t>
    </rPh>
    <rPh sb="4" eb="5">
      <t>ハ</t>
    </rPh>
    <phoneticPr fontId="3"/>
  </si>
  <si>
    <t>ふく薬局　もとぶ店</t>
    <rPh sb="2" eb="4">
      <t>ヤッキョク</t>
    </rPh>
    <rPh sb="8" eb="9">
      <t>テン</t>
    </rPh>
    <phoneticPr fontId="0"/>
  </si>
  <si>
    <t>〒905-0212</t>
    <phoneticPr fontId="1"/>
  </si>
  <si>
    <t>国頭郡本部町字大浜880番地４</t>
    <rPh sb="0" eb="3">
      <t>クニガミグン</t>
    </rPh>
    <rPh sb="12" eb="14">
      <t>バンチ</t>
    </rPh>
    <phoneticPr fontId="3"/>
  </si>
  <si>
    <t>0980-51-6336</t>
  </si>
  <si>
    <t>株式会社ふく薬品　
代表取締役　田仲　康晃</t>
    <rPh sb="0" eb="2">
      <t>カブシキ</t>
    </rPh>
    <rPh sb="2" eb="4">
      <t>カイシャ</t>
    </rPh>
    <rPh sb="6" eb="8">
      <t>ヤクヒン</t>
    </rPh>
    <rPh sb="10" eb="12">
      <t>ダイヒョウ</t>
    </rPh>
    <rPh sb="12" eb="15">
      <t>トリシマリヤク</t>
    </rPh>
    <rPh sb="16" eb="18">
      <t>タナカ</t>
    </rPh>
    <phoneticPr fontId="1"/>
  </si>
  <si>
    <t>登川薬局</t>
    <rPh sb="0" eb="2">
      <t>ノボリカワ</t>
    </rPh>
    <rPh sb="2" eb="4">
      <t>ヤッキョク</t>
    </rPh>
    <phoneticPr fontId="3"/>
  </si>
  <si>
    <t>〒904-2142</t>
    <phoneticPr fontId="1"/>
  </si>
  <si>
    <t>沖縄市登川２－２７－１</t>
    <rPh sb="0" eb="2">
      <t>オキナワ</t>
    </rPh>
    <phoneticPr fontId="3"/>
  </si>
  <si>
    <t>098-989-4806</t>
  </si>
  <si>
    <t>株式会社沖縄アイティ
代表取締役　岩崎　裕昭</t>
    <rPh sb="0" eb="4">
      <t>カブシキガイシャ</t>
    </rPh>
    <rPh sb="4" eb="6">
      <t>オキナワ</t>
    </rPh>
    <rPh sb="11" eb="13">
      <t>ダイヒョウ</t>
    </rPh>
    <rPh sb="13" eb="16">
      <t>トリシマリヤク</t>
    </rPh>
    <rPh sb="17" eb="19">
      <t>イワサキ</t>
    </rPh>
    <rPh sb="20" eb="22">
      <t>ヒロアキ</t>
    </rPh>
    <phoneticPr fontId="3"/>
  </si>
  <si>
    <t>池上　聖</t>
    <rPh sb="0" eb="2">
      <t>イケガミ</t>
    </rPh>
    <rPh sb="3" eb="4">
      <t>ヒジリ</t>
    </rPh>
    <phoneticPr fontId="1"/>
  </si>
  <si>
    <t>そうごう薬局　浦添当山店</t>
    <rPh sb="4" eb="6">
      <t>ヤッキョク</t>
    </rPh>
    <rPh sb="7" eb="9">
      <t>ウラソエ</t>
    </rPh>
    <rPh sb="9" eb="11">
      <t>トウヤマ</t>
    </rPh>
    <rPh sb="11" eb="12">
      <t>テン</t>
    </rPh>
    <phoneticPr fontId="10"/>
  </si>
  <si>
    <t>〒901-2104</t>
    <phoneticPr fontId="1"/>
  </si>
  <si>
    <t>浦添市当山2-1-1-1</t>
    <rPh sb="0" eb="3">
      <t>ウラソエシ</t>
    </rPh>
    <rPh sb="3" eb="5">
      <t>トウヤマ</t>
    </rPh>
    <phoneticPr fontId="10"/>
  </si>
  <si>
    <t>098-871-2421</t>
    <phoneticPr fontId="3"/>
  </si>
  <si>
    <t>中央薬局</t>
    <rPh sb="0" eb="2">
      <t>チュウオウ</t>
    </rPh>
    <phoneticPr fontId="3"/>
  </si>
  <si>
    <t>〒907-0023</t>
    <phoneticPr fontId="1"/>
  </si>
  <si>
    <t>石垣市字石垣12番地１</t>
    <rPh sb="0" eb="2">
      <t>イシガキ</t>
    </rPh>
    <rPh sb="8" eb="10">
      <t>バンチ</t>
    </rPh>
    <phoneticPr fontId="3"/>
  </si>
  <si>
    <t>0980-82-9335</t>
    <phoneticPr fontId="3"/>
  </si>
  <si>
    <t>有限会社中央薬局　
代表取締役　宮良　善朗</t>
    <rPh sb="0" eb="4">
      <t>ユウゲンガイシャ</t>
    </rPh>
    <rPh sb="4" eb="6">
      <t>チュウオウ</t>
    </rPh>
    <rPh sb="6" eb="8">
      <t>ヤッキョク</t>
    </rPh>
    <rPh sb="10" eb="12">
      <t>ダイヒョウ</t>
    </rPh>
    <rPh sb="12" eb="15">
      <t>トリシマリヤク</t>
    </rPh>
    <rPh sb="16" eb="18">
      <t>ミヤラ</t>
    </rPh>
    <rPh sb="19" eb="20">
      <t>ゼン</t>
    </rPh>
    <rPh sb="20" eb="21">
      <t>ロウ</t>
    </rPh>
    <phoneticPr fontId="10"/>
  </si>
  <si>
    <t>〒904-2221</t>
    <phoneticPr fontId="1"/>
  </si>
  <si>
    <t>有限会社天願薬局</t>
    <rPh sb="0" eb="4">
      <t>ユウゲンガイシャ</t>
    </rPh>
    <rPh sb="4" eb="6">
      <t>テンガン</t>
    </rPh>
    <phoneticPr fontId="3"/>
  </si>
  <si>
    <t>〒904-2215</t>
    <phoneticPr fontId="1"/>
  </si>
  <si>
    <t>うるま市みどり町四丁目４番16号</t>
    <rPh sb="3" eb="4">
      <t>シ</t>
    </rPh>
    <rPh sb="8" eb="11">
      <t>ヨンチョウメ</t>
    </rPh>
    <rPh sb="12" eb="13">
      <t>バン</t>
    </rPh>
    <rPh sb="15" eb="16">
      <t>ゴウ</t>
    </rPh>
    <phoneticPr fontId="3"/>
  </si>
  <si>
    <t>098-974-5908</t>
    <phoneticPr fontId="3"/>
  </si>
  <si>
    <t>有限会社天願薬局　
代表取締役　根路銘　謙</t>
    <rPh sb="0" eb="4">
      <t>ユ</t>
    </rPh>
    <rPh sb="4" eb="6">
      <t>テンガン</t>
    </rPh>
    <rPh sb="6" eb="8">
      <t>ヤッキョク</t>
    </rPh>
    <rPh sb="10" eb="15">
      <t>ダ</t>
    </rPh>
    <rPh sb="16" eb="19">
      <t>ネロメ</t>
    </rPh>
    <rPh sb="20" eb="21">
      <t>ケン</t>
    </rPh>
    <phoneticPr fontId="16"/>
  </si>
  <si>
    <t>根路銘　謙</t>
  </si>
  <si>
    <t>まごころ薬局　山内店</t>
    <rPh sb="4" eb="6">
      <t>ヤッキョク</t>
    </rPh>
    <rPh sb="7" eb="9">
      <t>ヤマウチ</t>
    </rPh>
    <rPh sb="9" eb="10">
      <t>テン</t>
    </rPh>
    <phoneticPr fontId="10"/>
  </si>
  <si>
    <t>〒904-0034</t>
    <phoneticPr fontId="1"/>
  </si>
  <si>
    <t>098-930-1550</t>
    <phoneticPr fontId="3"/>
  </si>
  <si>
    <t>はと薬局</t>
    <phoneticPr fontId="3"/>
  </si>
  <si>
    <t>〒907-0002</t>
    <phoneticPr fontId="1"/>
  </si>
  <si>
    <t>石垣市字真栄里301番地１</t>
    <rPh sb="0" eb="2">
      <t>イシガキ</t>
    </rPh>
    <rPh sb="10" eb="12">
      <t>バンチ</t>
    </rPh>
    <phoneticPr fontId="3"/>
  </si>
  <si>
    <t>0980-83-8984</t>
    <phoneticPr fontId="3"/>
  </si>
  <si>
    <t>合同会社はと　
代表社員　山城　祐子</t>
    <rPh sb="0" eb="2">
      <t>ゴウドウ</t>
    </rPh>
    <rPh sb="2" eb="4">
      <t>ガイシャ</t>
    </rPh>
    <rPh sb="8" eb="10">
      <t>ダイヒョウ</t>
    </rPh>
    <rPh sb="10" eb="12">
      <t>シャイン</t>
    </rPh>
    <rPh sb="13" eb="15">
      <t>ヤマシロ</t>
    </rPh>
    <rPh sb="16" eb="18">
      <t>ユウコ</t>
    </rPh>
    <phoneticPr fontId="3"/>
  </si>
  <si>
    <t>山城　専</t>
    <phoneticPr fontId="3"/>
  </si>
  <si>
    <t>〒904-2143</t>
    <phoneticPr fontId="1"/>
  </si>
  <si>
    <t>ゆい潮平薬局</t>
    <rPh sb="2" eb="4">
      <t>シオヒラ</t>
    </rPh>
    <rPh sb="4" eb="6">
      <t>ヤッキョク</t>
    </rPh>
    <phoneticPr fontId="3"/>
  </si>
  <si>
    <t>〒901-0302</t>
    <phoneticPr fontId="1"/>
  </si>
  <si>
    <t>糸満市字潮平767番地19</t>
    <rPh sb="0" eb="2">
      <t>イトマン</t>
    </rPh>
    <rPh sb="9" eb="11">
      <t>バンチ</t>
    </rPh>
    <phoneticPr fontId="3"/>
  </si>
  <si>
    <t>098-992-6122</t>
  </si>
  <si>
    <t>株式会社ゆい沖縄　
代表取締役　城間　盛弘</t>
    <rPh sb="0" eb="4">
      <t>カブシキガイシャ</t>
    </rPh>
    <rPh sb="6" eb="8">
      <t>オキナワ</t>
    </rPh>
    <rPh sb="10" eb="12">
      <t>ダイヒョウ</t>
    </rPh>
    <rPh sb="12" eb="15">
      <t>トリシマリヤク</t>
    </rPh>
    <rPh sb="16" eb="18">
      <t>シロマ</t>
    </rPh>
    <rPh sb="19" eb="20">
      <t>モ</t>
    </rPh>
    <rPh sb="20" eb="21">
      <t>ヒロム</t>
    </rPh>
    <phoneticPr fontId="3"/>
  </si>
  <si>
    <t>橋本　美津子</t>
    <rPh sb="0" eb="2">
      <t>ハシモト</t>
    </rPh>
    <rPh sb="3" eb="6">
      <t>ミツコ</t>
    </rPh>
    <phoneticPr fontId="4"/>
  </si>
  <si>
    <t>へしきや薬局</t>
    <phoneticPr fontId="3"/>
  </si>
  <si>
    <t>〒904-2302</t>
    <phoneticPr fontId="1"/>
  </si>
  <si>
    <t>うるま市与那城西原988番地3　</t>
    <rPh sb="3" eb="4">
      <t>シ</t>
    </rPh>
    <rPh sb="4" eb="7">
      <t>ヨナシロ</t>
    </rPh>
    <rPh sb="7" eb="9">
      <t>イリバル</t>
    </rPh>
    <rPh sb="12" eb="14">
      <t>バンチ</t>
    </rPh>
    <phoneticPr fontId="3"/>
  </si>
  <si>
    <t>098-978-6036</t>
  </si>
  <si>
    <t>有限会社へしき屋　
代表取締役　宮里　建次</t>
    <rPh sb="0" eb="4">
      <t>ユ</t>
    </rPh>
    <rPh sb="7" eb="8">
      <t>ヤ</t>
    </rPh>
    <rPh sb="10" eb="15">
      <t>ダ</t>
    </rPh>
    <rPh sb="16" eb="18">
      <t>ミヤザト</t>
    </rPh>
    <rPh sb="19" eb="21">
      <t>ケンジ</t>
    </rPh>
    <phoneticPr fontId="3"/>
  </si>
  <si>
    <t>宮里　建次</t>
    <rPh sb="0" eb="2">
      <t>ミヤザト</t>
    </rPh>
    <rPh sb="3" eb="5">
      <t>ケンジ</t>
    </rPh>
    <phoneticPr fontId="3"/>
  </si>
  <si>
    <t>牧港薬局</t>
    <rPh sb="0" eb="2">
      <t>マキミナト</t>
    </rPh>
    <phoneticPr fontId="3"/>
  </si>
  <si>
    <t>〒901-2131</t>
    <phoneticPr fontId="1"/>
  </si>
  <si>
    <t>〒904-2225</t>
    <phoneticPr fontId="1"/>
  </si>
  <si>
    <t>有限会社メディカルメイト　
取締役　福地　健治</t>
    <rPh sb="0" eb="4">
      <t>ユウゲンガイシャ</t>
    </rPh>
    <rPh sb="14" eb="17">
      <t>トリシマリヤク</t>
    </rPh>
    <rPh sb="18" eb="20">
      <t>フクチ</t>
    </rPh>
    <rPh sb="21" eb="23">
      <t>ケンジ</t>
    </rPh>
    <phoneticPr fontId="3"/>
  </si>
  <si>
    <t>福地　健治</t>
    <phoneticPr fontId="3"/>
  </si>
  <si>
    <t>やまうち薬局</t>
    <phoneticPr fontId="3"/>
  </si>
  <si>
    <t>沖縄市山内一丁目６番11号</t>
    <rPh sb="0" eb="3">
      <t>オキナワシ</t>
    </rPh>
    <rPh sb="5" eb="8">
      <t>イッチョウメ</t>
    </rPh>
    <rPh sb="9" eb="10">
      <t>バン</t>
    </rPh>
    <rPh sb="12" eb="13">
      <t>ゴウ</t>
    </rPh>
    <phoneticPr fontId="3"/>
  </si>
  <si>
    <t xml:space="preserve">098-933-3922  </t>
    <phoneticPr fontId="3"/>
  </si>
  <si>
    <r>
      <t>有限会社ピア　
代表取締役　</t>
    </r>
    <r>
      <rPr>
        <sz val="11"/>
        <rFont val="ＭＳ Ｐゴシック"/>
        <family val="3"/>
        <charset val="128"/>
      </rPr>
      <t>池間　正晶</t>
    </r>
    <rPh sb="0" eb="4">
      <t>ユウゲンガイシャ</t>
    </rPh>
    <rPh sb="8" eb="10">
      <t>ダイヒョウ</t>
    </rPh>
    <rPh sb="10" eb="13">
      <t>トリシマリヤク</t>
    </rPh>
    <rPh sb="14" eb="16">
      <t>イケマ</t>
    </rPh>
    <rPh sb="17" eb="18">
      <t>タダシ</t>
    </rPh>
    <rPh sb="18" eb="19">
      <t>アキラ</t>
    </rPh>
    <phoneticPr fontId="9"/>
  </si>
  <si>
    <t>池間　正晶</t>
    <rPh sb="0" eb="2">
      <t>イケマ</t>
    </rPh>
    <rPh sb="3" eb="4">
      <t>マサ</t>
    </rPh>
    <phoneticPr fontId="3"/>
  </si>
  <si>
    <t>吉原東洋堂薬局</t>
    <rPh sb="0" eb="2">
      <t>ヨシハラ</t>
    </rPh>
    <rPh sb="2" eb="4">
      <t>トウヨウ</t>
    </rPh>
    <phoneticPr fontId="3"/>
  </si>
  <si>
    <t>沖縄市高原七丁目30番25号</t>
    <rPh sb="0" eb="3">
      <t>オキナワシ</t>
    </rPh>
    <rPh sb="5" eb="6">
      <t>ナナ</t>
    </rPh>
    <rPh sb="6" eb="8">
      <t>チョウメ</t>
    </rPh>
    <rPh sb="10" eb="11">
      <t>バン</t>
    </rPh>
    <rPh sb="13" eb="14">
      <t>ゴウ</t>
    </rPh>
    <phoneticPr fontId="3"/>
  </si>
  <si>
    <t>098-933-6539</t>
  </si>
  <si>
    <t>有限会社寿　
代表取締役　島袋　勇</t>
    <rPh sb="0" eb="4">
      <t>ユ</t>
    </rPh>
    <rPh sb="4" eb="5">
      <t>コトブキ</t>
    </rPh>
    <rPh sb="7" eb="12">
      <t>ダ</t>
    </rPh>
    <rPh sb="13" eb="15">
      <t>シマブクロ</t>
    </rPh>
    <rPh sb="16" eb="17">
      <t>イサム</t>
    </rPh>
    <phoneticPr fontId="3"/>
  </si>
  <si>
    <t>島袋　綾乃</t>
    <rPh sb="3" eb="5">
      <t>アヤノ</t>
    </rPh>
    <phoneticPr fontId="3"/>
  </si>
  <si>
    <t>〒904-1115</t>
    <phoneticPr fontId="1"/>
  </si>
  <si>
    <t>うるま市石川伊波428番地５</t>
    <rPh sb="3" eb="4">
      <t>シ</t>
    </rPh>
    <rPh sb="4" eb="6">
      <t>イシカワ</t>
    </rPh>
    <rPh sb="11" eb="13">
      <t>バンチ</t>
    </rPh>
    <phoneticPr fontId="3"/>
  </si>
  <si>
    <t>098-965-676７</t>
    <phoneticPr fontId="3"/>
  </si>
  <si>
    <t>合同会社瑞城　
代表社員　瑞慶山　純子</t>
    <rPh sb="0" eb="2">
      <t>ゴウドウ</t>
    </rPh>
    <rPh sb="2" eb="4">
      <t>ガイシャ</t>
    </rPh>
    <rPh sb="4" eb="6">
      <t>ミズシロ</t>
    </rPh>
    <rPh sb="8" eb="10">
      <t>ダイヒョウ</t>
    </rPh>
    <rPh sb="10" eb="12">
      <t>シャイン</t>
    </rPh>
    <rPh sb="13" eb="16">
      <t>ズケヤマ</t>
    </rPh>
    <rPh sb="17" eb="19">
      <t>ジュンコ</t>
    </rPh>
    <phoneticPr fontId="3"/>
  </si>
  <si>
    <t>瑞慶山　純子</t>
    <phoneticPr fontId="1"/>
  </si>
  <si>
    <t>新高薬局</t>
    <rPh sb="0" eb="1">
      <t>シン</t>
    </rPh>
    <rPh sb="1" eb="2">
      <t>コウ</t>
    </rPh>
    <phoneticPr fontId="3"/>
  </si>
  <si>
    <t>〒907-0012</t>
    <phoneticPr fontId="1"/>
  </si>
  <si>
    <t>石垣市美崎町９番地</t>
    <rPh sb="0" eb="3">
      <t>イシガキシ</t>
    </rPh>
    <rPh sb="3" eb="6">
      <t>ミサキチョウ</t>
    </rPh>
    <rPh sb="7" eb="9">
      <t>バンチ</t>
    </rPh>
    <phoneticPr fontId="3"/>
  </si>
  <si>
    <t>0980-82-2180</t>
    <phoneticPr fontId="1"/>
  </si>
  <si>
    <t>新嵩　由香</t>
    <rPh sb="0" eb="1">
      <t>シン</t>
    </rPh>
    <rPh sb="1" eb="2">
      <t>タケニシ</t>
    </rPh>
    <rPh sb="3" eb="5">
      <t>ユカ</t>
    </rPh>
    <phoneticPr fontId="3"/>
  </si>
  <si>
    <t>新嵩　由香</t>
    <rPh sb="0" eb="1">
      <t>シン</t>
    </rPh>
    <rPh sb="1" eb="2">
      <t>タカシ</t>
    </rPh>
    <rPh sb="3" eb="5">
      <t>ユカ</t>
    </rPh>
    <phoneticPr fontId="3"/>
  </si>
  <si>
    <t>フロンティア薬局　与儀店</t>
    <phoneticPr fontId="3"/>
  </si>
  <si>
    <t>〒904-2174</t>
    <phoneticPr fontId="1"/>
  </si>
  <si>
    <t>沖縄市与儀3丁目10番1号</t>
    <rPh sb="6" eb="8">
      <t>チョウメ</t>
    </rPh>
    <rPh sb="10" eb="11">
      <t>バン</t>
    </rPh>
    <rPh sb="12" eb="13">
      <t>ゴウ</t>
    </rPh>
    <phoneticPr fontId="3"/>
  </si>
  <si>
    <t>098-930-7711</t>
  </si>
  <si>
    <t>砂川　香</t>
    <rPh sb="0" eb="2">
      <t>スナガワ</t>
    </rPh>
    <rPh sb="3" eb="4">
      <t>カオ</t>
    </rPh>
    <phoneticPr fontId="3"/>
  </si>
  <si>
    <t>仲真薬局</t>
    <rPh sb="0" eb="2">
      <t>ナカマ</t>
    </rPh>
    <phoneticPr fontId="3"/>
  </si>
  <si>
    <t>〒904-0031</t>
    <phoneticPr fontId="1"/>
  </si>
  <si>
    <t>沖縄市上地一丁目５番２号</t>
    <rPh sb="0" eb="2">
      <t>オキナワ</t>
    </rPh>
    <rPh sb="5" eb="8">
      <t>イッチョウメ</t>
    </rPh>
    <rPh sb="9" eb="10">
      <t>バン</t>
    </rPh>
    <rPh sb="11" eb="12">
      <t>ゴウ</t>
    </rPh>
    <phoneticPr fontId="3"/>
  </si>
  <si>
    <t>098-932-1743</t>
  </si>
  <si>
    <t>仲真　良重</t>
    <rPh sb="0" eb="2">
      <t>ナカマ</t>
    </rPh>
    <rPh sb="3" eb="4">
      <t>リョウ</t>
    </rPh>
    <rPh sb="4" eb="5">
      <t>シゲ</t>
    </rPh>
    <phoneticPr fontId="3"/>
  </si>
  <si>
    <t>仲真　良重</t>
    <rPh sb="0" eb="2">
      <t>ナカマ</t>
    </rPh>
    <rPh sb="3" eb="5">
      <t>ヨシシゲ</t>
    </rPh>
    <phoneticPr fontId="3"/>
  </si>
  <si>
    <t>宮盛薬局</t>
    <rPh sb="0" eb="1">
      <t>ミヤ</t>
    </rPh>
    <rPh sb="1" eb="2">
      <t>モリ</t>
    </rPh>
    <phoneticPr fontId="3"/>
  </si>
  <si>
    <t>〒904-0311</t>
    <phoneticPr fontId="1"/>
  </si>
  <si>
    <t>中頭郡読谷村字比謝400番地４</t>
    <rPh sb="0" eb="3">
      <t>ナカガミグン</t>
    </rPh>
    <rPh sb="3" eb="5">
      <t>ヨミタン</t>
    </rPh>
    <rPh sb="12" eb="14">
      <t>バンチ</t>
    </rPh>
    <phoneticPr fontId="3"/>
  </si>
  <si>
    <t>098-956-4335</t>
  </si>
  <si>
    <t>伊佐　常隆</t>
    <rPh sb="0" eb="2">
      <t>イサ</t>
    </rPh>
    <rPh sb="3" eb="5">
      <t>ツネタカ</t>
    </rPh>
    <phoneticPr fontId="3"/>
  </si>
  <si>
    <t>伊佐　典子</t>
    <phoneticPr fontId="1"/>
  </si>
  <si>
    <t>〒904-0411</t>
    <phoneticPr fontId="1"/>
  </si>
  <si>
    <t>有限会社晴天堂薬局</t>
    <rPh sb="0" eb="2">
      <t>ユウゲン</t>
    </rPh>
    <rPh sb="2" eb="4">
      <t>ガイシャ</t>
    </rPh>
    <rPh sb="4" eb="6">
      <t>セイテン</t>
    </rPh>
    <rPh sb="6" eb="7">
      <t>ドウ</t>
    </rPh>
    <rPh sb="7" eb="9">
      <t>ヤッキョク</t>
    </rPh>
    <phoneticPr fontId="3"/>
  </si>
  <si>
    <t>〒901-0305</t>
    <phoneticPr fontId="1"/>
  </si>
  <si>
    <t>糸満市西崎六丁目16番６号</t>
    <rPh sb="0" eb="3">
      <t>イトマンシ</t>
    </rPh>
    <rPh sb="3" eb="5">
      <t>ニシザキ</t>
    </rPh>
    <rPh sb="5" eb="6">
      <t>ロク</t>
    </rPh>
    <rPh sb="6" eb="8">
      <t>チョウメ</t>
    </rPh>
    <rPh sb="10" eb="11">
      <t>バン</t>
    </rPh>
    <rPh sb="12" eb="13">
      <t>ゴウ</t>
    </rPh>
    <phoneticPr fontId="3"/>
  </si>
  <si>
    <t>098-992-3158</t>
    <phoneticPr fontId="3"/>
  </si>
  <si>
    <t>有限会社晴天堂　
代表取締役　金城　龍男</t>
    <rPh sb="0" eb="2">
      <t>ユウゲン</t>
    </rPh>
    <rPh sb="2" eb="4">
      <t>カイシャ</t>
    </rPh>
    <rPh sb="4" eb="6">
      <t>セイテン</t>
    </rPh>
    <rPh sb="6" eb="7">
      <t>ドウ</t>
    </rPh>
    <rPh sb="9" eb="11">
      <t>ダイヒョウ</t>
    </rPh>
    <rPh sb="11" eb="12">
      <t>ト</t>
    </rPh>
    <rPh sb="12" eb="13">
      <t>シ</t>
    </rPh>
    <rPh sb="13" eb="14">
      <t>ヤク</t>
    </rPh>
    <rPh sb="15" eb="17">
      <t>キンジョウ</t>
    </rPh>
    <rPh sb="18" eb="20">
      <t>タツオ</t>
    </rPh>
    <phoneticPr fontId="3"/>
  </si>
  <si>
    <t>金城　龍男</t>
    <rPh sb="0" eb="2">
      <t>キンジョウ</t>
    </rPh>
    <rPh sb="3" eb="4">
      <t>リュウ</t>
    </rPh>
    <rPh sb="4" eb="5">
      <t>オトコ</t>
    </rPh>
    <phoneticPr fontId="3"/>
  </si>
  <si>
    <t>にしばる薬局</t>
    <rPh sb="4" eb="6">
      <t>ヤッキョク</t>
    </rPh>
    <phoneticPr fontId="1"/>
  </si>
  <si>
    <t>〒903-0121</t>
    <phoneticPr fontId="1"/>
  </si>
  <si>
    <t>中頭郡西原町字内間508-1番地</t>
    <rPh sb="0" eb="3">
      <t>ナカガミグン</t>
    </rPh>
    <rPh sb="3" eb="6">
      <t>ニシハラチョウ</t>
    </rPh>
    <rPh sb="6" eb="7">
      <t>アザ</t>
    </rPh>
    <rPh sb="7" eb="9">
      <t>ウチマ</t>
    </rPh>
    <rPh sb="14" eb="16">
      <t>バンチ</t>
    </rPh>
    <phoneticPr fontId="1"/>
  </si>
  <si>
    <t>098-944-2222</t>
    <phoneticPr fontId="3"/>
  </si>
  <si>
    <t>一般社団法人ぎのわん健康支援センター　
理事長　新川　重一</t>
    <rPh sb="0" eb="2">
      <t>イッパン</t>
    </rPh>
    <rPh sb="2" eb="4">
      <t>シャダン</t>
    </rPh>
    <rPh sb="4" eb="6">
      <t>ホウジン</t>
    </rPh>
    <rPh sb="10" eb="12">
      <t>ケンコウ</t>
    </rPh>
    <rPh sb="12" eb="14">
      <t>シエン</t>
    </rPh>
    <rPh sb="20" eb="23">
      <t>リジチョウ</t>
    </rPh>
    <rPh sb="24" eb="26">
      <t>アラカワ</t>
    </rPh>
    <rPh sb="27" eb="29">
      <t>シゲカズ</t>
    </rPh>
    <phoneticPr fontId="1"/>
  </si>
  <si>
    <t>草壁　瑞恵</t>
    <rPh sb="0" eb="2">
      <t>クサカベ</t>
    </rPh>
    <rPh sb="3" eb="5">
      <t>ミズエ</t>
    </rPh>
    <phoneticPr fontId="1"/>
  </si>
  <si>
    <t>あおぞら薬局</t>
    <phoneticPr fontId="3"/>
  </si>
  <si>
    <t>〒901-1103</t>
    <phoneticPr fontId="1"/>
  </si>
  <si>
    <t>島尻郡南風原町字与那覇236-1</t>
    <rPh sb="0" eb="3">
      <t>シマジリグン</t>
    </rPh>
    <rPh sb="3" eb="6">
      <t>ハエバル</t>
    </rPh>
    <phoneticPr fontId="3"/>
  </si>
  <si>
    <t>098-835-6633</t>
  </si>
  <si>
    <t>有限会社ブルースカイ　
代表取締役　知念　大輔</t>
    <rPh sb="0" eb="4">
      <t>ユウゲンガイシャ</t>
    </rPh>
    <rPh sb="12" eb="14">
      <t>ダイヒョウ</t>
    </rPh>
    <rPh sb="14" eb="17">
      <t>トリシマリヤク</t>
    </rPh>
    <phoneticPr fontId="3"/>
  </si>
  <si>
    <t>知念　大輔</t>
    <rPh sb="0" eb="2">
      <t>チネン</t>
    </rPh>
    <rPh sb="3" eb="5">
      <t>ダイスケ</t>
    </rPh>
    <phoneticPr fontId="3"/>
  </si>
  <si>
    <t>伊差川薬局</t>
    <rPh sb="0" eb="3">
      <t>イサガワ</t>
    </rPh>
    <phoneticPr fontId="3"/>
  </si>
  <si>
    <t>〒905-1152</t>
    <phoneticPr fontId="1"/>
  </si>
  <si>
    <t>名護市字伊差川274番地</t>
    <rPh sb="0" eb="2">
      <t>ナゴ</t>
    </rPh>
    <rPh sb="3" eb="4">
      <t>アザ</t>
    </rPh>
    <rPh sb="10" eb="12">
      <t>バンチ</t>
    </rPh>
    <phoneticPr fontId="3"/>
  </si>
  <si>
    <t>0980-52-7388</t>
  </si>
  <si>
    <t>島袋　聖子</t>
    <rPh sb="0" eb="2">
      <t>シマブクロ</t>
    </rPh>
    <rPh sb="3" eb="5">
      <t>セイコ</t>
    </rPh>
    <phoneticPr fontId="3"/>
  </si>
  <si>
    <t>〒901-2126</t>
    <phoneticPr fontId="1"/>
  </si>
  <si>
    <t>株式会社沖縄健康企画　
代表取締役　宮城　幸枝</t>
    <rPh sb="0" eb="4">
      <t>カブシキガイシャ</t>
    </rPh>
    <rPh sb="4" eb="6">
      <t>オキナワ</t>
    </rPh>
    <rPh sb="6" eb="8">
      <t>ケンコウ</t>
    </rPh>
    <rPh sb="8" eb="10">
      <t>キカク</t>
    </rPh>
    <rPh sb="12" eb="14">
      <t>ダイヒョウ</t>
    </rPh>
    <rPh sb="14" eb="17">
      <t>トリシマリヤク</t>
    </rPh>
    <rPh sb="18" eb="20">
      <t>ミヤギ</t>
    </rPh>
    <rPh sb="21" eb="23">
      <t>ユキエ</t>
    </rPh>
    <phoneticPr fontId="3"/>
  </si>
  <si>
    <t>かんな薬局</t>
    <phoneticPr fontId="3"/>
  </si>
  <si>
    <t>〒904-1304</t>
    <phoneticPr fontId="1"/>
  </si>
  <si>
    <t>国頭郡宜野座村字漢那469番地３</t>
    <rPh sb="0" eb="3">
      <t>クニガミグン</t>
    </rPh>
    <rPh sb="3" eb="6">
      <t>ギノザ</t>
    </rPh>
    <rPh sb="13" eb="15">
      <t>バンチ</t>
    </rPh>
    <phoneticPr fontId="3"/>
  </si>
  <si>
    <t>098-983-2093</t>
  </si>
  <si>
    <t>有限会社あおば　
代表取締役　石井　丈之</t>
    <rPh sb="0" eb="2">
      <t>ユウゲン</t>
    </rPh>
    <rPh sb="2" eb="4">
      <t>ガイシャ</t>
    </rPh>
    <rPh sb="9" eb="11">
      <t>ダイヒョウ</t>
    </rPh>
    <rPh sb="11" eb="14">
      <t>トリシマリヤク</t>
    </rPh>
    <rPh sb="15" eb="17">
      <t>イシイ</t>
    </rPh>
    <rPh sb="18" eb="19">
      <t>タケ</t>
    </rPh>
    <rPh sb="19" eb="20">
      <t>ノ</t>
    </rPh>
    <phoneticPr fontId="3"/>
  </si>
  <si>
    <t>大城　賢治</t>
    <rPh sb="0" eb="2">
      <t>オオシロ</t>
    </rPh>
    <rPh sb="3" eb="5">
      <t>ケンジ</t>
    </rPh>
    <phoneticPr fontId="3"/>
  </si>
  <si>
    <t>サンポー薬局</t>
    <phoneticPr fontId="3"/>
  </si>
  <si>
    <t>〒901-2102</t>
    <phoneticPr fontId="1"/>
  </si>
  <si>
    <t>浦添市前田三丁目３番10号</t>
    <rPh sb="0" eb="2">
      <t>ウラソエ</t>
    </rPh>
    <rPh sb="5" eb="8">
      <t>サンチョウメ</t>
    </rPh>
    <rPh sb="9" eb="10">
      <t>バン</t>
    </rPh>
    <rPh sb="12" eb="13">
      <t>ゴウ</t>
    </rPh>
    <phoneticPr fontId="3"/>
  </si>
  <si>
    <t>098-874-6161</t>
  </si>
  <si>
    <t>パエス　槙子</t>
    <rPh sb="4" eb="6">
      <t>マキコ</t>
    </rPh>
    <phoneticPr fontId="3"/>
  </si>
  <si>
    <t>〒905-0013</t>
    <phoneticPr fontId="1"/>
  </si>
  <si>
    <t>0980-52-2410</t>
    <phoneticPr fontId="1"/>
  </si>
  <si>
    <t>浦崎　清子</t>
    <rPh sb="0" eb="2">
      <t>ウラサキ</t>
    </rPh>
    <rPh sb="3" eb="5">
      <t>キヨコ</t>
    </rPh>
    <phoneticPr fontId="3"/>
  </si>
  <si>
    <t>浦崎　清子</t>
    <phoneticPr fontId="3"/>
  </si>
  <si>
    <t>日本調剤浦添薬局</t>
    <rPh sb="0" eb="2">
      <t>ニホン</t>
    </rPh>
    <rPh sb="2" eb="4">
      <t>チョウザイ</t>
    </rPh>
    <rPh sb="4" eb="6">
      <t>ウラソエ</t>
    </rPh>
    <rPh sb="6" eb="8">
      <t>ヤッキョク</t>
    </rPh>
    <phoneticPr fontId="1"/>
  </si>
  <si>
    <t>〒901-2113</t>
    <phoneticPr fontId="1"/>
  </si>
  <si>
    <t>浦添市字大平434番地1</t>
    <rPh sb="0" eb="2">
      <t>ウラソエ</t>
    </rPh>
    <rPh sb="9" eb="11">
      <t>バンチ</t>
    </rPh>
    <phoneticPr fontId="3"/>
  </si>
  <si>
    <t>098-870-8989</t>
  </si>
  <si>
    <t>山﨑　惠美</t>
    <rPh sb="0" eb="2">
      <t>ヤマザキ</t>
    </rPh>
    <rPh sb="3" eb="5">
      <t>メグミ</t>
    </rPh>
    <phoneticPr fontId="1"/>
  </si>
  <si>
    <t>さわやか薬局</t>
    <phoneticPr fontId="3"/>
  </si>
  <si>
    <t>〒901-2212</t>
    <phoneticPr fontId="1"/>
  </si>
  <si>
    <t>宜野湾市長田一丁目29番１号</t>
    <rPh sb="0" eb="4">
      <t>ギノワンシ</t>
    </rPh>
    <rPh sb="6" eb="7">
      <t>イチ</t>
    </rPh>
    <rPh sb="7" eb="9">
      <t>チョウメ</t>
    </rPh>
    <rPh sb="11" eb="12">
      <t>バン</t>
    </rPh>
    <rPh sb="13" eb="14">
      <t>ゴウ</t>
    </rPh>
    <phoneticPr fontId="3"/>
  </si>
  <si>
    <t>098-893-5566</t>
  </si>
  <si>
    <t>宮崎　貴子</t>
    <rPh sb="0" eb="2">
      <t>ミヤザキ</t>
    </rPh>
    <rPh sb="3" eb="5">
      <t>タカコ</t>
    </rPh>
    <phoneticPr fontId="3"/>
  </si>
  <si>
    <t>オギドウ薬局</t>
    <phoneticPr fontId="3"/>
  </si>
  <si>
    <t>〒905-0011</t>
    <phoneticPr fontId="1"/>
  </si>
  <si>
    <t>名護市字宮里453番地６</t>
    <rPh sb="0" eb="2">
      <t>ナゴ</t>
    </rPh>
    <rPh sb="9" eb="11">
      <t>バンチ</t>
    </rPh>
    <phoneticPr fontId="3"/>
  </si>
  <si>
    <t>0980-53-7443</t>
    <phoneticPr fontId="3"/>
  </si>
  <si>
    <t>池宮　恵美子</t>
    <rPh sb="0" eb="2">
      <t>イケミヤ</t>
    </rPh>
    <rPh sb="3" eb="6">
      <t>エミコ</t>
    </rPh>
    <phoneticPr fontId="3"/>
  </si>
  <si>
    <t>北部地区薬剤師会会営薬局</t>
    <rPh sb="0" eb="2">
      <t>ホクブ</t>
    </rPh>
    <rPh sb="2" eb="4">
      <t>チク</t>
    </rPh>
    <rPh sb="4" eb="6">
      <t>ヤクザイ</t>
    </rPh>
    <rPh sb="6" eb="7">
      <t>シ</t>
    </rPh>
    <rPh sb="7" eb="8">
      <t>カイ</t>
    </rPh>
    <rPh sb="8" eb="9">
      <t>カイ</t>
    </rPh>
    <rPh sb="9" eb="10">
      <t>エイ</t>
    </rPh>
    <rPh sb="10" eb="12">
      <t>ヤッキョク</t>
    </rPh>
    <phoneticPr fontId="3"/>
  </si>
  <si>
    <t>〒905-0006</t>
    <phoneticPr fontId="1"/>
  </si>
  <si>
    <t>名護市字宇茂佐1712番地17</t>
    <rPh sb="0" eb="3">
      <t>ナゴシ</t>
    </rPh>
    <rPh sb="3" eb="4">
      <t>アザ</t>
    </rPh>
    <rPh sb="4" eb="5">
      <t>タカ</t>
    </rPh>
    <rPh sb="5" eb="6">
      <t>シゲル</t>
    </rPh>
    <rPh sb="6" eb="7">
      <t>サ</t>
    </rPh>
    <rPh sb="11" eb="13">
      <t>バンチ</t>
    </rPh>
    <phoneticPr fontId="3"/>
  </si>
  <si>
    <t>0980-52-7752</t>
    <phoneticPr fontId="3"/>
  </si>
  <si>
    <t>ひだまり薬局</t>
    <rPh sb="4" eb="6">
      <t>ヤッキョク</t>
    </rPh>
    <phoneticPr fontId="1"/>
  </si>
  <si>
    <t>〒901-1105</t>
    <phoneticPr fontId="1"/>
  </si>
  <si>
    <t>098-987-1065</t>
    <phoneticPr fontId="1"/>
  </si>
  <si>
    <t>安次富　久美子</t>
    <rPh sb="0" eb="3">
      <t>アシトミ</t>
    </rPh>
    <rPh sb="4" eb="7">
      <t>クミコ</t>
    </rPh>
    <phoneticPr fontId="1"/>
  </si>
  <si>
    <t>すこやか薬局　野嵩店</t>
    <phoneticPr fontId="3"/>
  </si>
  <si>
    <t>〒901-2203</t>
    <phoneticPr fontId="1"/>
  </si>
  <si>
    <t>宜野湾市野嵩一丁目10番11号</t>
    <rPh sb="0" eb="4">
      <t>ギノワンシ</t>
    </rPh>
    <rPh sb="6" eb="7">
      <t>イチ</t>
    </rPh>
    <rPh sb="7" eb="9">
      <t>チョウメ</t>
    </rPh>
    <rPh sb="11" eb="12">
      <t>バン</t>
    </rPh>
    <rPh sb="14" eb="15">
      <t>ゴウ</t>
    </rPh>
    <phoneticPr fontId="3"/>
  </si>
  <si>
    <t>098-892-4111</t>
    <phoneticPr fontId="3"/>
  </si>
  <si>
    <t>クララ薬局</t>
    <phoneticPr fontId="3"/>
  </si>
  <si>
    <t>島尻郡南風原町字神里434番地１</t>
    <rPh sb="0" eb="3">
      <t>シマジリグン</t>
    </rPh>
    <rPh sb="3" eb="6">
      <t>ハエバル</t>
    </rPh>
    <rPh sb="8" eb="10">
      <t>カミザト</t>
    </rPh>
    <rPh sb="13" eb="15">
      <t>バンチ</t>
    </rPh>
    <phoneticPr fontId="3"/>
  </si>
  <si>
    <t>098-889-8787</t>
    <phoneticPr fontId="3"/>
  </si>
  <si>
    <t>寺田　尚弘</t>
    <rPh sb="0" eb="2">
      <t>テラダ</t>
    </rPh>
    <rPh sb="3" eb="4">
      <t>ナオ</t>
    </rPh>
    <rPh sb="4" eb="5">
      <t>ヒロシ</t>
    </rPh>
    <phoneticPr fontId="3"/>
  </si>
  <si>
    <t>コジャ薬局　市場前店</t>
    <rPh sb="6" eb="8">
      <t>イチバ</t>
    </rPh>
    <rPh sb="8" eb="9">
      <t>マエ</t>
    </rPh>
    <rPh sb="9" eb="10">
      <t>ミセ</t>
    </rPh>
    <phoneticPr fontId="3"/>
  </si>
  <si>
    <t>〒906-0013</t>
    <phoneticPr fontId="1"/>
  </si>
  <si>
    <t>宮古島市平良字下里556番地３</t>
    <rPh sb="0" eb="3">
      <t>ミヤコジマ</t>
    </rPh>
    <rPh sb="3" eb="4">
      <t>シ</t>
    </rPh>
    <rPh sb="4" eb="6">
      <t>ヒララ</t>
    </rPh>
    <rPh sb="6" eb="7">
      <t>アザ</t>
    </rPh>
    <rPh sb="7" eb="9">
      <t>サガリ</t>
    </rPh>
    <rPh sb="12" eb="14">
      <t>バンチ</t>
    </rPh>
    <phoneticPr fontId="3"/>
  </si>
  <si>
    <t>0980-73-3362</t>
    <phoneticPr fontId="1"/>
  </si>
  <si>
    <t>前里　由紀子</t>
    <rPh sb="0" eb="2">
      <t>マエサト</t>
    </rPh>
    <rPh sb="3" eb="6">
      <t>ユキコ</t>
    </rPh>
    <phoneticPr fontId="1"/>
  </si>
  <si>
    <t>〒906-0007</t>
    <phoneticPr fontId="1"/>
  </si>
  <si>
    <t>コザ中の町薬局</t>
    <rPh sb="2" eb="3">
      <t>ナカ</t>
    </rPh>
    <rPh sb="4" eb="5">
      <t>マチ</t>
    </rPh>
    <rPh sb="5" eb="7">
      <t>ヤッキョク</t>
    </rPh>
    <phoneticPr fontId="10"/>
  </si>
  <si>
    <t>沖縄市上地1-13-18　1F</t>
    <rPh sb="0" eb="3">
      <t>オキナワシ</t>
    </rPh>
    <rPh sb="3" eb="5">
      <t>ウエチ</t>
    </rPh>
    <phoneticPr fontId="10"/>
  </si>
  <si>
    <t>098-894-7091</t>
    <phoneticPr fontId="3"/>
  </si>
  <si>
    <t>有限会社護薬品　
代表取締役　佐土原　七重</t>
    <rPh sb="0" eb="2">
      <t>ユウゲン</t>
    </rPh>
    <rPh sb="2" eb="4">
      <t>カイシャ</t>
    </rPh>
    <rPh sb="4" eb="5">
      <t>マモ</t>
    </rPh>
    <rPh sb="5" eb="6">
      <t>ヤク</t>
    </rPh>
    <rPh sb="6" eb="7">
      <t>ヒン</t>
    </rPh>
    <rPh sb="9" eb="11">
      <t>ダイヒョウ</t>
    </rPh>
    <rPh sb="11" eb="14">
      <t>トリシマリヤク</t>
    </rPh>
    <rPh sb="15" eb="18">
      <t>サドワラ</t>
    </rPh>
    <rPh sb="19" eb="21">
      <t>シチジュウ</t>
    </rPh>
    <phoneticPr fontId="10"/>
  </si>
  <si>
    <t>比嘉　一登</t>
    <rPh sb="0" eb="2">
      <t>ヒガ</t>
    </rPh>
    <rPh sb="3" eb="4">
      <t>イチ</t>
    </rPh>
    <rPh sb="4" eb="5">
      <t>ノボ</t>
    </rPh>
    <phoneticPr fontId="10"/>
  </si>
  <si>
    <t>病院前薬局</t>
    <rPh sb="0" eb="2">
      <t>ビョウイン</t>
    </rPh>
    <rPh sb="2" eb="3">
      <t>マエ</t>
    </rPh>
    <phoneticPr fontId="3"/>
  </si>
  <si>
    <t>宮古島市平良字下里437番地９</t>
    <rPh sb="12" eb="14">
      <t>バンチ</t>
    </rPh>
    <phoneticPr fontId="3"/>
  </si>
  <si>
    <t>0980-74-3883</t>
    <phoneticPr fontId="3"/>
  </si>
  <si>
    <t>有限会社かわみつ　
代表取締役　川満　建英</t>
    <rPh sb="0" eb="4">
      <t>ユ</t>
    </rPh>
    <rPh sb="10" eb="15">
      <t>ダ</t>
    </rPh>
    <rPh sb="16" eb="18">
      <t>カワミツ</t>
    </rPh>
    <rPh sb="19" eb="20">
      <t>ケン</t>
    </rPh>
    <rPh sb="20" eb="21">
      <t>エイ</t>
    </rPh>
    <phoneticPr fontId="3"/>
  </si>
  <si>
    <t>上川畑　剛</t>
  </si>
  <si>
    <t>同一薬局名有り</t>
    <rPh sb="0" eb="2">
      <t>ドウイツ</t>
    </rPh>
    <rPh sb="2" eb="4">
      <t>ヤッキョク</t>
    </rPh>
    <rPh sb="4" eb="5">
      <t>ナ</t>
    </rPh>
    <rPh sb="5" eb="6">
      <t>ア</t>
    </rPh>
    <phoneticPr fontId="1"/>
  </si>
  <si>
    <t>あさひ薬局</t>
    <rPh sb="3" eb="5">
      <t>ヤッキョク</t>
    </rPh>
    <phoneticPr fontId="0"/>
  </si>
  <si>
    <t>〒901-2311</t>
    <phoneticPr fontId="1"/>
  </si>
  <si>
    <t>中頭郡北中城村字喜舎場360番地4</t>
    <rPh sb="0" eb="3">
      <t>ナカガミグン</t>
    </rPh>
    <rPh sb="3" eb="7">
      <t>キタナカグスクソン</t>
    </rPh>
    <rPh sb="7" eb="8">
      <t>アザ</t>
    </rPh>
    <rPh sb="8" eb="11">
      <t>キシャバ</t>
    </rPh>
    <rPh sb="14" eb="16">
      <t>バンチ</t>
    </rPh>
    <phoneticPr fontId="3"/>
  </si>
  <si>
    <t>098-935-1646</t>
    <phoneticPr fontId="3"/>
  </si>
  <si>
    <t>株式会社アガペ　
代表取締役　藤木　一行</t>
    <rPh sb="0" eb="4">
      <t>カブシキガイシャ</t>
    </rPh>
    <rPh sb="9" eb="11">
      <t>ダイヒョウ</t>
    </rPh>
    <rPh sb="11" eb="14">
      <t>トリシマリヤク</t>
    </rPh>
    <rPh sb="15" eb="17">
      <t>フジキ</t>
    </rPh>
    <rPh sb="18" eb="20">
      <t>イッコウ</t>
    </rPh>
    <phoneticPr fontId="1"/>
  </si>
  <si>
    <t>むつみ薬局</t>
    <phoneticPr fontId="3"/>
  </si>
  <si>
    <t>宮古島市平良字下里1154番地１</t>
    <rPh sb="0" eb="3">
      <t>ミヤコジマ</t>
    </rPh>
    <rPh sb="3" eb="4">
      <t>シ</t>
    </rPh>
    <rPh sb="4" eb="6">
      <t>ヒララ</t>
    </rPh>
    <rPh sb="6" eb="7">
      <t>アザ</t>
    </rPh>
    <rPh sb="13" eb="15">
      <t>バンチ</t>
    </rPh>
    <phoneticPr fontId="3"/>
  </si>
  <si>
    <t>0980-72-6998</t>
  </si>
  <si>
    <t>下地　睦夫</t>
    <rPh sb="0" eb="2">
      <t>シモジ</t>
    </rPh>
    <rPh sb="3" eb="5">
      <t>ムツオ</t>
    </rPh>
    <phoneticPr fontId="3"/>
  </si>
  <si>
    <t>下地　睦夫</t>
    <phoneticPr fontId="1"/>
  </si>
  <si>
    <t>すずらん薬局</t>
    <phoneticPr fontId="3"/>
  </si>
  <si>
    <t>〒901-2226</t>
    <phoneticPr fontId="1"/>
  </si>
  <si>
    <t>宜野湾市嘉数二丁目２番７号</t>
    <rPh sb="0" eb="3">
      <t>ギノワン</t>
    </rPh>
    <rPh sb="6" eb="9">
      <t>ニチョウメ</t>
    </rPh>
    <rPh sb="10" eb="11">
      <t>バン</t>
    </rPh>
    <rPh sb="12" eb="13">
      <t>ゴウ</t>
    </rPh>
    <phoneticPr fontId="3"/>
  </si>
  <si>
    <t>098-898-4193</t>
  </si>
  <si>
    <t>株式会社スズランファーマクリエイト　
代表取締役　宮城　洋子</t>
    <rPh sb="0" eb="2">
      <t>カブシキ</t>
    </rPh>
    <rPh sb="2" eb="4">
      <t>カイシャ</t>
    </rPh>
    <rPh sb="19" eb="21">
      <t>ダイヒョウ</t>
    </rPh>
    <rPh sb="21" eb="24">
      <t>トリシマリヤク</t>
    </rPh>
    <rPh sb="25" eb="27">
      <t>ミヤギ</t>
    </rPh>
    <rPh sb="28" eb="30">
      <t>ヨウコ</t>
    </rPh>
    <phoneticPr fontId="3"/>
  </si>
  <si>
    <t>宮城　洋子</t>
  </si>
  <si>
    <t>なかがみ薬局</t>
    <phoneticPr fontId="3"/>
  </si>
  <si>
    <t>沖縄市胡屋一丁目16番１号</t>
    <rPh sb="0" eb="2">
      <t>オキナワ</t>
    </rPh>
    <rPh sb="5" eb="8">
      <t>イッチョウメ</t>
    </rPh>
    <rPh sb="10" eb="11">
      <t>バン</t>
    </rPh>
    <rPh sb="12" eb="13">
      <t>ゴウ</t>
    </rPh>
    <phoneticPr fontId="3"/>
  </si>
  <si>
    <t>098-983-4881</t>
  </si>
  <si>
    <t>株式会社アイエスメディカル　
代表取締役　吉田　貴範</t>
    <rPh sb="0" eb="2">
      <t>カブシキ</t>
    </rPh>
    <rPh sb="2" eb="4">
      <t>カイシャ</t>
    </rPh>
    <rPh sb="15" eb="17">
      <t>ダイヒョウ</t>
    </rPh>
    <rPh sb="17" eb="20">
      <t>トリシマリヤク</t>
    </rPh>
    <rPh sb="21" eb="23">
      <t>ヨシダ</t>
    </rPh>
    <rPh sb="24" eb="25">
      <t>タカ</t>
    </rPh>
    <rPh sb="25" eb="26">
      <t>ハン</t>
    </rPh>
    <phoneticPr fontId="3"/>
  </si>
  <si>
    <t>吉田　貴範</t>
    <rPh sb="0" eb="2">
      <t>ヨシダ</t>
    </rPh>
    <rPh sb="3" eb="5">
      <t>タカノリ</t>
    </rPh>
    <phoneticPr fontId="3"/>
  </si>
  <si>
    <t>かりゆし薬局</t>
    <phoneticPr fontId="3"/>
  </si>
  <si>
    <t>〒904-0325</t>
    <phoneticPr fontId="1"/>
  </si>
  <si>
    <t>中頭郡読谷村字瀬名波468番地１</t>
    <rPh sb="0" eb="3">
      <t>ナカガミグン</t>
    </rPh>
    <rPh sb="3" eb="5">
      <t>ヨミタン</t>
    </rPh>
    <rPh sb="13" eb="15">
      <t>バンチ</t>
    </rPh>
    <phoneticPr fontId="3"/>
  </si>
  <si>
    <t>098-958-6885</t>
  </si>
  <si>
    <t>有限会社タウンファーマシー　
代表取締役　漢那　宗克</t>
    <rPh sb="0" eb="4">
      <t>ユウゲンガイシャ</t>
    </rPh>
    <rPh sb="15" eb="17">
      <t>ダイヒョウ</t>
    </rPh>
    <rPh sb="17" eb="20">
      <t>トリシマリヤク</t>
    </rPh>
    <rPh sb="21" eb="23">
      <t>カンナ</t>
    </rPh>
    <rPh sb="24" eb="25">
      <t>ムネ</t>
    </rPh>
    <rPh sb="25" eb="26">
      <t>カ</t>
    </rPh>
    <phoneticPr fontId="3"/>
  </si>
  <si>
    <t>漢那　宗克</t>
    <phoneticPr fontId="3"/>
  </si>
  <si>
    <t>株式会社たいよう薬局</t>
    <rPh sb="0" eb="4">
      <t>カブシキガイシャ</t>
    </rPh>
    <phoneticPr fontId="3"/>
  </si>
  <si>
    <t>〒901-3121</t>
    <phoneticPr fontId="1"/>
  </si>
  <si>
    <t>島尻郡久米島町嘉手苅1364番地の１</t>
    <rPh sb="0" eb="3">
      <t>シマジリグン</t>
    </rPh>
    <rPh sb="3" eb="7">
      <t>クメジマチョウ</t>
    </rPh>
    <rPh sb="14" eb="16">
      <t>バンチ</t>
    </rPh>
    <phoneticPr fontId="3"/>
  </si>
  <si>
    <t>098-985-4401</t>
  </si>
  <si>
    <t>藤脇　啓子</t>
    <rPh sb="0" eb="1">
      <t>フジ</t>
    </rPh>
    <rPh sb="1" eb="2">
      <t>ワキ</t>
    </rPh>
    <rPh sb="3" eb="5">
      <t>ケイコ</t>
    </rPh>
    <phoneticPr fontId="3"/>
  </si>
  <si>
    <t>〒905-0019</t>
    <phoneticPr fontId="1"/>
  </si>
  <si>
    <t>琉球クオール薬局　登川店</t>
    <rPh sb="0" eb="2">
      <t>リュウキュウ</t>
    </rPh>
    <rPh sb="6" eb="8">
      <t>ヤッキョク</t>
    </rPh>
    <rPh sb="9" eb="11">
      <t>ノボリカワ</t>
    </rPh>
    <rPh sb="11" eb="12">
      <t>テン</t>
    </rPh>
    <phoneticPr fontId="3"/>
  </si>
  <si>
    <t>沖縄市登川一丁目９番７号</t>
    <rPh sb="0" eb="2">
      <t>オキナワ</t>
    </rPh>
    <rPh sb="5" eb="6">
      <t>イチ</t>
    </rPh>
    <rPh sb="6" eb="8">
      <t>チョウメ</t>
    </rPh>
    <rPh sb="9" eb="10">
      <t>バン</t>
    </rPh>
    <rPh sb="11" eb="12">
      <t>ゴウ</t>
    </rPh>
    <phoneticPr fontId="3"/>
  </si>
  <si>
    <t>098-934-2160</t>
    <phoneticPr fontId="3"/>
  </si>
  <si>
    <t>中嶋　慎太郎</t>
    <rPh sb="0" eb="2">
      <t>ナカジマ</t>
    </rPh>
    <rPh sb="3" eb="6">
      <t>シンタロウ</t>
    </rPh>
    <phoneticPr fontId="16"/>
  </si>
  <si>
    <t>フロンティア薬局　うちま店</t>
    <rPh sb="12" eb="13">
      <t>テン</t>
    </rPh>
    <phoneticPr fontId="3"/>
  </si>
  <si>
    <t>〒901-2121</t>
    <phoneticPr fontId="1"/>
  </si>
  <si>
    <t>玉城　智恵子</t>
    <rPh sb="0" eb="2">
      <t>タマキ</t>
    </rPh>
    <rPh sb="3" eb="6">
      <t>チエコ</t>
    </rPh>
    <phoneticPr fontId="3"/>
  </si>
  <si>
    <t>つつじ薬局ヨナ原</t>
    <phoneticPr fontId="3"/>
  </si>
  <si>
    <t>〒901-1303</t>
    <phoneticPr fontId="1"/>
  </si>
  <si>
    <t>島尻郡与那原町字与那原2918番地</t>
    <rPh sb="0" eb="3">
      <t>シマジリグン</t>
    </rPh>
    <rPh sb="3" eb="6">
      <t>ヨナバル</t>
    </rPh>
    <rPh sb="15" eb="17">
      <t>バンチ</t>
    </rPh>
    <phoneticPr fontId="3"/>
  </si>
  <si>
    <t>098-946-7372</t>
  </si>
  <si>
    <t>株式会社つつじ　
代表取締役　田場　芳枝</t>
    <rPh sb="0" eb="4">
      <t>カブシキガイシャ</t>
    </rPh>
    <rPh sb="9" eb="11">
      <t>ダイヒョウ</t>
    </rPh>
    <rPh sb="11" eb="14">
      <t>トリシマリヤク</t>
    </rPh>
    <rPh sb="15" eb="17">
      <t>タバ</t>
    </rPh>
    <rPh sb="18" eb="20">
      <t>ヨシエ</t>
    </rPh>
    <phoneticPr fontId="3"/>
  </si>
  <si>
    <t>髙田　禎子</t>
    <rPh sb="0" eb="2">
      <t>タカダ</t>
    </rPh>
    <rPh sb="3" eb="5">
      <t>テイコ</t>
    </rPh>
    <phoneticPr fontId="3"/>
  </si>
  <si>
    <t>保険薬局プラネット</t>
    <rPh sb="0" eb="2">
      <t>ホケン</t>
    </rPh>
    <rPh sb="2" eb="4">
      <t>ヤッキョク</t>
    </rPh>
    <phoneticPr fontId="3"/>
  </si>
  <si>
    <t>浦添市牧港二丁目45番１号</t>
    <rPh sb="0" eb="2">
      <t>ウラソエ</t>
    </rPh>
    <rPh sb="5" eb="8">
      <t>ニチョウメ</t>
    </rPh>
    <rPh sb="10" eb="11">
      <t>バン</t>
    </rPh>
    <rPh sb="12" eb="13">
      <t>ゴウ</t>
    </rPh>
    <phoneticPr fontId="3"/>
  </si>
  <si>
    <t>098-870-8638</t>
  </si>
  <si>
    <t>有限会社レ・ネット　
代表取締役　比嘉　淳</t>
    <rPh sb="0" eb="2">
      <t>ユウゲン</t>
    </rPh>
    <rPh sb="2" eb="4">
      <t>ガイシャ</t>
    </rPh>
    <rPh sb="11" eb="13">
      <t>ダイヒョウ</t>
    </rPh>
    <rPh sb="13" eb="16">
      <t>トリシマリヤク</t>
    </rPh>
    <rPh sb="17" eb="19">
      <t>ヒガ</t>
    </rPh>
    <rPh sb="20" eb="21">
      <t>アツシ</t>
    </rPh>
    <phoneticPr fontId="3"/>
  </si>
  <si>
    <t>新垣　哲也</t>
    <rPh sb="0" eb="2">
      <t>アラカキ</t>
    </rPh>
    <rPh sb="3" eb="5">
      <t>テツヤ</t>
    </rPh>
    <phoneticPr fontId="3"/>
  </si>
  <si>
    <t>有限会社嶺カンパニイ　
代表取締役　小嶺　作</t>
    <rPh sb="0" eb="4">
      <t>ユウゲンガイシャ</t>
    </rPh>
    <rPh sb="4" eb="5">
      <t>ミネ</t>
    </rPh>
    <rPh sb="12" eb="14">
      <t>ダイヒョウ</t>
    </rPh>
    <rPh sb="14" eb="17">
      <t>トリシマリヤク</t>
    </rPh>
    <rPh sb="18" eb="20">
      <t>コミネ</t>
    </rPh>
    <rPh sb="21" eb="22">
      <t>サク</t>
    </rPh>
    <phoneticPr fontId="3"/>
  </si>
  <si>
    <t>大橋　俊彦</t>
    <rPh sb="0" eb="2">
      <t>オオハシ</t>
    </rPh>
    <rPh sb="3" eb="5">
      <t>トシヒコ</t>
    </rPh>
    <phoneticPr fontId="3"/>
  </si>
  <si>
    <t>さしだ薬局　曙店</t>
    <phoneticPr fontId="3"/>
  </si>
  <si>
    <t>〒904-1107</t>
    <phoneticPr fontId="1"/>
  </si>
  <si>
    <t>うるま市石川曙三丁目２番28号</t>
    <rPh sb="3" eb="4">
      <t>シ</t>
    </rPh>
    <rPh sb="4" eb="6">
      <t>イシカワ</t>
    </rPh>
    <rPh sb="7" eb="10">
      <t>サンチョウメ</t>
    </rPh>
    <rPh sb="11" eb="12">
      <t>バン</t>
    </rPh>
    <rPh sb="14" eb="15">
      <t>ゴウ</t>
    </rPh>
    <phoneticPr fontId="3"/>
  </si>
  <si>
    <t>098-965-4906</t>
  </si>
  <si>
    <t>有限会社さしだ薬局　
代表取締役　佐次田　聖</t>
    <rPh sb="0" eb="2">
      <t>ユウゲン</t>
    </rPh>
    <rPh sb="2" eb="4">
      <t>カイシャ</t>
    </rPh>
    <rPh sb="7" eb="9">
      <t>ヤッキョク</t>
    </rPh>
    <rPh sb="11" eb="13">
      <t>ダイヒョウ</t>
    </rPh>
    <rPh sb="13" eb="15">
      <t>トリシマリ</t>
    </rPh>
    <rPh sb="15" eb="16">
      <t>ヤク</t>
    </rPh>
    <rPh sb="17" eb="19">
      <t>サジ</t>
    </rPh>
    <rPh sb="19" eb="20">
      <t>タ</t>
    </rPh>
    <rPh sb="21" eb="22">
      <t>ヒジリ</t>
    </rPh>
    <phoneticPr fontId="3"/>
  </si>
  <si>
    <t>佐次田　聖</t>
    <rPh sb="4" eb="5">
      <t>ヒジリ</t>
    </rPh>
    <phoneticPr fontId="1"/>
  </si>
  <si>
    <t>アイン薬局　知花店</t>
    <rPh sb="3" eb="5">
      <t>ヤッキョク</t>
    </rPh>
    <rPh sb="6" eb="8">
      <t>チバナ</t>
    </rPh>
    <rPh sb="8" eb="9">
      <t>テン</t>
    </rPh>
    <phoneticPr fontId="3"/>
  </si>
  <si>
    <t>沖縄市知花６丁目25-18</t>
  </si>
  <si>
    <t>098-982-1321</t>
    <phoneticPr fontId="3"/>
  </si>
  <si>
    <t>すこやか薬局　北谷店</t>
    <rPh sb="4" eb="6">
      <t>ヤッキョク</t>
    </rPh>
    <rPh sb="7" eb="9">
      <t>チャタン</t>
    </rPh>
    <rPh sb="9" eb="10">
      <t>テン</t>
    </rPh>
    <phoneticPr fontId="3"/>
  </si>
  <si>
    <t>中頭郡北谷町字上勢頭629番地２</t>
    <rPh sb="0" eb="3">
      <t>ナカガミグン</t>
    </rPh>
    <rPh sb="3" eb="5">
      <t>チャタン</t>
    </rPh>
    <rPh sb="13" eb="15">
      <t>バンチ</t>
    </rPh>
    <phoneticPr fontId="3"/>
  </si>
  <si>
    <t>098-926-3399</t>
    <phoneticPr fontId="3"/>
  </si>
  <si>
    <t>又吉　拓舟</t>
    <rPh sb="0" eb="2">
      <t>マタヨシ</t>
    </rPh>
    <rPh sb="3" eb="4">
      <t>タク</t>
    </rPh>
    <rPh sb="4" eb="5">
      <t>フネ</t>
    </rPh>
    <phoneticPr fontId="17"/>
  </si>
  <si>
    <t>いちご薬局</t>
    <rPh sb="3" eb="5">
      <t>ヤッキョク</t>
    </rPh>
    <phoneticPr fontId="3"/>
  </si>
  <si>
    <t>〒901-1302</t>
    <phoneticPr fontId="1"/>
  </si>
  <si>
    <t>島尻郡与那原町字上与那原340番地２</t>
    <rPh sb="0" eb="3">
      <t>シマジリグン</t>
    </rPh>
    <rPh sb="3" eb="7">
      <t>ヨナバルチョウ</t>
    </rPh>
    <rPh sb="7" eb="8">
      <t>アザ</t>
    </rPh>
    <rPh sb="8" eb="9">
      <t>ウエ</t>
    </rPh>
    <rPh sb="9" eb="12">
      <t>ヨナバル</t>
    </rPh>
    <rPh sb="15" eb="17">
      <t>バンチ</t>
    </rPh>
    <phoneticPr fontId="3"/>
  </si>
  <si>
    <t>098-944-1309</t>
    <phoneticPr fontId="3"/>
  </si>
  <si>
    <t>有限会社護薬品　
代表取締役　佐土原　七重</t>
    <rPh sb="0" eb="2">
      <t>ユウゲン</t>
    </rPh>
    <rPh sb="2" eb="4">
      <t>カイシャ</t>
    </rPh>
    <rPh sb="4" eb="5">
      <t>ゴ</t>
    </rPh>
    <rPh sb="5" eb="7">
      <t>ヤクヒン</t>
    </rPh>
    <rPh sb="9" eb="11">
      <t>ダイヒョウ</t>
    </rPh>
    <rPh sb="11" eb="14">
      <t>トリシマリヤク</t>
    </rPh>
    <rPh sb="15" eb="16">
      <t>サ</t>
    </rPh>
    <rPh sb="16" eb="17">
      <t>ド</t>
    </rPh>
    <rPh sb="17" eb="18">
      <t>ハラ</t>
    </rPh>
    <rPh sb="19" eb="20">
      <t>ナナ</t>
    </rPh>
    <rPh sb="20" eb="21">
      <t>ジュウ</t>
    </rPh>
    <phoneticPr fontId="3"/>
  </si>
  <si>
    <t>佐土原　七重</t>
    <rPh sb="0" eb="3">
      <t>サドハラ</t>
    </rPh>
    <rPh sb="4" eb="6">
      <t>ナナエ</t>
    </rPh>
    <phoneticPr fontId="3"/>
  </si>
  <si>
    <t>万年堂薬局　平良店</t>
    <rPh sb="0" eb="2">
      <t>マンネン</t>
    </rPh>
    <rPh sb="2" eb="3">
      <t>ドウ</t>
    </rPh>
    <rPh sb="3" eb="5">
      <t>ヤッキョク</t>
    </rPh>
    <rPh sb="6" eb="8">
      <t>タイラ</t>
    </rPh>
    <rPh sb="8" eb="9">
      <t>テン</t>
    </rPh>
    <phoneticPr fontId="3"/>
  </si>
  <si>
    <t>〒901-0212</t>
    <phoneticPr fontId="1"/>
  </si>
  <si>
    <t>豊見城市字平良103番地３</t>
    <rPh sb="4" eb="5">
      <t>アザ</t>
    </rPh>
    <rPh sb="5" eb="7">
      <t>タイラ</t>
    </rPh>
    <rPh sb="10" eb="12">
      <t>バンチ</t>
    </rPh>
    <phoneticPr fontId="3"/>
  </si>
  <si>
    <t>098-850-3290</t>
    <phoneticPr fontId="3"/>
  </si>
  <si>
    <t>レモン薬局</t>
    <rPh sb="3" eb="5">
      <t>ヤッキョク</t>
    </rPh>
    <phoneticPr fontId="3"/>
  </si>
  <si>
    <t>098-995-0023</t>
    <phoneticPr fontId="3"/>
  </si>
  <si>
    <t>有限会社ナカオ商事　
代表取締役　仲西　裕子</t>
    <rPh sb="0" eb="4">
      <t>ユウゲンガイシャ</t>
    </rPh>
    <rPh sb="7" eb="9">
      <t>ショウジ</t>
    </rPh>
    <rPh sb="11" eb="13">
      <t>ダイヒョウ</t>
    </rPh>
    <rPh sb="13" eb="16">
      <t>トリシマリヤク</t>
    </rPh>
    <rPh sb="17" eb="19">
      <t>ナカニシ</t>
    </rPh>
    <rPh sb="20" eb="22">
      <t>ユウコ</t>
    </rPh>
    <phoneticPr fontId="16"/>
  </si>
  <si>
    <t>りんご薬局　宜野湾店</t>
    <rPh sb="3" eb="5">
      <t>ヤッキョク</t>
    </rPh>
    <rPh sb="6" eb="9">
      <t>ギノワン</t>
    </rPh>
    <rPh sb="9" eb="10">
      <t>テン</t>
    </rPh>
    <phoneticPr fontId="10"/>
  </si>
  <si>
    <t>〒901-2211</t>
    <phoneticPr fontId="1"/>
  </si>
  <si>
    <t>宜野湾市宜野湾三丁目３番10号　ロータス宜野湾１F</t>
    <rPh sb="0" eb="4">
      <t>ギノワンシ</t>
    </rPh>
    <rPh sb="4" eb="7">
      <t>ギノワン</t>
    </rPh>
    <rPh sb="7" eb="10">
      <t>サンチョウメ</t>
    </rPh>
    <rPh sb="11" eb="12">
      <t>バン</t>
    </rPh>
    <rPh sb="14" eb="15">
      <t>ゴウ</t>
    </rPh>
    <rPh sb="20" eb="23">
      <t>ギノワン</t>
    </rPh>
    <phoneticPr fontId="3"/>
  </si>
  <si>
    <t>098-896-0191</t>
    <phoneticPr fontId="3"/>
  </si>
  <si>
    <t>南日本薬品株式会社　
代表取締役　吉田　將司</t>
    <rPh sb="0" eb="3">
      <t>ミナミニホン</t>
    </rPh>
    <rPh sb="3" eb="5">
      <t>ヤクヒン</t>
    </rPh>
    <rPh sb="5" eb="9">
      <t>カブシキガイシャ</t>
    </rPh>
    <rPh sb="11" eb="13">
      <t>ダイヒョウ</t>
    </rPh>
    <rPh sb="13" eb="16">
      <t>トリシマリヤク</t>
    </rPh>
    <rPh sb="17" eb="19">
      <t>ヨシダ</t>
    </rPh>
    <rPh sb="20" eb="21">
      <t>ショウ</t>
    </rPh>
    <rPh sb="21" eb="22">
      <t>ツカサ</t>
    </rPh>
    <phoneticPr fontId="3"/>
  </si>
  <si>
    <t>伊佐　要一</t>
    <rPh sb="0" eb="2">
      <t>イサ</t>
    </rPh>
    <rPh sb="3" eb="5">
      <t>ヨウイチ</t>
    </rPh>
    <phoneticPr fontId="3"/>
  </si>
  <si>
    <t>美里薬局</t>
    <rPh sb="0" eb="2">
      <t>ミサト</t>
    </rPh>
    <rPh sb="2" eb="4">
      <t>ヤッキョク</t>
    </rPh>
    <phoneticPr fontId="3"/>
  </si>
  <si>
    <t>〒904-2155</t>
    <phoneticPr fontId="1"/>
  </si>
  <si>
    <t>098-982-1185</t>
    <phoneticPr fontId="3"/>
  </si>
  <si>
    <t>有限会社美里薬局　
代表取締役　知念　梨枝子</t>
    <rPh sb="0" eb="4">
      <t>ユウゲンガイシャ</t>
    </rPh>
    <rPh sb="4" eb="6">
      <t>ミサト</t>
    </rPh>
    <rPh sb="6" eb="8">
      <t>ヤッキョク</t>
    </rPh>
    <rPh sb="10" eb="12">
      <t>ダイヒョウ</t>
    </rPh>
    <rPh sb="12" eb="15">
      <t>トリシマリヤク</t>
    </rPh>
    <rPh sb="16" eb="18">
      <t>チネン</t>
    </rPh>
    <rPh sb="19" eb="20">
      <t>ナシ</t>
    </rPh>
    <rPh sb="20" eb="21">
      <t>エ</t>
    </rPh>
    <rPh sb="21" eb="22">
      <t>コ</t>
    </rPh>
    <phoneticPr fontId="3"/>
  </si>
  <si>
    <t>すこやか薬局　泡瀬店</t>
    <phoneticPr fontId="3"/>
  </si>
  <si>
    <t>〒904-2172</t>
    <phoneticPr fontId="1"/>
  </si>
  <si>
    <t>沖縄市泡瀬四丁目38番19号</t>
    <rPh sb="0" eb="2">
      <t>オキナワ</t>
    </rPh>
    <rPh sb="5" eb="6">
      <t>ヨン</t>
    </rPh>
    <rPh sb="6" eb="8">
      <t>チョウメ</t>
    </rPh>
    <rPh sb="10" eb="11">
      <t>バン</t>
    </rPh>
    <rPh sb="13" eb="14">
      <t>ゴウ</t>
    </rPh>
    <phoneticPr fontId="3"/>
  </si>
  <si>
    <t>098-938-3999</t>
    <phoneticPr fontId="3"/>
  </si>
  <si>
    <t>森田　勇</t>
    <rPh sb="0" eb="2">
      <t>モリタ</t>
    </rPh>
    <rPh sb="3" eb="4">
      <t>ユウ</t>
    </rPh>
    <phoneticPr fontId="3"/>
  </si>
  <si>
    <t>コジャ薬局　東店</t>
    <rPh sb="3" eb="5">
      <t>ヤッキョク</t>
    </rPh>
    <rPh sb="6" eb="7">
      <t>ヒガシ</t>
    </rPh>
    <rPh sb="7" eb="8">
      <t>テン</t>
    </rPh>
    <phoneticPr fontId="10"/>
  </si>
  <si>
    <t>宮古島市平良字東仲宗根566番地1</t>
    <rPh sb="0" eb="2">
      <t>ミヤコ</t>
    </rPh>
    <rPh sb="2" eb="3">
      <t>シマ</t>
    </rPh>
    <rPh sb="3" eb="4">
      <t>シ</t>
    </rPh>
    <rPh sb="4" eb="6">
      <t>ヒララ</t>
    </rPh>
    <rPh sb="6" eb="7">
      <t>ジ</t>
    </rPh>
    <rPh sb="7" eb="8">
      <t>ヒガシ</t>
    </rPh>
    <rPh sb="8" eb="11">
      <t>ナカソネ</t>
    </rPh>
    <rPh sb="14" eb="16">
      <t>バンチ</t>
    </rPh>
    <phoneticPr fontId="10"/>
  </si>
  <si>
    <t>0980-72-6385</t>
    <phoneticPr fontId="3"/>
  </si>
  <si>
    <t>有限会社コジャ　
代表取締役　古謝　真己</t>
    <rPh sb="0" eb="2">
      <t>ユウゲン</t>
    </rPh>
    <rPh sb="2" eb="4">
      <t>ガイシャ</t>
    </rPh>
    <rPh sb="9" eb="11">
      <t>ダイヒョウ</t>
    </rPh>
    <rPh sb="11" eb="14">
      <t>トリシマリヤク</t>
    </rPh>
    <rPh sb="15" eb="17">
      <t>コジャ</t>
    </rPh>
    <rPh sb="18" eb="19">
      <t>マ</t>
    </rPh>
    <rPh sb="19" eb="20">
      <t>オノレ</t>
    </rPh>
    <phoneticPr fontId="10"/>
  </si>
  <si>
    <t>古謝　真己</t>
    <rPh sb="0" eb="2">
      <t>コジャ</t>
    </rPh>
    <rPh sb="3" eb="4">
      <t>マ</t>
    </rPh>
    <rPh sb="4" eb="5">
      <t>オノレ</t>
    </rPh>
    <phoneticPr fontId="10"/>
  </si>
  <si>
    <t>ハーモニー薬局　諸見里店</t>
    <rPh sb="5" eb="7">
      <t>ヤッキョク</t>
    </rPh>
    <rPh sb="8" eb="11">
      <t>モロミザト</t>
    </rPh>
    <rPh sb="11" eb="12">
      <t>テン</t>
    </rPh>
    <phoneticPr fontId="3"/>
  </si>
  <si>
    <t>〒904-0032</t>
    <phoneticPr fontId="1"/>
  </si>
  <si>
    <t>沖縄市諸見里一丁目26番６号</t>
    <rPh sb="0" eb="3">
      <t>オキナワシ</t>
    </rPh>
    <rPh sb="3" eb="6">
      <t>モロミザト</t>
    </rPh>
    <rPh sb="6" eb="9">
      <t>イッチョウメ</t>
    </rPh>
    <rPh sb="11" eb="12">
      <t>バン</t>
    </rPh>
    <rPh sb="13" eb="14">
      <t>ゴウ</t>
    </rPh>
    <phoneticPr fontId="3"/>
  </si>
  <si>
    <t>098-931-0900</t>
    <phoneticPr fontId="3"/>
  </si>
  <si>
    <t>有限会社エム・クリエイト　
代表取締役　戸田　澄之</t>
    <rPh sb="0" eb="4">
      <t>ユウゲンガイシャ</t>
    </rPh>
    <rPh sb="14" eb="16">
      <t>ダイヒョウ</t>
    </rPh>
    <rPh sb="16" eb="19">
      <t>トリシマリヤク</t>
    </rPh>
    <rPh sb="20" eb="22">
      <t>トダ</t>
    </rPh>
    <rPh sb="23" eb="25">
      <t>スミユキ</t>
    </rPh>
    <phoneticPr fontId="3"/>
  </si>
  <si>
    <t>ゆい薬局</t>
    <rPh sb="2" eb="4">
      <t>ヤッキョク</t>
    </rPh>
    <phoneticPr fontId="3"/>
  </si>
  <si>
    <t>〒904-0203</t>
    <phoneticPr fontId="1"/>
  </si>
  <si>
    <t>中頭郡嘉手納町字嘉手納261番地</t>
    <rPh sb="0" eb="3">
      <t>ナカガミグン</t>
    </rPh>
    <rPh sb="3" eb="7">
      <t>カデナチョウ</t>
    </rPh>
    <rPh sb="7" eb="8">
      <t>アザ</t>
    </rPh>
    <rPh sb="8" eb="11">
      <t>カデナ</t>
    </rPh>
    <rPh sb="14" eb="16">
      <t>バンチ</t>
    </rPh>
    <phoneticPr fontId="3"/>
  </si>
  <si>
    <t>098-956-9777</t>
    <phoneticPr fontId="3"/>
  </si>
  <si>
    <t>ファーマライズ株式会社
代表取締役　松浦　惠子</t>
    <rPh sb="7" eb="11">
      <t>カブシキガイシャ</t>
    </rPh>
    <rPh sb="12" eb="14">
      <t>ダイヒョウ</t>
    </rPh>
    <rPh sb="14" eb="17">
      <t>トリシマリヤク</t>
    </rPh>
    <rPh sb="18" eb="20">
      <t>マツウラ</t>
    </rPh>
    <rPh sb="21" eb="22">
      <t>ケイ</t>
    </rPh>
    <rPh sb="22" eb="23">
      <t>コ</t>
    </rPh>
    <phoneticPr fontId="3"/>
  </si>
  <si>
    <t>久場　弘太</t>
    <rPh sb="0" eb="2">
      <t>クバ</t>
    </rPh>
    <rPh sb="3" eb="5">
      <t>コウタ</t>
    </rPh>
    <phoneticPr fontId="3"/>
  </si>
  <si>
    <t>アシスト薬局</t>
    <rPh sb="4" eb="6">
      <t>ヤッキョク</t>
    </rPh>
    <phoneticPr fontId="3"/>
  </si>
  <si>
    <t>金武薬局</t>
    <rPh sb="0" eb="2">
      <t>キン</t>
    </rPh>
    <rPh sb="2" eb="4">
      <t>ヤッキョク</t>
    </rPh>
    <phoneticPr fontId="10"/>
  </si>
  <si>
    <t>〒904-1201</t>
    <phoneticPr fontId="1"/>
  </si>
  <si>
    <t>国頭郡金武町字金武88番地</t>
    <rPh sb="0" eb="3">
      <t>クニガミグン</t>
    </rPh>
    <rPh sb="3" eb="6">
      <t>キンチョウ</t>
    </rPh>
    <rPh sb="6" eb="7">
      <t>アザ</t>
    </rPh>
    <rPh sb="7" eb="9">
      <t>キン</t>
    </rPh>
    <rPh sb="11" eb="13">
      <t>バンチ</t>
    </rPh>
    <phoneticPr fontId="10"/>
  </si>
  <si>
    <t>098-968-2899</t>
    <phoneticPr fontId="3"/>
  </si>
  <si>
    <t>有限会社金武薬局　
代表取締役　玉城　香織</t>
    <rPh sb="0" eb="4">
      <t>ユウゲンガイシャ</t>
    </rPh>
    <rPh sb="4" eb="6">
      <t>キン</t>
    </rPh>
    <rPh sb="6" eb="8">
      <t>ヤッキョク</t>
    </rPh>
    <rPh sb="10" eb="12">
      <t>ダイヒョウ</t>
    </rPh>
    <rPh sb="12" eb="15">
      <t>トリシマリヤク</t>
    </rPh>
    <rPh sb="16" eb="18">
      <t>タマシロ</t>
    </rPh>
    <rPh sb="19" eb="21">
      <t>カオリ</t>
    </rPh>
    <phoneticPr fontId="3"/>
  </si>
  <si>
    <t>名嘉眞　廉</t>
    <rPh sb="0" eb="3">
      <t>ナカマ</t>
    </rPh>
    <rPh sb="4" eb="5">
      <t>レン</t>
    </rPh>
    <phoneticPr fontId="10"/>
  </si>
  <si>
    <t>中部薬局</t>
    <rPh sb="0" eb="2">
      <t>チュウブ</t>
    </rPh>
    <rPh sb="2" eb="4">
      <t>ヤッキョク</t>
    </rPh>
    <phoneticPr fontId="10"/>
  </si>
  <si>
    <t>〒904-2243</t>
    <phoneticPr fontId="1"/>
  </si>
  <si>
    <t>うるま市字宮里261番地１</t>
    <rPh sb="3" eb="4">
      <t>シ</t>
    </rPh>
    <rPh sb="4" eb="5">
      <t>アザ</t>
    </rPh>
    <rPh sb="5" eb="7">
      <t>ミヤザト</t>
    </rPh>
    <rPh sb="10" eb="12">
      <t>バンチ</t>
    </rPh>
    <phoneticPr fontId="10"/>
  </si>
  <si>
    <t>098-973-6577</t>
    <phoneticPr fontId="3"/>
  </si>
  <si>
    <t>株式会社万優　
代表取締役　森根　美智子</t>
    <rPh sb="2" eb="4">
      <t>カイシャ</t>
    </rPh>
    <phoneticPr fontId="3"/>
  </si>
  <si>
    <t>美ら島薬局</t>
    <rPh sb="0" eb="1">
      <t>ビ</t>
    </rPh>
    <rPh sb="2" eb="3">
      <t>シマ</t>
    </rPh>
    <rPh sb="3" eb="5">
      <t>ヤッキョク</t>
    </rPh>
    <phoneticPr fontId="10"/>
  </si>
  <si>
    <t>〒907-0024</t>
    <phoneticPr fontId="1"/>
  </si>
  <si>
    <t>石垣市字新川2427番地　102号室</t>
    <rPh sb="0" eb="3">
      <t>イシガキシ</t>
    </rPh>
    <rPh sb="3" eb="4">
      <t>ジ</t>
    </rPh>
    <rPh sb="4" eb="6">
      <t>アラカワ</t>
    </rPh>
    <rPh sb="10" eb="12">
      <t>バンチ</t>
    </rPh>
    <rPh sb="16" eb="18">
      <t>ゴウシツ</t>
    </rPh>
    <phoneticPr fontId="10"/>
  </si>
  <si>
    <t>0980-87-7766</t>
    <phoneticPr fontId="3"/>
  </si>
  <si>
    <t>株式会社メディカルネットワーク　
代表取締役　近藤　竜太</t>
    <rPh sb="0" eb="4">
      <t>カブシキガイシャ</t>
    </rPh>
    <rPh sb="17" eb="19">
      <t>ダイヒョウ</t>
    </rPh>
    <rPh sb="19" eb="22">
      <t>トリシマリヤク</t>
    </rPh>
    <rPh sb="23" eb="25">
      <t>コンドウ</t>
    </rPh>
    <rPh sb="26" eb="28">
      <t>リュウタ</t>
    </rPh>
    <phoneticPr fontId="10"/>
  </si>
  <si>
    <t>城野　貴子</t>
    <rPh sb="0" eb="2">
      <t>シロノ</t>
    </rPh>
    <rPh sb="3" eb="5">
      <t>タカコ</t>
    </rPh>
    <phoneticPr fontId="1"/>
  </si>
  <si>
    <t>謝名薬局</t>
    <rPh sb="0" eb="2">
      <t>ジャナ</t>
    </rPh>
    <rPh sb="2" eb="4">
      <t>ヤッキョク</t>
    </rPh>
    <phoneticPr fontId="10"/>
  </si>
  <si>
    <t>〒905-0414</t>
    <phoneticPr fontId="1"/>
  </si>
  <si>
    <t>国頭郡今帰仁村字謝名443番地３</t>
    <rPh sb="0" eb="3">
      <t>クニガミグン</t>
    </rPh>
    <rPh sb="3" eb="7">
      <t>ナキジンソン</t>
    </rPh>
    <rPh sb="7" eb="8">
      <t>アザ</t>
    </rPh>
    <rPh sb="8" eb="10">
      <t>ジャナ</t>
    </rPh>
    <rPh sb="13" eb="15">
      <t>バンチ</t>
    </rPh>
    <phoneticPr fontId="10"/>
  </si>
  <si>
    <t>0980-56-5810</t>
    <phoneticPr fontId="3"/>
  </si>
  <si>
    <t>さくら薬局　ICHI</t>
    <rPh sb="3" eb="5">
      <t>ヤッキョク</t>
    </rPh>
    <phoneticPr fontId="3"/>
  </si>
  <si>
    <t>名護市大北三丁目５番２号　仲本アパート101</t>
    <rPh sb="0" eb="3">
      <t>ナゴシ</t>
    </rPh>
    <rPh sb="3" eb="5">
      <t>オオキタ</t>
    </rPh>
    <rPh sb="5" eb="6">
      <t>サン</t>
    </rPh>
    <rPh sb="6" eb="8">
      <t>チョウメ</t>
    </rPh>
    <rPh sb="9" eb="10">
      <t>バン</t>
    </rPh>
    <rPh sb="11" eb="12">
      <t>ゴウ</t>
    </rPh>
    <rPh sb="13" eb="15">
      <t>ナカモト</t>
    </rPh>
    <phoneticPr fontId="10"/>
  </si>
  <si>
    <t>村上　市子</t>
    <rPh sb="0" eb="2">
      <t>ムラカミ</t>
    </rPh>
    <rPh sb="3" eb="5">
      <t>イチコ</t>
    </rPh>
    <phoneticPr fontId="10"/>
  </si>
  <si>
    <t>すこやか薬局　宮城店</t>
    <phoneticPr fontId="3"/>
  </si>
  <si>
    <t>浦添市宮城四丁目６番１号</t>
    <rPh sb="0" eb="2">
      <t>ウラソエ</t>
    </rPh>
    <rPh sb="5" eb="6">
      <t>ヨン</t>
    </rPh>
    <rPh sb="6" eb="8">
      <t>チョウメ</t>
    </rPh>
    <rPh sb="9" eb="10">
      <t>バン</t>
    </rPh>
    <rPh sb="11" eb="12">
      <t>ゴウ</t>
    </rPh>
    <phoneticPr fontId="3"/>
  </si>
  <si>
    <t>098-879-9820</t>
    <phoneticPr fontId="3"/>
  </si>
  <si>
    <t>花岡　翔子</t>
    <rPh sb="0" eb="2">
      <t>ハナオカ</t>
    </rPh>
    <rPh sb="3" eb="5">
      <t>ショウコ</t>
    </rPh>
    <phoneticPr fontId="3"/>
  </si>
  <si>
    <t>こすも薬局</t>
    <rPh sb="3" eb="5">
      <t>ヤッキョク</t>
    </rPh>
    <phoneticPr fontId="10"/>
  </si>
  <si>
    <t>石垣市字新川29番地２</t>
    <rPh sb="0" eb="3">
      <t>イシガキシ</t>
    </rPh>
    <rPh sb="3" eb="4">
      <t>アザ</t>
    </rPh>
    <rPh sb="4" eb="6">
      <t>シンカワ</t>
    </rPh>
    <rPh sb="8" eb="10">
      <t>バンチ</t>
    </rPh>
    <phoneticPr fontId="10"/>
  </si>
  <si>
    <t>0980-84-1352</t>
    <phoneticPr fontId="3"/>
  </si>
  <si>
    <t>サンアイ薬局　みさと</t>
    <rPh sb="4" eb="6">
      <t>ヤッキョク</t>
    </rPh>
    <phoneticPr fontId="10"/>
  </si>
  <si>
    <t>沖縄市美原三丁目21番１号</t>
    <rPh sb="0" eb="3">
      <t>オキナワシ</t>
    </rPh>
    <rPh sb="3" eb="5">
      <t>ミハラ</t>
    </rPh>
    <rPh sb="5" eb="6">
      <t>サン</t>
    </rPh>
    <rPh sb="6" eb="8">
      <t>チョウメ</t>
    </rPh>
    <rPh sb="10" eb="11">
      <t>バン</t>
    </rPh>
    <rPh sb="12" eb="13">
      <t>ゴウ</t>
    </rPh>
    <phoneticPr fontId="10"/>
  </si>
  <si>
    <t>098-939-7001</t>
    <phoneticPr fontId="10"/>
  </si>
  <si>
    <t>有限会社エヌ・オー・ケイ　
代表取締役　仲程　京太</t>
    <rPh sb="0" eb="4">
      <t>ユウゲンガイシャ</t>
    </rPh>
    <rPh sb="14" eb="16">
      <t>ダイヒョウ</t>
    </rPh>
    <rPh sb="16" eb="19">
      <t>トリシマリヤク</t>
    </rPh>
    <rPh sb="20" eb="22">
      <t>ナカホド</t>
    </rPh>
    <rPh sb="23" eb="24">
      <t>キョウ</t>
    </rPh>
    <rPh sb="24" eb="25">
      <t>タ</t>
    </rPh>
    <phoneticPr fontId="10"/>
  </si>
  <si>
    <t>すこやか薬局　具志川店</t>
    <rPh sb="7" eb="10">
      <t>グシカワ</t>
    </rPh>
    <rPh sb="10" eb="11">
      <t>テン</t>
    </rPh>
    <phoneticPr fontId="3"/>
  </si>
  <si>
    <t>うるま市字宮里261番地16</t>
    <rPh sb="3" eb="4">
      <t>シ</t>
    </rPh>
    <rPh sb="10" eb="12">
      <t>バンチ</t>
    </rPh>
    <phoneticPr fontId="3"/>
  </si>
  <si>
    <t>098-974-2111</t>
    <phoneticPr fontId="3"/>
  </si>
  <si>
    <t>ほたる薬局</t>
    <rPh sb="3" eb="5">
      <t>ヤッキョク</t>
    </rPh>
    <phoneticPr fontId="10"/>
  </si>
  <si>
    <t>浦添市大平1-1-10　１F</t>
    <rPh sb="0" eb="3">
      <t>ウラソエシ</t>
    </rPh>
    <rPh sb="3" eb="5">
      <t>オオヒラ</t>
    </rPh>
    <phoneticPr fontId="10"/>
  </si>
  <si>
    <t>098-874-2888</t>
  </si>
  <si>
    <t>日高　久美子</t>
    <rPh sb="0" eb="2">
      <t>ヒダカ</t>
    </rPh>
    <rPh sb="3" eb="6">
      <t>クミコ</t>
    </rPh>
    <phoneticPr fontId="10"/>
  </si>
  <si>
    <t>有限会社いこい　
代表取締役　新垣　雅史</t>
    <rPh sb="0" eb="4">
      <t>ユウゲンガイシャ</t>
    </rPh>
    <rPh sb="9" eb="11">
      <t>ダイヒョウ</t>
    </rPh>
    <rPh sb="11" eb="14">
      <t>トリシマリヤク</t>
    </rPh>
    <rPh sb="15" eb="17">
      <t>アラカキ</t>
    </rPh>
    <rPh sb="18" eb="20">
      <t>マサシ</t>
    </rPh>
    <phoneticPr fontId="10"/>
  </si>
  <si>
    <t>サラダ薬局</t>
    <rPh sb="3" eb="5">
      <t>ヤッキョク</t>
    </rPh>
    <phoneticPr fontId="10"/>
  </si>
  <si>
    <t>沖縄市泡瀬四丁目１番37号</t>
    <rPh sb="0" eb="3">
      <t>オキナワシ</t>
    </rPh>
    <rPh sb="3" eb="5">
      <t>アワセ</t>
    </rPh>
    <rPh sb="5" eb="8">
      <t>ヨンチョウメ</t>
    </rPh>
    <rPh sb="9" eb="10">
      <t>バン</t>
    </rPh>
    <rPh sb="12" eb="13">
      <t>ゴウ</t>
    </rPh>
    <phoneticPr fontId="10"/>
  </si>
  <si>
    <t>098-934-5451</t>
    <phoneticPr fontId="3"/>
  </si>
  <si>
    <t>阿嘉　貫哲</t>
    <rPh sb="0" eb="2">
      <t>アカ</t>
    </rPh>
    <rPh sb="3" eb="4">
      <t>ヌキ</t>
    </rPh>
    <rPh sb="4" eb="5">
      <t>テツ</t>
    </rPh>
    <phoneticPr fontId="10"/>
  </si>
  <si>
    <t>阿嘉　貫哲</t>
    <phoneticPr fontId="1"/>
  </si>
  <si>
    <t>豊見城薬局</t>
    <rPh sb="0" eb="3">
      <t>トミグスク</t>
    </rPh>
    <rPh sb="3" eb="5">
      <t>ヤッキョク</t>
    </rPh>
    <phoneticPr fontId="10"/>
  </si>
  <si>
    <t>豊見城市字宜保266番地の21</t>
    <rPh sb="0" eb="3">
      <t>トミグスク</t>
    </rPh>
    <rPh sb="3" eb="4">
      <t>シ</t>
    </rPh>
    <rPh sb="4" eb="5">
      <t>アザ</t>
    </rPh>
    <rPh sb="5" eb="7">
      <t>ギボ</t>
    </rPh>
    <rPh sb="10" eb="12">
      <t>バンチ</t>
    </rPh>
    <phoneticPr fontId="10"/>
  </si>
  <si>
    <t>098-852-2811</t>
    <phoneticPr fontId="3"/>
  </si>
  <si>
    <t>株式会社ジーセットメディカル　
代表取締役　平尾　慎一郎</t>
    <rPh sb="0" eb="4">
      <t>カブシキガイシャ</t>
    </rPh>
    <rPh sb="16" eb="18">
      <t>ダイヒョウ</t>
    </rPh>
    <rPh sb="18" eb="21">
      <t>トリシマリヤク</t>
    </rPh>
    <rPh sb="22" eb="24">
      <t>ヒラオ</t>
    </rPh>
    <rPh sb="25" eb="28">
      <t>シンイチロウ</t>
    </rPh>
    <phoneticPr fontId="10"/>
  </si>
  <si>
    <t>はいさい薬局</t>
    <rPh sb="4" eb="6">
      <t>ヤッキョク</t>
    </rPh>
    <phoneticPr fontId="10"/>
  </si>
  <si>
    <t>豊見城市字平良573番地１</t>
    <rPh sb="0" eb="3">
      <t>トミグスク</t>
    </rPh>
    <rPh sb="3" eb="4">
      <t>シ</t>
    </rPh>
    <rPh sb="4" eb="5">
      <t>アザ</t>
    </rPh>
    <rPh sb="5" eb="7">
      <t>タイラ</t>
    </rPh>
    <rPh sb="10" eb="12">
      <t>バンチ</t>
    </rPh>
    <phoneticPr fontId="10"/>
  </si>
  <si>
    <t>098-851-2018</t>
    <phoneticPr fontId="3"/>
  </si>
  <si>
    <t>新垣　雅史</t>
    <rPh sb="0" eb="2">
      <t>アラカキ</t>
    </rPh>
    <rPh sb="3" eb="5">
      <t>マサシ</t>
    </rPh>
    <phoneticPr fontId="10"/>
  </si>
  <si>
    <t>もとぶ薬局</t>
    <rPh sb="3" eb="5">
      <t>ヤッキョク</t>
    </rPh>
    <phoneticPr fontId="10"/>
  </si>
  <si>
    <t>国頭郡本部町字大浜880番地３</t>
    <rPh sb="0" eb="3">
      <t>クニガミグン</t>
    </rPh>
    <rPh sb="3" eb="6">
      <t>モトブチョウ</t>
    </rPh>
    <rPh sb="6" eb="7">
      <t>アザ</t>
    </rPh>
    <rPh sb="7" eb="9">
      <t>オオハマ</t>
    </rPh>
    <rPh sb="12" eb="14">
      <t>バンチ</t>
    </rPh>
    <phoneticPr fontId="10"/>
  </si>
  <si>
    <t>0980-47-3358</t>
    <phoneticPr fontId="3"/>
  </si>
  <si>
    <t>永山　裕</t>
  </si>
  <si>
    <t>スマイル薬局　宮城店</t>
    <rPh sb="4" eb="6">
      <t>ヤッキョク</t>
    </rPh>
    <rPh sb="7" eb="9">
      <t>ミヤギ</t>
    </rPh>
    <rPh sb="9" eb="10">
      <t>テン</t>
    </rPh>
    <phoneticPr fontId="10"/>
  </si>
  <si>
    <t>浦添市宮城一丁目31番６号</t>
    <rPh sb="0" eb="3">
      <t>ウラソエシ</t>
    </rPh>
    <rPh sb="3" eb="5">
      <t>ミヤギ</t>
    </rPh>
    <rPh sb="5" eb="6">
      <t>イチ</t>
    </rPh>
    <rPh sb="6" eb="8">
      <t>チョウメ</t>
    </rPh>
    <rPh sb="10" eb="11">
      <t>バン</t>
    </rPh>
    <rPh sb="12" eb="13">
      <t>ゴウ</t>
    </rPh>
    <phoneticPr fontId="10"/>
  </si>
  <si>
    <t>098-874-7700</t>
    <phoneticPr fontId="3"/>
  </si>
  <si>
    <t>有限会社ワーク　
代表取締役　武富　弘益</t>
    <rPh sb="0" eb="2">
      <t>ユウゲン</t>
    </rPh>
    <rPh sb="2" eb="4">
      <t>カイシャ</t>
    </rPh>
    <rPh sb="9" eb="11">
      <t>ダイヒョウ</t>
    </rPh>
    <rPh sb="11" eb="14">
      <t>トリシマリヤク</t>
    </rPh>
    <rPh sb="15" eb="17">
      <t>タケトミ</t>
    </rPh>
    <rPh sb="18" eb="19">
      <t>ヒロ</t>
    </rPh>
    <rPh sb="19" eb="20">
      <t>エキ</t>
    </rPh>
    <phoneticPr fontId="10"/>
  </si>
  <si>
    <t>武富　弘行</t>
    <rPh sb="0" eb="2">
      <t>タケトミ</t>
    </rPh>
    <rPh sb="3" eb="4">
      <t>ヒロキ</t>
    </rPh>
    <rPh sb="4" eb="5">
      <t>イキ</t>
    </rPh>
    <phoneticPr fontId="10"/>
  </si>
  <si>
    <t>レモン薬局　みはら店</t>
    <rPh sb="3" eb="5">
      <t>ヤッキョク</t>
    </rPh>
    <rPh sb="9" eb="10">
      <t>テン</t>
    </rPh>
    <phoneticPr fontId="10"/>
  </si>
  <si>
    <t>沖縄市美原四丁目10番１号</t>
    <rPh sb="0" eb="3">
      <t>オキナワシ</t>
    </rPh>
    <rPh sb="3" eb="5">
      <t>ミハラ</t>
    </rPh>
    <rPh sb="5" eb="8">
      <t>ヨンチョウメ</t>
    </rPh>
    <rPh sb="10" eb="11">
      <t>バン</t>
    </rPh>
    <rPh sb="12" eb="13">
      <t>ゴウ</t>
    </rPh>
    <phoneticPr fontId="10"/>
  </si>
  <si>
    <t>098-921-2077</t>
    <phoneticPr fontId="3"/>
  </si>
  <si>
    <t>すこやか薬局　ライカム店</t>
    <rPh sb="4" eb="6">
      <t>ヤッキョク</t>
    </rPh>
    <rPh sb="11" eb="12">
      <t>テン</t>
    </rPh>
    <phoneticPr fontId="3"/>
  </si>
  <si>
    <t>〒901-2305</t>
    <phoneticPr fontId="1"/>
  </si>
  <si>
    <t>中頭郡北中城村字比嘉494番地１</t>
    <rPh sb="0" eb="3">
      <t>ナカガミグン</t>
    </rPh>
    <rPh sb="3" eb="7">
      <t>キタナカグスクソン</t>
    </rPh>
    <rPh sb="7" eb="8">
      <t>アザ</t>
    </rPh>
    <rPh sb="8" eb="10">
      <t>ヒガ</t>
    </rPh>
    <rPh sb="13" eb="15">
      <t>バンチ</t>
    </rPh>
    <phoneticPr fontId="3"/>
  </si>
  <si>
    <t>098-923-2234</t>
    <phoneticPr fontId="1"/>
  </si>
  <si>
    <t>○</t>
    <phoneticPr fontId="1"/>
  </si>
  <si>
    <t>松田　絵理菜</t>
    <rPh sb="0" eb="2">
      <t>マツダ</t>
    </rPh>
    <rPh sb="3" eb="5">
      <t>エリ</t>
    </rPh>
    <rPh sb="5" eb="6">
      <t>サイ</t>
    </rPh>
    <phoneticPr fontId="3"/>
  </si>
  <si>
    <t>ハート薬局</t>
    <rPh sb="3" eb="5">
      <t>ヤッキョク</t>
    </rPh>
    <phoneticPr fontId="10"/>
  </si>
  <si>
    <t>沖縄市美原二丁目26番21号</t>
    <rPh sb="0" eb="3">
      <t>オキナワシ</t>
    </rPh>
    <rPh sb="3" eb="5">
      <t>ミハラ</t>
    </rPh>
    <rPh sb="5" eb="6">
      <t>ニ</t>
    </rPh>
    <rPh sb="6" eb="8">
      <t>チョウメ</t>
    </rPh>
    <rPh sb="10" eb="11">
      <t>バン</t>
    </rPh>
    <rPh sb="13" eb="14">
      <t>ゴウ</t>
    </rPh>
    <phoneticPr fontId="10"/>
  </si>
  <si>
    <t>098-929-0310</t>
    <phoneticPr fontId="3"/>
  </si>
  <si>
    <t>有限会社INS　
代表取締役　島袋　忠明</t>
    <rPh sb="0" eb="4">
      <t>ユウゲンガイシャ</t>
    </rPh>
    <rPh sb="9" eb="11">
      <t>ダイヒョウ</t>
    </rPh>
    <rPh sb="11" eb="14">
      <t>トリシマリヤク</t>
    </rPh>
    <phoneticPr fontId="19"/>
  </si>
  <si>
    <t>安里　生信</t>
    <rPh sb="0" eb="2">
      <t>アサト</t>
    </rPh>
    <rPh sb="3" eb="4">
      <t>セイ</t>
    </rPh>
    <rPh sb="4" eb="5">
      <t>ノブ</t>
    </rPh>
    <phoneticPr fontId="10"/>
  </si>
  <si>
    <t>すこやか薬局　よみたん店</t>
    <rPh sb="4" eb="6">
      <t>ヤッキョク</t>
    </rPh>
    <rPh sb="11" eb="12">
      <t>テン</t>
    </rPh>
    <phoneticPr fontId="10"/>
  </si>
  <si>
    <t>〒904-0305</t>
    <phoneticPr fontId="1"/>
  </si>
  <si>
    <t>098-956-1093</t>
  </si>
  <si>
    <t>さんり薬局</t>
    <rPh sb="3" eb="5">
      <t>ヤッキョク</t>
    </rPh>
    <phoneticPr fontId="10"/>
  </si>
  <si>
    <t>〒904-0033</t>
    <phoneticPr fontId="1"/>
  </si>
  <si>
    <t>沖縄市山里１－３－３</t>
  </si>
  <si>
    <t>098-931-0707</t>
    <phoneticPr fontId="10"/>
  </si>
  <si>
    <t>具志堅　丹</t>
    <rPh sb="0" eb="3">
      <t>グシケン</t>
    </rPh>
    <rPh sb="4" eb="5">
      <t>タン</t>
    </rPh>
    <phoneticPr fontId="1"/>
  </si>
  <si>
    <t>嶺井　千恵子</t>
    <rPh sb="0" eb="2">
      <t>ミネイ</t>
    </rPh>
    <rPh sb="3" eb="6">
      <t>チエコ</t>
    </rPh>
    <phoneticPr fontId="16"/>
  </si>
  <si>
    <t>てぃみぐ薬局</t>
    <rPh sb="4" eb="6">
      <t>ヤッキョク</t>
    </rPh>
    <phoneticPr fontId="10"/>
  </si>
  <si>
    <t>〒901-0235</t>
    <phoneticPr fontId="1"/>
  </si>
  <si>
    <t>豊見城市字名嘉地220番地６</t>
    <rPh sb="0" eb="3">
      <t>トミグスク</t>
    </rPh>
    <rPh sb="3" eb="4">
      <t>シ</t>
    </rPh>
    <rPh sb="4" eb="5">
      <t>アザ</t>
    </rPh>
    <rPh sb="5" eb="8">
      <t>ナカチ</t>
    </rPh>
    <rPh sb="11" eb="13">
      <t>バンチ</t>
    </rPh>
    <phoneticPr fontId="10"/>
  </si>
  <si>
    <t>098-891-6287</t>
    <phoneticPr fontId="10"/>
  </si>
  <si>
    <t>西田　朋子</t>
    <rPh sb="0" eb="2">
      <t>ニシダ</t>
    </rPh>
    <rPh sb="3" eb="5">
      <t>トモコ</t>
    </rPh>
    <phoneticPr fontId="10"/>
  </si>
  <si>
    <t>照屋薬局　あげな店</t>
    <rPh sb="0" eb="2">
      <t>テルヤ</t>
    </rPh>
    <rPh sb="2" eb="4">
      <t>ヤッキョク</t>
    </rPh>
    <rPh sb="8" eb="9">
      <t>テン</t>
    </rPh>
    <phoneticPr fontId="10"/>
  </si>
  <si>
    <t>〒904-2214</t>
    <phoneticPr fontId="1"/>
  </si>
  <si>
    <t>うるま市安慶名三丁目23番26号　オレンジハウス１階</t>
    <rPh sb="3" eb="4">
      <t>シ</t>
    </rPh>
    <rPh sb="4" eb="7">
      <t>アゲナ</t>
    </rPh>
    <rPh sb="7" eb="8">
      <t>サン</t>
    </rPh>
    <rPh sb="8" eb="10">
      <t>チョウメ</t>
    </rPh>
    <rPh sb="12" eb="13">
      <t>バン</t>
    </rPh>
    <rPh sb="15" eb="16">
      <t>ゴウ</t>
    </rPh>
    <rPh sb="25" eb="26">
      <t>カイ</t>
    </rPh>
    <phoneticPr fontId="10"/>
  </si>
  <si>
    <t>098-972-2806</t>
    <phoneticPr fontId="10"/>
  </si>
  <si>
    <t>照屋　林現</t>
    <rPh sb="0" eb="2">
      <t>テルヤ</t>
    </rPh>
    <rPh sb="3" eb="4">
      <t>ハヤシ</t>
    </rPh>
    <rPh sb="4" eb="5">
      <t>ゲンザイ</t>
    </rPh>
    <phoneticPr fontId="10"/>
  </si>
  <si>
    <t>名護中央薬局　大中店</t>
    <rPh sb="0" eb="2">
      <t>ナゴ</t>
    </rPh>
    <rPh sb="2" eb="4">
      <t>チュウオウ</t>
    </rPh>
    <rPh sb="4" eb="6">
      <t>ヤッキョク</t>
    </rPh>
    <rPh sb="7" eb="8">
      <t>オオナカ</t>
    </rPh>
    <rPh sb="8" eb="9">
      <t>ナカ</t>
    </rPh>
    <rPh sb="9" eb="10">
      <t>テン</t>
    </rPh>
    <phoneticPr fontId="10"/>
  </si>
  <si>
    <t>〒905-0017</t>
    <phoneticPr fontId="1"/>
  </si>
  <si>
    <t>名護市大中五丁目４番47号</t>
    <rPh sb="0" eb="3">
      <t>ナゴシ</t>
    </rPh>
    <rPh sb="3" eb="5">
      <t>オオナカ</t>
    </rPh>
    <rPh sb="5" eb="6">
      <t>ゴ</t>
    </rPh>
    <rPh sb="6" eb="8">
      <t>チョウメ</t>
    </rPh>
    <rPh sb="9" eb="10">
      <t>バン</t>
    </rPh>
    <rPh sb="12" eb="13">
      <t>ゴウ</t>
    </rPh>
    <phoneticPr fontId="10"/>
  </si>
  <si>
    <t>0980-52-7550</t>
    <phoneticPr fontId="10"/>
  </si>
  <si>
    <t>合同会社康　
代表社員　神山　康馬</t>
    <rPh sb="0" eb="2">
      <t>ゴウドウ</t>
    </rPh>
    <rPh sb="2" eb="4">
      <t>ガイシャ</t>
    </rPh>
    <rPh sb="4" eb="5">
      <t>ヤスシ</t>
    </rPh>
    <rPh sb="7" eb="9">
      <t>ダイヒョウ</t>
    </rPh>
    <rPh sb="9" eb="11">
      <t>シャイン</t>
    </rPh>
    <rPh sb="12" eb="14">
      <t>カミヤマ</t>
    </rPh>
    <rPh sb="15" eb="17">
      <t>ヤスマ</t>
    </rPh>
    <phoneticPr fontId="10"/>
  </si>
  <si>
    <t>ナゴラン薬局</t>
    <rPh sb="4" eb="6">
      <t>ヤッキョク</t>
    </rPh>
    <phoneticPr fontId="10"/>
  </si>
  <si>
    <t>〒905-0009</t>
    <phoneticPr fontId="1"/>
  </si>
  <si>
    <t>名護市宇茂佐の森一丁目１番地７</t>
    <rPh sb="0" eb="3">
      <t>ナゴシ</t>
    </rPh>
    <rPh sb="3" eb="6">
      <t>ウムサ</t>
    </rPh>
    <rPh sb="7" eb="8">
      <t>モリ</t>
    </rPh>
    <rPh sb="8" eb="9">
      <t>イチ</t>
    </rPh>
    <rPh sb="9" eb="11">
      <t>チョウメ</t>
    </rPh>
    <rPh sb="12" eb="14">
      <t>バンチ</t>
    </rPh>
    <phoneticPr fontId="10"/>
  </si>
  <si>
    <t>0980-54-0002</t>
    <phoneticPr fontId="3"/>
  </si>
  <si>
    <t>株式会社なごらん　
代表取締役　宮城　美由紀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ミヤギ</t>
    </rPh>
    <rPh sb="19" eb="22">
      <t>ミユキ</t>
    </rPh>
    <phoneticPr fontId="10"/>
  </si>
  <si>
    <t>ひかり薬局　宜野湾店</t>
    <rPh sb="3" eb="5">
      <t>ヤッキョク</t>
    </rPh>
    <rPh sb="6" eb="9">
      <t>ギノワン</t>
    </rPh>
    <rPh sb="9" eb="10">
      <t>テン</t>
    </rPh>
    <phoneticPr fontId="10"/>
  </si>
  <si>
    <t>宜野湾市長田一丁目１番２号</t>
    <rPh sb="0" eb="4">
      <t>ギノワンシ</t>
    </rPh>
    <rPh sb="4" eb="6">
      <t>ナガタ</t>
    </rPh>
    <rPh sb="6" eb="7">
      <t>イチ</t>
    </rPh>
    <rPh sb="7" eb="9">
      <t>チョウメ</t>
    </rPh>
    <rPh sb="10" eb="11">
      <t>バン</t>
    </rPh>
    <rPh sb="12" eb="13">
      <t>ゴウ</t>
    </rPh>
    <phoneticPr fontId="10"/>
  </si>
  <si>
    <t>098-893-3100</t>
    <phoneticPr fontId="3"/>
  </si>
  <si>
    <t>有限会社光和　
代表取締役　小嶺　幸室</t>
    <rPh sb="0" eb="4">
      <t>ユウゲンガイシャ</t>
    </rPh>
    <rPh sb="4" eb="5">
      <t>ヒカリ</t>
    </rPh>
    <rPh sb="5" eb="6">
      <t>ワ</t>
    </rPh>
    <rPh sb="8" eb="10">
      <t>ダイヒョウ</t>
    </rPh>
    <rPh sb="10" eb="13">
      <t>トリシマリヤク</t>
    </rPh>
    <rPh sb="18" eb="19">
      <t>シツ</t>
    </rPh>
    <phoneticPr fontId="10"/>
  </si>
  <si>
    <t>仲座　方利</t>
    <rPh sb="0" eb="2">
      <t>ナカザ</t>
    </rPh>
    <rPh sb="3" eb="4">
      <t>ホウガク</t>
    </rPh>
    <rPh sb="4" eb="5">
      <t>リヨウ</t>
    </rPh>
    <phoneticPr fontId="10"/>
  </si>
  <si>
    <t>むるぶし薬局</t>
    <rPh sb="4" eb="6">
      <t>ヤッキョク</t>
    </rPh>
    <phoneticPr fontId="10"/>
  </si>
  <si>
    <t>〒907-0003</t>
    <phoneticPr fontId="1"/>
  </si>
  <si>
    <t>石垣市字平得150番地３</t>
    <rPh sb="0" eb="3">
      <t>イシガキシ</t>
    </rPh>
    <rPh sb="3" eb="4">
      <t>アザ</t>
    </rPh>
    <rPh sb="4" eb="6">
      <t>ヒラエ</t>
    </rPh>
    <rPh sb="9" eb="11">
      <t>バンチ</t>
    </rPh>
    <phoneticPr fontId="10"/>
  </si>
  <si>
    <t>0980-82-3882</t>
    <phoneticPr fontId="10"/>
  </si>
  <si>
    <t>株式会社仁　
代表取締役　比嘉　洋子</t>
    <rPh sb="0" eb="2">
      <t>カブシキ</t>
    </rPh>
    <rPh sb="2" eb="4">
      <t>カイシャ</t>
    </rPh>
    <rPh sb="4" eb="5">
      <t>ジン</t>
    </rPh>
    <rPh sb="7" eb="9">
      <t>ダイヒョウ</t>
    </rPh>
    <rPh sb="9" eb="12">
      <t>トリシマリヤク</t>
    </rPh>
    <rPh sb="13" eb="15">
      <t>ヒガ</t>
    </rPh>
    <rPh sb="16" eb="18">
      <t>ヨウコ</t>
    </rPh>
    <phoneticPr fontId="10"/>
  </si>
  <si>
    <t>0980-52-8877</t>
    <phoneticPr fontId="3"/>
  </si>
  <si>
    <t>神山薬局</t>
    <rPh sb="0" eb="2">
      <t>カミヤマ</t>
    </rPh>
    <rPh sb="2" eb="4">
      <t>ヤッキョク</t>
    </rPh>
    <phoneticPr fontId="10"/>
  </si>
  <si>
    <t>〒905-0016</t>
    <phoneticPr fontId="1"/>
  </si>
  <si>
    <t>名護市大東一丁目１番８号</t>
    <rPh sb="0" eb="3">
      <t>ナゴシ</t>
    </rPh>
    <rPh sb="3" eb="5">
      <t>オオヒガシ</t>
    </rPh>
    <rPh sb="5" eb="8">
      <t>イッチョウメ</t>
    </rPh>
    <rPh sb="9" eb="10">
      <t>バン</t>
    </rPh>
    <rPh sb="11" eb="12">
      <t>ゴウ</t>
    </rPh>
    <phoneticPr fontId="10"/>
  </si>
  <si>
    <t>0980-52-3619</t>
    <phoneticPr fontId="10"/>
  </si>
  <si>
    <t>ひよこ薬局</t>
    <phoneticPr fontId="3"/>
  </si>
  <si>
    <t>〒904-0303</t>
    <phoneticPr fontId="1"/>
  </si>
  <si>
    <t>中頭郡読谷村字伊良皆341番地２</t>
    <rPh sb="0" eb="3">
      <t>ナカガミグン</t>
    </rPh>
    <rPh sb="3" eb="5">
      <t>ヨミタン</t>
    </rPh>
    <rPh sb="6" eb="7">
      <t>アザ</t>
    </rPh>
    <rPh sb="13" eb="15">
      <t>バンチ</t>
    </rPh>
    <phoneticPr fontId="3"/>
  </si>
  <si>
    <t>098-956-8749</t>
    <phoneticPr fontId="3"/>
  </si>
  <si>
    <t>藤原　明人</t>
    <rPh sb="0" eb="2">
      <t>フジワラ</t>
    </rPh>
    <rPh sb="3" eb="4">
      <t>ア</t>
    </rPh>
    <rPh sb="4" eb="5">
      <t>ヒト</t>
    </rPh>
    <phoneticPr fontId="3"/>
  </si>
  <si>
    <t>藤原　明人</t>
    <rPh sb="0" eb="2">
      <t>フジハラ</t>
    </rPh>
    <rPh sb="3" eb="5">
      <t>アキト</t>
    </rPh>
    <phoneticPr fontId="3"/>
  </si>
  <si>
    <t>石川インター前薬局</t>
    <rPh sb="0" eb="2">
      <t>イシカワ</t>
    </rPh>
    <rPh sb="6" eb="7">
      <t>マエ</t>
    </rPh>
    <rPh sb="7" eb="9">
      <t>ヤッキョク</t>
    </rPh>
    <phoneticPr fontId="3"/>
  </si>
  <si>
    <t>〒904-1106</t>
    <phoneticPr fontId="1"/>
  </si>
  <si>
    <t>うるま市字石川2410番地１</t>
    <rPh sb="3" eb="4">
      <t>シ</t>
    </rPh>
    <rPh sb="4" eb="5">
      <t>アザ</t>
    </rPh>
    <rPh sb="5" eb="7">
      <t>イシカワ</t>
    </rPh>
    <rPh sb="11" eb="13">
      <t>バンチ</t>
    </rPh>
    <phoneticPr fontId="3"/>
  </si>
  <si>
    <t>098-964-7111</t>
  </si>
  <si>
    <t>黒川　尭哉</t>
    <rPh sb="0" eb="2">
      <t>クロカワ</t>
    </rPh>
    <rPh sb="4" eb="5">
      <t>ヤ</t>
    </rPh>
    <phoneticPr fontId="1"/>
  </si>
  <si>
    <t>すこやか薬局　ももやま店</t>
    <rPh sb="4" eb="6">
      <t>ヤッキョク</t>
    </rPh>
    <rPh sb="11" eb="12">
      <t>テン</t>
    </rPh>
    <phoneticPr fontId="10"/>
  </si>
  <si>
    <t>〒904-0035</t>
    <phoneticPr fontId="1"/>
  </si>
  <si>
    <t>沖縄市南桃原3丁目36番11号</t>
    <rPh sb="0" eb="3">
      <t>オキナワシ</t>
    </rPh>
    <rPh sb="3" eb="4">
      <t>ミナミ</t>
    </rPh>
    <rPh sb="4" eb="6">
      <t>トウバル</t>
    </rPh>
    <rPh sb="7" eb="9">
      <t>チョウメ</t>
    </rPh>
    <rPh sb="11" eb="12">
      <t>バン</t>
    </rPh>
    <rPh sb="14" eb="15">
      <t>ゴウ</t>
    </rPh>
    <phoneticPr fontId="3"/>
  </si>
  <si>
    <t>098-933-6070</t>
  </si>
  <si>
    <t>山口　龍男</t>
    <rPh sb="0" eb="2">
      <t>ヤマグチ</t>
    </rPh>
    <rPh sb="3" eb="5">
      <t>タツオ</t>
    </rPh>
    <phoneticPr fontId="3"/>
  </si>
  <si>
    <t>薬志堂薬局　糸満店</t>
    <rPh sb="0" eb="1">
      <t>クスリ</t>
    </rPh>
    <rPh sb="1" eb="2">
      <t>ココロザシ</t>
    </rPh>
    <rPh sb="2" eb="3">
      <t>ドウ</t>
    </rPh>
    <rPh sb="3" eb="5">
      <t>ヤッキョク</t>
    </rPh>
    <rPh sb="6" eb="8">
      <t>イトマン</t>
    </rPh>
    <rPh sb="8" eb="9">
      <t>テン</t>
    </rPh>
    <phoneticPr fontId="10"/>
  </si>
  <si>
    <t>〒901-0361</t>
    <phoneticPr fontId="1"/>
  </si>
  <si>
    <t>糸満市糸満1269</t>
    <rPh sb="0" eb="3">
      <t>イトマンシ</t>
    </rPh>
    <rPh sb="3" eb="5">
      <t>イトマン</t>
    </rPh>
    <phoneticPr fontId="3"/>
  </si>
  <si>
    <t>098-840-3272</t>
    <phoneticPr fontId="3"/>
  </si>
  <si>
    <t>有限会社薬志堂
代表取締役　塚本　徳子</t>
    <rPh sb="0" eb="4">
      <t>ユウゲンガイシャ</t>
    </rPh>
    <rPh sb="4" eb="5">
      <t>クスリ</t>
    </rPh>
    <rPh sb="5" eb="6">
      <t>ココロザシ</t>
    </rPh>
    <rPh sb="6" eb="7">
      <t>ドウ</t>
    </rPh>
    <rPh sb="8" eb="10">
      <t>ダイヒョウ</t>
    </rPh>
    <rPh sb="10" eb="13">
      <t>トリシマリヤク</t>
    </rPh>
    <rPh sb="14" eb="16">
      <t>ツカモト</t>
    </rPh>
    <rPh sb="17" eb="19">
      <t>ノリコ</t>
    </rPh>
    <phoneticPr fontId="3"/>
  </si>
  <si>
    <t>玉津　亜矢</t>
    <rPh sb="0" eb="2">
      <t>タマツ</t>
    </rPh>
    <rPh sb="3" eb="5">
      <t>アヤ</t>
    </rPh>
    <phoneticPr fontId="1"/>
  </si>
  <si>
    <t>こだち薬局</t>
    <rPh sb="3" eb="5">
      <t>ヤッキョク</t>
    </rPh>
    <phoneticPr fontId="3"/>
  </si>
  <si>
    <t>沖縄市南桃原三丁目１番２号</t>
    <rPh sb="0" eb="3">
      <t>オキナワシ</t>
    </rPh>
    <rPh sb="3" eb="4">
      <t>ミナミ</t>
    </rPh>
    <rPh sb="4" eb="6">
      <t>トウバル</t>
    </rPh>
    <rPh sb="6" eb="9">
      <t>サンチョウメ</t>
    </rPh>
    <rPh sb="10" eb="11">
      <t>バン</t>
    </rPh>
    <rPh sb="12" eb="13">
      <t>ゴウ</t>
    </rPh>
    <phoneticPr fontId="3"/>
  </si>
  <si>
    <t>098-933-9548</t>
    <phoneticPr fontId="3"/>
  </si>
  <si>
    <t>西平　守明</t>
    <rPh sb="0" eb="2">
      <t>ニシヒラ</t>
    </rPh>
    <rPh sb="3" eb="5">
      <t>モリアキ</t>
    </rPh>
    <phoneticPr fontId="3"/>
  </si>
  <si>
    <t>西平　守明</t>
    <phoneticPr fontId="3"/>
  </si>
  <si>
    <t>ふく薬局　おおきた店</t>
    <rPh sb="2" eb="4">
      <t>ヤッキョク</t>
    </rPh>
    <rPh sb="9" eb="10">
      <t>テン</t>
    </rPh>
    <phoneticPr fontId="3"/>
  </si>
  <si>
    <t>名護市大北五丁目３番６号</t>
    <rPh sb="0" eb="3">
      <t>ナゴシ</t>
    </rPh>
    <rPh sb="3" eb="5">
      <t>オオキタ</t>
    </rPh>
    <rPh sb="5" eb="6">
      <t>ゴ</t>
    </rPh>
    <rPh sb="6" eb="8">
      <t>チョウメ</t>
    </rPh>
    <rPh sb="9" eb="10">
      <t>バン</t>
    </rPh>
    <rPh sb="11" eb="12">
      <t>ゴウ</t>
    </rPh>
    <phoneticPr fontId="3"/>
  </si>
  <si>
    <t>0980-51-1940</t>
  </si>
  <si>
    <t>株式会社ふく薬品
代表取締役　田仲　康晃</t>
    <rPh sb="0" eb="4">
      <t>カブシキガイシャ</t>
    </rPh>
    <rPh sb="6" eb="8">
      <t>ヤクヒン</t>
    </rPh>
    <rPh sb="9" eb="11">
      <t>ダイヒョウ</t>
    </rPh>
    <rPh sb="11" eb="12">
      <t>ト</t>
    </rPh>
    <rPh sb="12" eb="13">
      <t>シ</t>
    </rPh>
    <rPh sb="13" eb="14">
      <t>ヤク</t>
    </rPh>
    <rPh sb="15" eb="17">
      <t>タナカ</t>
    </rPh>
    <rPh sb="18" eb="20">
      <t>ヤスアキ</t>
    </rPh>
    <phoneticPr fontId="3"/>
  </si>
  <si>
    <t>鎌倉　太輝</t>
    <rPh sb="0" eb="2">
      <t>カマクラ</t>
    </rPh>
    <rPh sb="3" eb="5">
      <t>タイキ</t>
    </rPh>
    <phoneticPr fontId="3"/>
  </si>
  <si>
    <t>ひかり薬局　与那城店</t>
    <rPh sb="3" eb="5">
      <t>ヤッキョク</t>
    </rPh>
    <rPh sb="6" eb="9">
      <t>ヨナシロ</t>
    </rPh>
    <rPh sb="9" eb="10">
      <t>テン</t>
    </rPh>
    <phoneticPr fontId="3"/>
  </si>
  <si>
    <t>〒904-2304</t>
    <phoneticPr fontId="1"/>
  </si>
  <si>
    <t>うるま市与那城屋慶名467番地１</t>
    <rPh sb="3" eb="4">
      <t>シ</t>
    </rPh>
    <rPh sb="4" eb="7">
      <t>ヨナシロ</t>
    </rPh>
    <rPh sb="7" eb="10">
      <t>ヤケナ</t>
    </rPh>
    <rPh sb="13" eb="15">
      <t>バンチ</t>
    </rPh>
    <phoneticPr fontId="3"/>
  </si>
  <si>
    <t>098-983-0011</t>
    <phoneticPr fontId="3"/>
  </si>
  <si>
    <t>前堂　加江子</t>
    <phoneticPr fontId="1"/>
  </si>
  <si>
    <t>ひが薬局　美里店</t>
    <rPh sb="5" eb="7">
      <t>ミサト</t>
    </rPh>
    <rPh sb="7" eb="8">
      <t>テン</t>
    </rPh>
    <phoneticPr fontId="3"/>
  </si>
  <si>
    <t>沖縄市美原二丁目25番１号</t>
    <rPh sb="0" eb="3">
      <t>オキナワシ</t>
    </rPh>
    <rPh sb="3" eb="5">
      <t>ミハラ</t>
    </rPh>
    <rPh sb="5" eb="8">
      <t>ニチョウメ</t>
    </rPh>
    <rPh sb="10" eb="11">
      <t>バン</t>
    </rPh>
    <rPh sb="12" eb="13">
      <t>ゴウ</t>
    </rPh>
    <phoneticPr fontId="3"/>
  </si>
  <si>
    <t>098-929-0070</t>
    <phoneticPr fontId="3"/>
  </si>
  <si>
    <t>株式会社沖縄ファーマシー　
代表取締役　比嘉　啓</t>
    <rPh sb="0" eb="4">
      <t>カブシキガイシャ</t>
    </rPh>
    <rPh sb="4" eb="6">
      <t>オキナワ</t>
    </rPh>
    <rPh sb="14" eb="16">
      <t>ダイヒョウ</t>
    </rPh>
    <rPh sb="16" eb="19">
      <t>トリシマリヤク</t>
    </rPh>
    <rPh sb="20" eb="22">
      <t>ヒガ</t>
    </rPh>
    <rPh sb="23" eb="24">
      <t>ケイ</t>
    </rPh>
    <phoneticPr fontId="20"/>
  </si>
  <si>
    <t>宇良　和佳子</t>
    <phoneticPr fontId="3"/>
  </si>
  <si>
    <t>すこやか薬局　みどり町店</t>
    <rPh sb="4" eb="6">
      <t>ヤッキョク</t>
    </rPh>
    <rPh sb="10" eb="11">
      <t>マチ</t>
    </rPh>
    <rPh sb="11" eb="12">
      <t>テン</t>
    </rPh>
    <phoneticPr fontId="10"/>
  </si>
  <si>
    <t>うるま市みどり町四丁目19番15号</t>
    <rPh sb="3" eb="4">
      <t>シ</t>
    </rPh>
    <rPh sb="7" eb="8">
      <t>チョウ</t>
    </rPh>
    <rPh sb="8" eb="9">
      <t>ヨン</t>
    </rPh>
    <rPh sb="9" eb="11">
      <t>チョウメ</t>
    </rPh>
    <rPh sb="13" eb="14">
      <t>バン</t>
    </rPh>
    <rPh sb="16" eb="17">
      <t>ゴウ</t>
    </rPh>
    <phoneticPr fontId="10"/>
  </si>
  <si>
    <t>098-974-4350</t>
    <phoneticPr fontId="3"/>
  </si>
  <si>
    <t>安次富　唯</t>
    <phoneticPr fontId="1"/>
  </si>
  <si>
    <t>新垣薬局</t>
    <rPh sb="0" eb="2">
      <t>アラカキ</t>
    </rPh>
    <rPh sb="2" eb="4">
      <t>ヤッキョク</t>
    </rPh>
    <phoneticPr fontId="3"/>
  </si>
  <si>
    <t>糸満市字糸満989番地28</t>
    <rPh sb="0" eb="3">
      <t>イトマンシ</t>
    </rPh>
    <rPh sb="3" eb="4">
      <t>アザ</t>
    </rPh>
    <rPh sb="4" eb="6">
      <t>イトマン</t>
    </rPh>
    <rPh sb="9" eb="11">
      <t>バンチ</t>
    </rPh>
    <phoneticPr fontId="3"/>
  </si>
  <si>
    <t>098-992-2362</t>
    <phoneticPr fontId="3"/>
  </si>
  <si>
    <t>新垣　秀幸</t>
  </si>
  <si>
    <t>新垣　秀幸</t>
    <phoneticPr fontId="3"/>
  </si>
  <si>
    <t>吉原東洋薬局</t>
    <rPh sb="0" eb="2">
      <t>ヨシハラ</t>
    </rPh>
    <rPh sb="2" eb="4">
      <t>トウヨウ</t>
    </rPh>
    <rPh sb="4" eb="6">
      <t>ヤッキョク</t>
    </rPh>
    <phoneticPr fontId="3"/>
  </si>
  <si>
    <t>浦添市伊祖二丁目３番１－103号</t>
    <rPh sb="0" eb="3">
      <t>ウラソエシ</t>
    </rPh>
    <rPh sb="3" eb="5">
      <t>イソ</t>
    </rPh>
    <rPh sb="5" eb="6">
      <t>ニ</t>
    </rPh>
    <rPh sb="6" eb="8">
      <t>チョウメ</t>
    </rPh>
    <rPh sb="9" eb="10">
      <t>バン</t>
    </rPh>
    <rPh sb="15" eb="16">
      <t>ゴウ</t>
    </rPh>
    <phoneticPr fontId="3"/>
  </si>
  <si>
    <t>098-875-2547</t>
    <phoneticPr fontId="3"/>
  </si>
  <si>
    <t>すこやか薬局　美里店</t>
    <rPh sb="4" eb="6">
      <t>ヤッキョク</t>
    </rPh>
    <rPh sb="7" eb="9">
      <t>ミサト</t>
    </rPh>
    <rPh sb="9" eb="10">
      <t>テン</t>
    </rPh>
    <phoneticPr fontId="1"/>
  </si>
  <si>
    <t>〒904-2153</t>
    <phoneticPr fontId="1"/>
  </si>
  <si>
    <t>沖縄市美原四丁目１番28号</t>
    <rPh sb="0" eb="3">
      <t>オキナワシ</t>
    </rPh>
    <rPh sb="3" eb="4">
      <t>ビ</t>
    </rPh>
    <rPh sb="4" eb="5">
      <t>ハラ</t>
    </rPh>
    <rPh sb="5" eb="6">
      <t>ヨン</t>
    </rPh>
    <rPh sb="6" eb="8">
      <t>チョウメ</t>
    </rPh>
    <rPh sb="9" eb="10">
      <t>バン</t>
    </rPh>
    <rPh sb="12" eb="13">
      <t>ゴウ</t>
    </rPh>
    <phoneticPr fontId="3"/>
  </si>
  <si>
    <t>098-921-4594</t>
    <phoneticPr fontId="3"/>
  </si>
  <si>
    <t>アジアン薬局</t>
    <rPh sb="4" eb="6">
      <t>ヤッキョク</t>
    </rPh>
    <phoneticPr fontId="3"/>
  </si>
  <si>
    <t>豊見城市宜保二丁目７番地18　ウエストブルー２－Ａ</t>
    <rPh sb="0" eb="4">
      <t>トミグスクシ</t>
    </rPh>
    <rPh sb="4" eb="6">
      <t>ギボ</t>
    </rPh>
    <rPh sb="6" eb="9">
      <t>ニチョウメ</t>
    </rPh>
    <rPh sb="10" eb="12">
      <t>バンチ</t>
    </rPh>
    <phoneticPr fontId="3"/>
  </si>
  <si>
    <t>098-850-7734</t>
    <phoneticPr fontId="3"/>
  </si>
  <si>
    <t>株式会社ＧＥＮコーポレーション　
代表取締役　元田　聡</t>
    <rPh sb="0" eb="4">
      <t>カブシキガイシャ</t>
    </rPh>
    <rPh sb="17" eb="19">
      <t>ダイヒョウ</t>
    </rPh>
    <rPh sb="19" eb="22">
      <t>トリシマリヤク</t>
    </rPh>
    <rPh sb="23" eb="24">
      <t>モト</t>
    </rPh>
    <rPh sb="24" eb="25">
      <t>タ</t>
    </rPh>
    <rPh sb="26" eb="27">
      <t>サトシ</t>
    </rPh>
    <phoneticPr fontId="3"/>
  </si>
  <si>
    <t>嘉数　永子</t>
    <rPh sb="0" eb="2">
      <t>カカズ</t>
    </rPh>
    <rPh sb="3" eb="5">
      <t>エイコ</t>
    </rPh>
    <phoneticPr fontId="3"/>
  </si>
  <si>
    <t>ココ薬局</t>
    <rPh sb="2" eb="4">
      <t>ヤッキョク</t>
    </rPh>
    <phoneticPr fontId="3"/>
  </si>
  <si>
    <t>浦添市宮城四丁目15番７号
コーポ瑞雲102号</t>
    <rPh sb="0" eb="3">
      <t>ウラソエシ</t>
    </rPh>
    <rPh sb="3" eb="5">
      <t>ミヤギ</t>
    </rPh>
    <rPh sb="5" eb="8">
      <t>ヨンチョウメ</t>
    </rPh>
    <rPh sb="10" eb="11">
      <t>バン</t>
    </rPh>
    <rPh sb="12" eb="13">
      <t>ゴウ</t>
    </rPh>
    <rPh sb="17" eb="19">
      <t>ズイウン</t>
    </rPh>
    <rPh sb="22" eb="23">
      <t>ゴウ</t>
    </rPh>
    <phoneticPr fontId="3"/>
  </si>
  <si>
    <t>098-876-7118</t>
    <phoneticPr fontId="3"/>
  </si>
  <si>
    <t>垣内　秀之</t>
    <rPh sb="0" eb="2">
      <t>カキウチ</t>
    </rPh>
    <rPh sb="3" eb="5">
      <t>ヒデユキ</t>
    </rPh>
    <phoneticPr fontId="1"/>
  </si>
  <si>
    <t>垣内　秀之</t>
    <rPh sb="0" eb="2">
      <t>カキウチ</t>
    </rPh>
    <rPh sb="3" eb="5">
      <t>ヒデユキ</t>
    </rPh>
    <phoneticPr fontId="1"/>
  </si>
  <si>
    <t>ミッキー薬局</t>
    <rPh sb="4" eb="6">
      <t>ヤッキョク</t>
    </rPh>
    <phoneticPr fontId="3"/>
  </si>
  <si>
    <t>豊見城市宜保二丁目１番地11　コーポパークサイド１階</t>
    <rPh sb="0" eb="3">
      <t>トミシロ</t>
    </rPh>
    <rPh sb="3" eb="4">
      <t>シ</t>
    </rPh>
    <rPh sb="4" eb="6">
      <t>ギボ</t>
    </rPh>
    <rPh sb="6" eb="9">
      <t>ニチョウメ</t>
    </rPh>
    <rPh sb="10" eb="12">
      <t>バンチ</t>
    </rPh>
    <rPh sb="25" eb="26">
      <t>カイ</t>
    </rPh>
    <phoneticPr fontId="3"/>
  </si>
  <si>
    <t>098-840-2007</t>
    <phoneticPr fontId="3"/>
  </si>
  <si>
    <t>有限会社ヘルスプラザミッキー　
代表取締役　當眞　嗣英</t>
    <rPh sb="0" eb="4">
      <t>ユウゲンガイシャ</t>
    </rPh>
    <rPh sb="16" eb="18">
      <t>ダイヒョウ</t>
    </rPh>
    <rPh sb="18" eb="21">
      <t>トリシマリヤク</t>
    </rPh>
    <rPh sb="22" eb="24">
      <t>トウマ</t>
    </rPh>
    <rPh sb="25" eb="26">
      <t>ツグ</t>
    </rPh>
    <rPh sb="26" eb="27">
      <t>エイ</t>
    </rPh>
    <phoneticPr fontId="3"/>
  </si>
  <si>
    <t>病院前薬局</t>
    <rPh sb="0" eb="2">
      <t>ビョウイン</t>
    </rPh>
    <rPh sb="2" eb="3">
      <t>マエ</t>
    </rPh>
    <rPh sb="3" eb="5">
      <t>ヤッキョク</t>
    </rPh>
    <phoneticPr fontId="3"/>
  </si>
  <si>
    <t>名護市大東三丁目21番22号</t>
    <rPh sb="0" eb="3">
      <t>ナゴシ</t>
    </rPh>
    <rPh sb="3" eb="5">
      <t>ダイトウ</t>
    </rPh>
    <rPh sb="5" eb="6">
      <t>サン</t>
    </rPh>
    <rPh sb="6" eb="8">
      <t>チョウメ</t>
    </rPh>
    <rPh sb="10" eb="11">
      <t>バン</t>
    </rPh>
    <rPh sb="13" eb="14">
      <t>ゴウ</t>
    </rPh>
    <phoneticPr fontId="3"/>
  </si>
  <si>
    <t>0980-51-1775</t>
    <phoneticPr fontId="3"/>
  </si>
  <si>
    <t>合同会社浅沼　
代表社員　浅沼　奈美</t>
    <rPh sb="0" eb="2">
      <t>ゴウドウ</t>
    </rPh>
    <rPh sb="2" eb="4">
      <t>ガイシャ</t>
    </rPh>
    <rPh sb="4" eb="6">
      <t>アサヌマ</t>
    </rPh>
    <rPh sb="8" eb="10">
      <t>ダイヒョウ</t>
    </rPh>
    <rPh sb="10" eb="12">
      <t>シャイン</t>
    </rPh>
    <rPh sb="13" eb="15">
      <t>アサヌマ</t>
    </rPh>
    <rPh sb="16" eb="18">
      <t>ナミ</t>
    </rPh>
    <phoneticPr fontId="3"/>
  </si>
  <si>
    <t>浅沼　健一</t>
    <rPh sb="0" eb="2">
      <t>アサヌマ</t>
    </rPh>
    <rPh sb="3" eb="5">
      <t>ケンイチ</t>
    </rPh>
    <phoneticPr fontId="3"/>
  </si>
  <si>
    <t>しんせい薬局　豊見城店</t>
    <rPh sb="4" eb="6">
      <t>ヤッキョク</t>
    </rPh>
    <rPh sb="7" eb="10">
      <t>トミシロ</t>
    </rPh>
    <rPh sb="10" eb="11">
      <t>テン</t>
    </rPh>
    <phoneticPr fontId="3"/>
  </si>
  <si>
    <t>〒901-0244</t>
  </si>
  <si>
    <t>豊見城市宜保二丁目６番地11</t>
    <rPh sb="0" eb="3">
      <t>トミシロ</t>
    </rPh>
    <rPh sb="3" eb="4">
      <t>シ</t>
    </rPh>
    <rPh sb="4" eb="6">
      <t>ギボ</t>
    </rPh>
    <rPh sb="6" eb="7">
      <t>ニ</t>
    </rPh>
    <rPh sb="7" eb="9">
      <t>チョウメ</t>
    </rPh>
    <rPh sb="10" eb="12">
      <t>バンチ</t>
    </rPh>
    <phoneticPr fontId="3"/>
  </si>
  <si>
    <t>098-856-9901</t>
    <phoneticPr fontId="3"/>
  </si>
  <si>
    <t>弦間　直子</t>
    <rPh sb="0" eb="2">
      <t>ゲンマ</t>
    </rPh>
    <rPh sb="3" eb="5">
      <t>ナオコ</t>
    </rPh>
    <phoneticPr fontId="3"/>
  </si>
  <si>
    <t>ふく薬局　なご店</t>
    <phoneticPr fontId="3"/>
  </si>
  <si>
    <t>名護市宮里六丁目８番36号</t>
    <rPh sb="0" eb="2">
      <t>ナゴ</t>
    </rPh>
    <rPh sb="5" eb="6">
      <t>ロク</t>
    </rPh>
    <rPh sb="6" eb="8">
      <t>チョウメ</t>
    </rPh>
    <rPh sb="9" eb="10">
      <t>バン</t>
    </rPh>
    <rPh sb="12" eb="13">
      <t>ゴウ</t>
    </rPh>
    <phoneticPr fontId="3"/>
  </si>
  <si>
    <t>0980-54-1985</t>
    <phoneticPr fontId="3"/>
  </si>
  <si>
    <t>株式会社ふく薬品　
代表取締役　田仲　康晃</t>
    <rPh sb="0" eb="2">
      <t>カブシキ</t>
    </rPh>
    <rPh sb="2" eb="4">
      <t>カイシャ</t>
    </rPh>
    <rPh sb="6" eb="8">
      <t>ヤクヒン</t>
    </rPh>
    <rPh sb="10" eb="12">
      <t>ダイヒョウ</t>
    </rPh>
    <rPh sb="12" eb="15">
      <t>トリシマリヤク</t>
    </rPh>
    <rPh sb="16" eb="18">
      <t>タナカ</t>
    </rPh>
    <rPh sb="19" eb="20">
      <t>ヤスシ</t>
    </rPh>
    <rPh sb="20" eb="21">
      <t>アキラ</t>
    </rPh>
    <phoneticPr fontId="1"/>
  </si>
  <si>
    <t>すこやか薬局　牧港店</t>
    <rPh sb="4" eb="6">
      <t>ヤッキョク</t>
    </rPh>
    <rPh sb="7" eb="9">
      <t>マキミナト</t>
    </rPh>
    <rPh sb="9" eb="10">
      <t>テン</t>
    </rPh>
    <phoneticPr fontId="3"/>
  </si>
  <si>
    <t>浦添市牧港四丁目２番17号</t>
    <rPh sb="0" eb="3">
      <t>ウラソエシ</t>
    </rPh>
    <rPh sb="3" eb="5">
      <t>マキミナト</t>
    </rPh>
    <rPh sb="5" eb="6">
      <t>ヨン</t>
    </rPh>
    <rPh sb="6" eb="8">
      <t>チョウメ</t>
    </rPh>
    <rPh sb="9" eb="10">
      <t>バン</t>
    </rPh>
    <rPh sb="12" eb="13">
      <t>ゴウ</t>
    </rPh>
    <phoneticPr fontId="3"/>
  </si>
  <si>
    <t>098-870-8558</t>
  </si>
  <si>
    <t>みのり薬局</t>
    <rPh sb="3" eb="5">
      <t>ヤッキョク</t>
    </rPh>
    <phoneticPr fontId="3"/>
  </si>
  <si>
    <t>〒901-1304</t>
    <phoneticPr fontId="1"/>
  </si>
  <si>
    <t>島尻郡与那原町字東浜90番地４　１階</t>
    <rPh sb="0" eb="3">
      <t>シマジリグン</t>
    </rPh>
    <rPh sb="3" eb="7">
      <t>ヨナバルチョウ</t>
    </rPh>
    <rPh sb="7" eb="8">
      <t>アザ</t>
    </rPh>
    <rPh sb="8" eb="10">
      <t>アガリハマ</t>
    </rPh>
    <rPh sb="12" eb="14">
      <t>バンチ</t>
    </rPh>
    <rPh sb="17" eb="18">
      <t>カイ</t>
    </rPh>
    <phoneticPr fontId="3"/>
  </si>
  <si>
    <t>098-946-4690</t>
    <phoneticPr fontId="3"/>
  </si>
  <si>
    <t>株式会社全人幸　
代表取締役　知念　正人</t>
    <rPh sb="0" eb="4">
      <t>カブシキガイシャ</t>
    </rPh>
    <rPh sb="4" eb="6">
      <t>ゼンジン</t>
    </rPh>
    <rPh sb="6" eb="7">
      <t>サチ</t>
    </rPh>
    <rPh sb="9" eb="11">
      <t>ダイヒョウ</t>
    </rPh>
    <rPh sb="11" eb="14">
      <t>トリシマリヤク</t>
    </rPh>
    <rPh sb="15" eb="17">
      <t>チネン</t>
    </rPh>
    <rPh sb="18" eb="20">
      <t>マサト</t>
    </rPh>
    <phoneticPr fontId="3"/>
  </si>
  <si>
    <t>知念　正人</t>
    <phoneticPr fontId="3"/>
  </si>
  <si>
    <t>ふくぎ薬局</t>
    <rPh sb="3" eb="5">
      <t>ヤッキョク</t>
    </rPh>
    <phoneticPr fontId="1"/>
  </si>
  <si>
    <t>浦添市城間四丁目3番8号</t>
    <rPh sb="5" eb="6">
      <t>ヨン</t>
    </rPh>
    <rPh sb="6" eb="8">
      <t>チョウメ</t>
    </rPh>
    <rPh sb="9" eb="10">
      <t>バン</t>
    </rPh>
    <rPh sb="11" eb="12">
      <t>ゴウ</t>
    </rPh>
    <phoneticPr fontId="3"/>
  </si>
  <si>
    <t>098-870-1202</t>
    <phoneticPr fontId="3"/>
  </si>
  <si>
    <t>株式会社福木堂
代表取締役　原　慎一</t>
    <rPh sb="0" eb="4">
      <t>カブシキガイシャ</t>
    </rPh>
    <rPh sb="4" eb="6">
      <t>フクギ</t>
    </rPh>
    <rPh sb="6" eb="7">
      <t>ドウ</t>
    </rPh>
    <rPh sb="8" eb="10">
      <t>ダイヒョウ</t>
    </rPh>
    <rPh sb="10" eb="13">
      <t>トリシマリヤク</t>
    </rPh>
    <rPh sb="14" eb="15">
      <t>ハラ</t>
    </rPh>
    <rPh sb="16" eb="18">
      <t>シンイチ</t>
    </rPh>
    <phoneticPr fontId="0"/>
  </si>
  <si>
    <t>原　慎一</t>
    <rPh sb="0" eb="1">
      <t>ハラ</t>
    </rPh>
    <rPh sb="2" eb="4">
      <t>シンイチ</t>
    </rPh>
    <phoneticPr fontId="1"/>
  </si>
  <si>
    <t>サン薬局</t>
    <rPh sb="2" eb="4">
      <t>ヤッキョク</t>
    </rPh>
    <phoneticPr fontId="10"/>
  </si>
  <si>
    <t>島尻郡南風原町字新川67-10</t>
    <rPh sb="0" eb="3">
      <t>シマジリグン</t>
    </rPh>
    <phoneticPr fontId="3"/>
  </si>
  <si>
    <t>098-888-5840</t>
    <phoneticPr fontId="3"/>
  </si>
  <si>
    <t>有限会社万世　
代表取締役　森根　美智子</t>
    <rPh sb="0" eb="2">
      <t>ユウゲン</t>
    </rPh>
    <rPh sb="2" eb="4">
      <t>ガイシャ</t>
    </rPh>
    <rPh sb="4" eb="6">
      <t>マンセイ</t>
    </rPh>
    <rPh sb="8" eb="10">
      <t>ダイヒョウ</t>
    </rPh>
    <rPh sb="10" eb="12">
      <t>トリシマ</t>
    </rPh>
    <rPh sb="12" eb="13">
      <t>ヤク</t>
    </rPh>
    <rPh sb="14" eb="16">
      <t>モリネ</t>
    </rPh>
    <rPh sb="17" eb="20">
      <t>ミチコ</t>
    </rPh>
    <phoneticPr fontId="10"/>
  </si>
  <si>
    <t>ふく薬局　うむさ店</t>
    <phoneticPr fontId="1"/>
  </si>
  <si>
    <t>名護市字宇茂佐1760番地１</t>
    <rPh sb="3" eb="4">
      <t>アザ</t>
    </rPh>
    <rPh sb="11" eb="13">
      <t>バンチ</t>
    </rPh>
    <phoneticPr fontId="3"/>
  </si>
  <si>
    <t>0980-50-9075</t>
  </si>
  <si>
    <t>宮里　時彦</t>
    <rPh sb="0" eb="2">
      <t>ミヤザト</t>
    </rPh>
    <rPh sb="3" eb="5">
      <t>トキヒコ</t>
    </rPh>
    <phoneticPr fontId="3"/>
  </si>
  <si>
    <t>すこやか薬局　西里店</t>
    <rPh sb="4" eb="6">
      <t>やっきょく</t>
    </rPh>
    <rPh sb="7" eb="9">
      <t>にしさと</t>
    </rPh>
    <rPh sb="9" eb="10">
      <t>みせ</t>
    </rPh>
    <phoneticPr fontId="10" type="Hiragana"/>
  </si>
  <si>
    <t>〒906-0012</t>
    <phoneticPr fontId="1"/>
  </si>
  <si>
    <t>宮古島市平良字西里782番地１の２</t>
    <rPh sb="0" eb="3">
      <t>ミヤコジマ</t>
    </rPh>
    <rPh sb="3" eb="4">
      <t>シ</t>
    </rPh>
    <rPh sb="4" eb="6">
      <t>タイラ</t>
    </rPh>
    <rPh sb="6" eb="7">
      <t>アザ</t>
    </rPh>
    <rPh sb="7" eb="9">
      <t>ニシサト</t>
    </rPh>
    <rPh sb="12" eb="14">
      <t>バンチ</t>
    </rPh>
    <phoneticPr fontId="3"/>
  </si>
  <si>
    <t>0980-75-0933</t>
    <phoneticPr fontId="3"/>
  </si>
  <si>
    <t>〒904-0014</t>
    <phoneticPr fontId="1"/>
  </si>
  <si>
    <t>株式会社ジーセットメディカル　
代表取締役　平尾　慎一郎</t>
    <rPh sb="0" eb="2">
      <t>カブシキ</t>
    </rPh>
    <rPh sb="2" eb="4">
      <t>カイシャ</t>
    </rPh>
    <rPh sb="16" eb="18">
      <t>ダイヒョウ</t>
    </rPh>
    <rPh sb="18" eb="21">
      <t>トリシマリヤク</t>
    </rPh>
    <rPh sb="22" eb="24">
      <t>ヒラオ</t>
    </rPh>
    <rPh sb="25" eb="28">
      <t>シンイチロウ</t>
    </rPh>
    <phoneticPr fontId="3"/>
  </si>
  <si>
    <t>クローバー薬局</t>
    <rPh sb="5" eb="7">
      <t>ヤッキョク</t>
    </rPh>
    <phoneticPr fontId="10"/>
  </si>
  <si>
    <t>098-888-2455</t>
    <phoneticPr fontId="1"/>
  </si>
  <si>
    <t>小波蔵　廣美</t>
    <rPh sb="0" eb="3">
      <t>コハグラ</t>
    </rPh>
    <rPh sb="4" eb="5">
      <t>ヒロシ</t>
    </rPh>
    <rPh sb="5" eb="6">
      <t>ビ</t>
    </rPh>
    <phoneticPr fontId="3"/>
  </si>
  <si>
    <t>なでしこ薬局</t>
    <rPh sb="4" eb="6">
      <t>ヤッキョク</t>
    </rPh>
    <phoneticPr fontId="10"/>
  </si>
  <si>
    <t>〒904-2244</t>
    <phoneticPr fontId="1"/>
  </si>
  <si>
    <t>うるま市字江洲600番地7</t>
    <rPh sb="4" eb="5">
      <t>アザ</t>
    </rPh>
    <rPh sb="10" eb="12">
      <t>バンチ</t>
    </rPh>
    <phoneticPr fontId="3"/>
  </si>
  <si>
    <t>098-974-7706</t>
    <phoneticPr fontId="3"/>
  </si>
  <si>
    <t>みなみ薬局</t>
    <rPh sb="3" eb="5">
      <t>ヤッキョク</t>
    </rPh>
    <phoneticPr fontId="10"/>
  </si>
  <si>
    <t>国頭郡恩納村字恩納6303番地の2</t>
    <rPh sb="0" eb="3">
      <t>クニガミグン</t>
    </rPh>
    <rPh sb="13" eb="15">
      <t>バンチ</t>
    </rPh>
    <phoneticPr fontId="3"/>
  </si>
  <si>
    <t>098-966-2277</t>
  </si>
  <si>
    <t>松井　深寿也</t>
    <rPh sb="0" eb="2">
      <t>マツイ</t>
    </rPh>
    <rPh sb="3" eb="4">
      <t>フカ</t>
    </rPh>
    <rPh sb="4" eb="5">
      <t>ジュ</t>
    </rPh>
    <rPh sb="5" eb="6">
      <t>ヤ</t>
    </rPh>
    <phoneticPr fontId="10"/>
  </si>
  <si>
    <t>松井　美智子</t>
    <rPh sb="0" eb="2">
      <t>マツイ</t>
    </rPh>
    <rPh sb="3" eb="6">
      <t>ミチコ</t>
    </rPh>
    <phoneticPr fontId="10"/>
  </si>
  <si>
    <t>有限会社たお　
代表取締役　平良　辰雄</t>
    <rPh sb="0" eb="4">
      <t>ユウゲンガイシャ</t>
    </rPh>
    <rPh sb="8" eb="10">
      <t>ダイヒョウ</t>
    </rPh>
    <rPh sb="10" eb="13">
      <t>トリシマリヤク</t>
    </rPh>
    <rPh sb="14" eb="16">
      <t>タイラ</t>
    </rPh>
    <rPh sb="17" eb="19">
      <t>タツオ</t>
    </rPh>
    <phoneticPr fontId="10"/>
  </si>
  <si>
    <t>さかき薬局</t>
    <rPh sb="3" eb="5">
      <t>ヤッキョク</t>
    </rPh>
    <phoneticPr fontId="10"/>
  </si>
  <si>
    <t>〒901-1117</t>
    <phoneticPr fontId="1"/>
  </si>
  <si>
    <t>098-889-8600</t>
  </si>
  <si>
    <t>西川　睦代</t>
    <rPh sb="0" eb="2">
      <t>ニシカワ</t>
    </rPh>
    <rPh sb="3" eb="4">
      <t>ムツ</t>
    </rPh>
    <rPh sb="4" eb="5">
      <t>ヨ</t>
    </rPh>
    <phoneticPr fontId="3"/>
  </si>
  <si>
    <t>あいらんど薬局友愛医療センター店</t>
    <rPh sb="5" eb="7">
      <t>ヤッキョク</t>
    </rPh>
    <rPh sb="7" eb="9">
      <t>ユウアイ</t>
    </rPh>
    <rPh sb="9" eb="11">
      <t>イリョウ</t>
    </rPh>
    <rPh sb="15" eb="16">
      <t>ミセ</t>
    </rPh>
    <phoneticPr fontId="19"/>
  </si>
  <si>
    <t>〒901-0224</t>
    <phoneticPr fontId="1"/>
  </si>
  <si>
    <t>098-911-5111</t>
  </si>
  <si>
    <t>あらかわ薬局</t>
    <rPh sb="4" eb="6">
      <t>ヤッキョク</t>
    </rPh>
    <phoneticPr fontId="3"/>
  </si>
  <si>
    <t>島尻郡南風原町字新川163番地14</t>
    <rPh sb="0" eb="3">
      <t>シマジリグン</t>
    </rPh>
    <rPh sb="3" eb="7">
      <t>ハエバルチョウ</t>
    </rPh>
    <rPh sb="7" eb="8">
      <t>アザ</t>
    </rPh>
    <rPh sb="8" eb="10">
      <t>アラカワ</t>
    </rPh>
    <rPh sb="13" eb="15">
      <t>バンチ</t>
    </rPh>
    <phoneticPr fontId="3"/>
  </si>
  <si>
    <t>098-987-0618</t>
    <phoneticPr fontId="1"/>
  </si>
  <si>
    <t>ミント薬局　腰原店</t>
    <rPh sb="3" eb="5">
      <t>ヤッキョク</t>
    </rPh>
    <rPh sb="6" eb="7">
      <t>コシ</t>
    </rPh>
    <rPh sb="7" eb="8">
      <t>ハラ</t>
    </rPh>
    <rPh sb="8" eb="9">
      <t>テン</t>
    </rPh>
    <phoneticPr fontId="10"/>
  </si>
  <si>
    <t>宮古島市平良字下里1477番地１</t>
    <phoneticPr fontId="3"/>
  </si>
  <si>
    <t>0980-74-2154</t>
    <phoneticPr fontId="3"/>
  </si>
  <si>
    <t>有限会社かわみつ　
代表取締役　川満　建英</t>
    <rPh sb="0" eb="4">
      <t>ユウゲンガイシャ</t>
    </rPh>
    <rPh sb="10" eb="12">
      <t>ダイヒョウ</t>
    </rPh>
    <rPh sb="12" eb="15">
      <t>トリシマリヤク</t>
    </rPh>
    <rPh sb="16" eb="18">
      <t>カワミツ</t>
    </rPh>
    <rPh sb="19" eb="21">
      <t>タケフサ</t>
    </rPh>
    <phoneticPr fontId="10"/>
  </si>
  <si>
    <t>山崎　今日太</t>
    <rPh sb="0" eb="2">
      <t>ヤマザキ</t>
    </rPh>
    <rPh sb="3" eb="5">
      <t>キョウ</t>
    </rPh>
    <rPh sb="5" eb="6">
      <t>タ</t>
    </rPh>
    <phoneticPr fontId="1"/>
  </si>
  <si>
    <t>すばる薬局</t>
    <rPh sb="3" eb="5">
      <t>ヤッキョク</t>
    </rPh>
    <phoneticPr fontId="10"/>
  </si>
  <si>
    <t>中頭郡西原町字内間518番地１</t>
    <rPh sb="0" eb="3">
      <t>ナカガミグン</t>
    </rPh>
    <rPh sb="12" eb="14">
      <t>バンチ</t>
    </rPh>
    <phoneticPr fontId="3"/>
  </si>
  <si>
    <t>與那嶺　裕子</t>
    <rPh sb="0" eb="3">
      <t>ヨナミネ</t>
    </rPh>
    <rPh sb="4" eb="6">
      <t>ユウコ</t>
    </rPh>
    <phoneticPr fontId="21"/>
  </si>
  <si>
    <t>上地薬局</t>
    <rPh sb="0" eb="2">
      <t>ウエチ</t>
    </rPh>
    <rPh sb="2" eb="4">
      <t>ヤッキョク</t>
    </rPh>
    <phoneticPr fontId="10"/>
  </si>
  <si>
    <t>浦添市城間四丁目34-19-1</t>
    <rPh sb="5" eb="6">
      <t>ヨン</t>
    </rPh>
    <rPh sb="6" eb="8">
      <t>チョウメ</t>
    </rPh>
    <phoneticPr fontId="15"/>
  </si>
  <si>
    <t>098-876-1893</t>
    <phoneticPr fontId="3"/>
  </si>
  <si>
    <t>上地　智子</t>
    <rPh sb="0" eb="2">
      <t>ウエチ</t>
    </rPh>
    <rPh sb="3" eb="5">
      <t>トモコ</t>
    </rPh>
    <phoneticPr fontId="10"/>
  </si>
  <si>
    <t>タウン薬局</t>
    <rPh sb="3" eb="5">
      <t>ヤッキョク</t>
    </rPh>
    <phoneticPr fontId="10"/>
  </si>
  <si>
    <t>浦添市字前田564番地２</t>
    <rPh sb="0" eb="3">
      <t>ウラソエシ</t>
    </rPh>
    <rPh sb="3" eb="4">
      <t>アザ</t>
    </rPh>
    <rPh sb="4" eb="6">
      <t>マエダ</t>
    </rPh>
    <rPh sb="9" eb="11">
      <t>バンチ</t>
    </rPh>
    <phoneticPr fontId="3"/>
  </si>
  <si>
    <t>098-894-2899</t>
    <phoneticPr fontId="3"/>
  </si>
  <si>
    <t>有限会社エーワイ・ファーマシー　
代表取締役　屋良　朝昇</t>
    <rPh sb="0" eb="4">
      <t>ユウゲンガイシャ</t>
    </rPh>
    <rPh sb="17" eb="19">
      <t>ダイヒョウ</t>
    </rPh>
    <rPh sb="19" eb="22">
      <t>トリシマリヤク</t>
    </rPh>
    <rPh sb="23" eb="25">
      <t>ヤラ</t>
    </rPh>
    <rPh sb="26" eb="27">
      <t>アサ</t>
    </rPh>
    <rPh sb="27" eb="28">
      <t>ノボ</t>
    </rPh>
    <phoneticPr fontId="10"/>
  </si>
  <si>
    <t>屋良　朝昇</t>
    <rPh sb="0" eb="2">
      <t>ヤラ</t>
    </rPh>
    <rPh sb="3" eb="4">
      <t>アサ</t>
    </rPh>
    <rPh sb="4" eb="5">
      <t>ノボ</t>
    </rPh>
    <phoneticPr fontId="10"/>
  </si>
  <si>
    <t>りんりん堂薬局</t>
    <rPh sb="4" eb="5">
      <t>ドウ</t>
    </rPh>
    <rPh sb="5" eb="7">
      <t>ヤッキョク</t>
    </rPh>
    <phoneticPr fontId="10"/>
  </si>
  <si>
    <t>〒901-1208</t>
    <phoneticPr fontId="1"/>
  </si>
  <si>
    <t>南城市大里字平良2568番地２</t>
    <rPh sb="5" eb="6">
      <t>アザ</t>
    </rPh>
    <rPh sb="6" eb="8">
      <t>ヒララ</t>
    </rPh>
    <rPh sb="12" eb="14">
      <t>バンチ</t>
    </rPh>
    <phoneticPr fontId="3"/>
  </si>
  <si>
    <t>098-882-0051</t>
    <phoneticPr fontId="3"/>
  </si>
  <si>
    <t>林　伸嘉</t>
    <rPh sb="0" eb="1">
      <t>ハヤシ</t>
    </rPh>
    <rPh sb="2" eb="4">
      <t>ノブヨシ</t>
    </rPh>
    <phoneticPr fontId="10"/>
  </si>
  <si>
    <t>林　伸嘉</t>
    <rPh sb="0" eb="1">
      <t>ハヤシ</t>
    </rPh>
    <rPh sb="2" eb="3">
      <t>ノブ</t>
    </rPh>
    <rPh sb="3" eb="4">
      <t>ヨシミ</t>
    </rPh>
    <phoneticPr fontId="10"/>
  </si>
  <si>
    <t>とまと薬局</t>
    <rPh sb="3" eb="5">
      <t>ヤッキョク</t>
    </rPh>
    <phoneticPr fontId="10"/>
  </si>
  <si>
    <t>浦添市城間一丁目37番17号</t>
    <rPh sb="5" eb="8">
      <t>イッチョウメ</t>
    </rPh>
    <rPh sb="10" eb="11">
      <t>バン</t>
    </rPh>
    <rPh sb="13" eb="14">
      <t>ゴウ</t>
    </rPh>
    <phoneticPr fontId="1"/>
  </si>
  <si>
    <t>098-879-6811</t>
    <phoneticPr fontId="3"/>
  </si>
  <si>
    <t>長嶺　恵子</t>
    <rPh sb="0" eb="2">
      <t>ナガミネ</t>
    </rPh>
    <rPh sb="3" eb="5">
      <t>ケイコ</t>
    </rPh>
    <phoneticPr fontId="10"/>
  </si>
  <si>
    <t>とみー薬局</t>
    <rPh sb="3" eb="5">
      <t>ヤッキョク</t>
    </rPh>
    <phoneticPr fontId="10"/>
  </si>
  <si>
    <t>〒901-0241</t>
    <phoneticPr fontId="1"/>
  </si>
  <si>
    <t>豊見城市字豊見城445番地１</t>
    <rPh sb="11" eb="13">
      <t>バンチ</t>
    </rPh>
    <phoneticPr fontId="3"/>
  </si>
  <si>
    <t>098-851-0266</t>
    <phoneticPr fontId="3"/>
  </si>
  <si>
    <t>富田　雅章</t>
    <rPh sb="0" eb="2">
      <t>トミタ</t>
    </rPh>
    <rPh sb="3" eb="5">
      <t>マサアキ</t>
    </rPh>
    <phoneticPr fontId="10"/>
  </si>
  <si>
    <t>サンセイ薬局</t>
    <rPh sb="4" eb="6">
      <t>ヤッキョク</t>
    </rPh>
    <phoneticPr fontId="0"/>
  </si>
  <si>
    <t>沖縄市美里一丁目27番14号</t>
    <rPh sb="5" eb="8">
      <t>イッチョウメ</t>
    </rPh>
    <rPh sb="10" eb="11">
      <t>バン</t>
    </rPh>
    <rPh sb="13" eb="14">
      <t>ゴウ</t>
    </rPh>
    <phoneticPr fontId="3"/>
  </si>
  <si>
    <t>098-939-6000</t>
    <phoneticPr fontId="3"/>
  </si>
  <si>
    <t>カナン薬局</t>
    <rPh sb="3" eb="5">
      <t>ヤッキョク</t>
    </rPh>
    <phoneticPr fontId="0"/>
  </si>
  <si>
    <t>〒903-0116</t>
    <phoneticPr fontId="1"/>
  </si>
  <si>
    <t>中頭郡西原町字幸地724番地１</t>
    <rPh sb="0" eb="3">
      <t>ナカガミグン</t>
    </rPh>
    <rPh sb="12" eb="14">
      <t>バンチ</t>
    </rPh>
    <phoneticPr fontId="3"/>
  </si>
  <si>
    <t>098-944-2477</t>
    <phoneticPr fontId="3"/>
  </si>
  <si>
    <t>鍛冶　礼子</t>
    <rPh sb="0" eb="2">
      <t>カジ</t>
    </rPh>
    <rPh sb="3" eb="5">
      <t>レイコ</t>
    </rPh>
    <phoneticPr fontId="3"/>
  </si>
  <si>
    <t>さわやか薬局　西原店</t>
    <rPh sb="4" eb="6">
      <t>ヤッキョク</t>
    </rPh>
    <rPh sb="7" eb="9">
      <t>ニシハラ</t>
    </rPh>
    <rPh sb="9" eb="10">
      <t>テン</t>
    </rPh>
    <phoneticPr fontId="0"/>
  </si>
  <si>
    <t>〒903-0118</t>
    <phoneticPr fontId="1"/>
  </si>
  <si>
    <t>中頭郡西原町字小波津３番地７</t>
    <rPh sb="0" eb="3">
      <t>ナカガミグン</t>
    </rPh>
    <rPh sb="11" eb="13">
      <t>バンチ</t>
    </rPh>
    <phoneticPr fontId="3"/>
  </si>
  <si>
    <t>098-944-2988</t>
    <phoneticPr fontId="3"/>
  </si>
  <si>
    <t>有限会社さわやか薬局　
代表取締役　國吉　みどり</t>
    <rPh sb="0" eb="2">
      <t>ユウゲン</t>
    </rPh>
    <rPh sb="2" eb="4">
      <t>カイシャ</t>
    </rPh>
    <rPh sb="8" eb="10">
      <t>ヤッキョク</t>
    </rPh>
    <rPh sb="12" eb="14">
      <t>ダイヒョウ</t>
    </rPh>
    <rPh sb="14" eb="16">
      <t>トリシマリ</t>
    </rPh>
    <rPh sb="16" eb="17">
      <t>ヤク</t>
    </rPh>
    <rPh sb="18" eb="20">
      <t>クニヨシ</t>
    </rPh>
    <phoneticPr fontId="1"/>
  </si>
  <si>
    <t>大塚　千賀子</t>
    <rPh sb="0" eb="2">
      <t>オオツカ</t>
    </rPh>
    <rPh sb="3" eb="6">
      <t>チカコ</t>
    </rPh>
    <phoneticPr fontId="0"/>
  </si>
  <si>
    <t>すこやか薬局　中頭店</t>
    <rPh sb="4" eb="6">
      <t>ヤッキョク</t>
    </rPh>
    <rPh sb="7" eb="9">
      <t>ナカガミ</t>
    </rPh>
    <rPh sb="9" eb="10">
      <t>テン</t>
    </rPh>
    <phoneticPr fontId="10"/>
  </si>
  <si>
    <t>沖縄市知花六丁目25番11号</t>
    <rPh sb="0" eb="3">
      <t>オキナワシ</t>
    </rPh>
    <rPh sb="3" eb="5">
      <t>チバナ</t>
    </rPh>
    <rPh sb="5" eb="6">
      <t>ロク</t>
    </rPh>
    <rPh sb="6" eb="8">
      <t>チョウメ</t>
    </rPh>
    <rPh sb="10" eb="11">
      <t>バン</t>
    </rPh>
    <rPh sb="13" eb="14">
      <t>ゴウ</t>
    </rPh>
    <phoneticPr fontId="10"/>
  </si>
  <si>
    <t>098-939-9923</t>
    <phoneticPr fontId="3"/>
  </si>
  <si>
    <t>ゆい薬局　長田店</t>
    <rPh sb="2" eb="4">
      <t>ヤッキョク</t>
    </rPh>
    <rPh sb="5" eb="7">
      <t>ナガタ</t>
    </rPh>
    <rPh sb="7" eb="8">
      <t>テン</t>
    </rPh>
    <phoneticPr fontId="0"/>
  </si>
  <si>
    <t>宜野湾市長田1-26-17</t>
    <phoneticPr fontId="3"/>
  </si>
  <si>
    <t>098-896-0700</t>
    <phoneticPr fontId="3"/>
  </si>
  <si>
    <t>喜友名　秀幸</t>
    <rPh sb="0" eb="3">
      <t>キユナ</t>
    </rPh>
    <rPh sb="4" eb="6">
      <t>ヒデユキ</t>
    </rPh>
    <phoneticPr fontId="11"/>
  </si>
  <si>
    <t>〒905-1411</t>
    <phoneticPr fontId="1"/>
  </si>
  <si>
    <t>大北健康堂薬局</t>
    <rPh sb="0" eb="2">
      <t>オオキタ</t>
    </rPh>
    <rPh sb="2" eb="4">
      <t>ケンコウ</t>
    </rPh>
    <rPh sb="4" eb="5">
      <t>ドウ</t>
    </rPh>
    <rPh sb="5" eb="7">
      <t>ヤッキョク</t>
    </rPh>
    <phoneticPr fontId="1"/>
  </si>
  <si>
    <t>名護市大北３－１－６３</t>
    <phoneticPr fontId="3"/>
  </si>
  <si>
    <t>0980-53-5845</t>
  </si>
  <si>
    <t>株式会社　オオハシ
代表取締役　大橋　得二</t>
    <rPh sb="0" eb="4">
      <t>カブシキガイシャ</t>
    </rPh>
    <rPh sb="10" eb="12">
      <t>ダイヒョウ</t>
    </rPh>
    <rPh sb="12" eb="15">
      <t>トリシマリヤク</t>
    </rPh>
    <rPh sb="16" eb="18">
      <t>オオハシ</t>
    </rPh>
    <rPh sb="19" eb="21">
      <t>トクジ</t>
    </rPh>
    <phoneticPr fontId="1"/>
  </si>
  <si>
    <t>大橋　得二</t>
    <rPh sb="0" eb="2">
      <t>オオハシ</t>
    </rPh>
    <rPh sb="3" eb="4">
      <t>トク</t>
    </rPh>
    <rPh sb="4" eb="5">
      <t>ニ</t>
    </rPh>
    <phoneticPr fontId="1"/>
  </si>
  <si>
    <t>ひまわり薬局</t>
    <rPh sb="4" eb="6">
      <t>ヤッキョク</t>
    </rPh>
    <phoneticPr fontId="0"/>
  </si>
  <si>
    <t>〒901-2214</t>
    <phoneticPr fontId="1"/>
  </si>
  <si>
    <t>宜野湾市字我如古449番地６</t>
    <rPh sb="4" eb="5">
      <t>アザ</t>
    </rPh>
    <rPh sb="11" eb="13">
      <t>バンチ</t>
    </rPh>
    <phoneticPr fontId="3"/>
  </si>
  <si>
    <t>098-897-3332</t>
  </si>
  <si>
    <t>有限会社オーエムファーマシー　
代表取締役　荻堂　芳夫</t>
    <rPh sb="0" eb="4">
      <t>ユウゲンガイシャ</t>
    </rPh>
    <rPh sb="16" eb="18">
      <t>ダイヒョウ</t>
    </rPh>
    <rPh sb="18" eb="21">
      <t>トリシマリヤク</t>
    </rPh>
    <rPh sb="22" eb="24">
      <t>オギドウ</t>
    </rPh>
    <phoneticPr fontId="1"/>
  </si>
  <si>
    <t>徳永　淳子</t>
    <rPh sb="0" eb="2">
      <t>トクナガ</t>
    </rPh>
    <rPh sb="3" eb="5">
      <t>ジュンコ</t>
    </rPh>
    <phoneticPr fontId="0"/>
  </si>
  <si>
    <t>〒901-0405</t>
    <phoneticPr fontId="1"/>
  </si>
  <si>
    <t>〒901-0301</t>
    <phoneticPr fontId="1"/>
  </si>
  <si>
    <t>くすの木薬局</t>
    <rPh sb="3" eb="4">
      <t>キ</t>
    </rPh>
    <rPh sb="4" eb="6">
      <t>ヤッキョク</t>
    </rPh>
    <phoneticPr fontId="0"/>
  </si>
  <si>
    <t>沖縄市安慶田四丁目６番６号</t>
    <rPh sb="6" eb="9">
      <t>ヨンチョウメ</t>
    </rPh>
    <rPh sb="10" eb="11">
      <t>バン</t>
    </rPh>
    <rPh sb="12" eb="13">
      <t>ゴウ</t>
    </rPh>
    <phoneticPr fontId="3"/>
  </si>
  <si>
    <t>098-932-1902</t>
    <phoneticPr fontId="3"/>
  </si>
  <si>
    <t>唐木　清野</t>
    <rPh sb="0" eb="2">
      <t>カラキ</t>
    </rPh>
    <rPh sb="3" eb="4">
      <t>キヨ</t>
    </rPh>
    <rPh sb="4" eb="5">
      <t>ノ</t>
    </rPh>
    <phoneticPr fontId="0"/>
  </si>
  <si>
    <t>すこやか薬局　知花店</t>
    <rPh sb="4" eb="6">
      <t>ヤッキョク</t>
    </rPh>
    <rPh sb="7" eb="9">
      <t>チバナ</t>
    </rPh>
    <rPh sb="9" eb="10">
      <t>テン</t>
    </rPh>
    <phoneticPr fontId="10"/>
  </si>
  <si>
    <t>沖縄市知花6-38-5</t>
    <rPh sb="0" eb="3">
      <t>オキナワシ</t>
    </rPh>
    <rPh sb="3" eb="5">
      <t>チバナ</t>
    </rPh>
    <phoneticPr fontId="10"/>
  </si>
  <si>
    <t>098-921-4076</t>
  </si>
  <si>
    <t>ことり薬局</t>
    <rPh sb="3" eb="5">
      <t>ヤッキョク</t>
    </rPh>
    <phoneticPr fontId="0"/>
  </si>
  <si>
    <t>宜野湾市嘉数四丁目25番14号</t>
    <rPh sb="6" eb="9">
      <t>ヨンチョウメ</t>
    </rPh>
    <rPh sb="11" eb="12">
      <t>バン</t>
    </rPh>
    <rPh sb="14" eb="15">
      <t>ゴウ</t>
    </rPh>
    <phoneticPr fontId="1"/>
  </si>
  <si>
    <t>098-897-6246</t>
  </si>
  <si>
    <t>山城　尚子</t>
    <phoneticPr fontId="0"/>
  </si>
  <si>
    <t>南薬局</t>
    <phoneticPr fontId="3"/>
  </si>
  <si>
    <t>〒901-1111</t>
    <phoneticPr fontId="1"/>
  </si>
  <si>
    <t>島尻郡南風原町字兼城724番地</t>
    <rPh sb="0" eb="3">
      <t>シマジリグン</t>
    </rPh>
    <rPh sb="7" eb="8">
      <t>アザ</t>
    </rPh>
    <rPh sb="13" eb="15">
      <t>バンチ</t>
    </rPh>
    <phoneticPr fontId="1"/>
  </si>
  <si>
    <t>098-889-7378</t>
    <phoneticPr fontId="3"/>
  </si>
  <si>
    <t>株式会社筑後　
代表取締役　　矢山　宏</t>
    <rPh sb="0" eb="2">
      <t>カブシキ</t>
    </rPh>
    <rPh sb="2" eb="4">
      <t>カイシャ</t>
    </rPh>
    <rPh sb="4" eb="6">
      <t>チクゴ</t>
    </rPh>
    <rPh sb="8" eb="10">
      <t>ダイヒョウ</t>
    </rPh>
    <rPh sb="10" eb="13">
      <t>トリシマリヤク</t>
    </rPh>
    <rPh sb="15" eb="17">
      <t>ヤヤマ</t>
    </rPh>
    <rPh sb="18" eb="19">
      <t>ヒロシ</t>
    </rPh>
    <phoneticPr fontId="1"/>
  </si>
  <si>
    <t>具志堅　興也</t>
    <rPh sb="0" eb="3">
      <t>グシケン</t>
    </rPh>
    <rPh sb="4" eb="5">
      <t>キョウ</t>
    </rPh>
    <rPh sb="5" eb="6">
      <t>ナリ</t>
    </rPh>
    <phoneticPr fontId="1"/>
  </si>
  <si>
    <t>りんご薬局　小湾店</t>
    <rPh sb="3" eb="5">
      <t>ヤッキョク</t>
    </rPh>
    <rPh sb="6" eb="8">
      <t>コワン</t>
    </rPh>
    <rPh sb="8" eb="9">
      <t>テン</t>
    </rPh>
    <phoneticPr fontId="1"/>
  </si>
  <si>
    <t>浦添市宮城2-17-1-1</t>
    <rPh sb="0" eb="3">
      <t>ウラソエシ</t>
    </rPh>
    <rPh sb="3" eb="5">
      <t>ミヤギ</t>
    </rPh>
    <phoneticPr fontId="1"/>
  </si>
  <si>
    <t>098-979-9809</t>
    <phoneticPr fontId="3"/>
  </si>
  <si>
    <t>南日本薬品株式会社　
代表取締役　吉田　將司</t>
  </si>
  <si>
    <t>吉田　優司</t>
    <rPh sb="0" eb="2">
      <t>ヨシダ</t>
    </rPh>
    <rPh sb="3" eb="5">
      <t>ユウジ</t>
    </rPh>
    <phoneticPr fontId="3"/>
  </si>
  <si>
    <t>すこやか薬局　高原店</t>
    <rPh sb="4" eb="6">
      <t>ヤッキョク</t>
    </rPh>
    <rPh sb="7" eb="9">
      <t>タカハラ</t>
    </rPh>
    <rPh sb="9" eb="10">
      <t>テン</t>
    </rPh>
    <phoneticPr fontId="3"/>
  </si>
  <si>
    <t>沖縄市高原五丁目17番１号</t>
    <rPh sb="0" eb="2">
      <t>オキナワ</t>
    </rPh>
    <rPh sb="5" eb="6">
      <t>ゴ</t>
    </rPh>
    <rPh sb="6" eb="8">
      <t>チョウメ</t>
    </rPh>
    <rPh sb="10" eb="11">
      <t>バン</t>
    </rPh>
    <rPh sb="12" eb="13">
      <t>ゴウ</t>
    </rPh>
    <phoneticPr fontId="3"/>
  </si>
  <si>
    <t>098-982-1500</t>
  </si>
  <si>
    <t>新垣薬局　かねひで店</t>
    <rPh sb="0" eb="2">
      <t>アラカキ</t>
    </rPh>
    <rPh sb="2" eb="4">
      <t>ヤッキョク</t>
    </rPh>
    <rPh sb="9" eb="10">
      <t>テン</t>
    </rPh>
    <phoneticPr fontId="10"/>
  </si>
  <si>
    <t>〒901-0303</t>
    <phoneticPr fontId="1"/>
  </si>
  <si>
    <t>糸満市兼城400</t>
    <rPh sb="0" eb="3">
      <t>イトマンシ</t>
    </rPh>
    <rPh sb="3" eb="5">
      <t>カネグスク</t>
    </rPh>
    <phoneticPr fontId="10"/>
  </si>
  <si>
    <t>098-840-3030</t>
    <phoneticPr fontId="3"/>
  </si>
  <si>
    <t>新垣　裕章</t>
    <phoneticPr fontId="10"/>
  </si>
  <si>
    <t>いちご薬局　とよみ店</t>
    <rPh sb="3" eb="5">
      <t>ヤッキョク</t>
    </rPh>
    <rPh sb="9" eb="10">
      <t>テン</t>
    </rPh>
    <phoneticPr fontId="10"/>
  </si>
  <si>
    <t>〒901-0231</t>
    <phoneticPr fontId="1"/>
  </si>
  <si>
    <t>豊見城市字我那覇478-1 1F</t>
    <rPh sb="0" eb="3">
      <t>トミシロ</t>
    </rPh>
    <rPh sb="3" eb="4">
      <t>シ</t>
    </rPh>
    <rPh sb="4" eb="5">
      <t>ジ</t>
    </rPh>
    <rPh sb="5" eb="8">
      <t>ガナハ</t>
    </rPh>
    <phoneticPr fontId="10"/>
  </si>
  <si>
    <t>098-963-8887</t>
    <phoneticPr fontId="3"/>
  </si>
  <si>
    <t>有限会社護薬品　
代表取締役　佐土原　七重</t>
    <rPh sb="0" eb="4">
      <t>ユウゲンガイシャ</t>
    </rPh>
    <rPh sb="4" eb="5">
      <t>マモ</t>
    </rPh>
    <rPh sb="5" eb="7">
      <t>ヤクヒン</t>
    </rPh>
    <rPh sb="9" eb="11">
      <t>ダイヒョウ</t>
    </rPh>
    <rPh sb="11" eb="14">
      <t>トリシマリヤク</t>
    </rPh>
    <rPh sb="15" eb="18">
      <t>サドワラ</t>
    </rPh>
    <rPh sb="19" eb="21">
      <t>シチジュウ</t>
    </rPh>
    <phoneticPr fontId="10"/>
  </si>
  <si>
    <t>小松　由起子</t>
    <rPh sb="0" eb="2">
      <t>コマツ</t>
    </rPh>
    <rPh sb="3" eb="6">
      <t>ユキコ</t>
    </rPh>
    <phoneticPr fontId="10"/>
  </si>
  <si>
    <t>りんご薬局　広栄店</t>
    <rPh sb="3" eb="5">
      <t>ヤッキョク</t>
    </rPh>
    <rPh sb="6" eb="7">
      <t>ヒロ</t>
    </rPh>
    <rPh sb="7" eb="8">
      <t>サカ</t>
    </rPh>
    <rPh sb="8" eb="9">
      <t>テン</t>
    </rPh>
    <phoneticPr fontId="15"/>
  </si>
  <si>
    <t>〒901-1201</t>
    <phoneticPr fontId="1"/>
  </si>
  <si>
    <t>浦添市西原1丁目9番8号</t>
    <rPh sb="0" eb="2">
      <t>ウラソエ</t>
    </rPh>
    <rPh sb="2" eb="3">
      <t>シ</t>
    </rPh>
    <rPh sb="3" eb="5">
      <t>ニシハラ</t>
    </rPh>
    <rPh sb="6" eb="8">
      <t>チョウメ</t>
    </rPh>
    <rPh sb="9" eb="10">
      <t>バン</t>
    </rPh>
    <rPh sb="11" eb="12">
      <t>ゴウ</t>
    </rPh>
    <phoneticPr fontId="3"/>
  </si>
  <si>
    <t>098-988-4957</t>
    <phoneticPr fontId="3"/>
  </si>
  <si>
    <t>南日本薬品株式会社　
代表取締役　吉田　將司</t>
    <rPh sb="0" eb="1">
      <t>ミナミ</t>
    </rPh>
    <rPh sb="1" eb="3">
      <t>ニホン</t>
    </rPh>
    <rPh sb="3" eb="5">
      <t>ヤクヒン</t>
    </rPh>
    <rPh sb="5" eb="9">
      <t>カブシキガイシャ</t>
    </rPh>
    <rPh sb="11" eb="13">
      <t>ダイヒョウ</t>
    </rPh>
    <rPh sb="13" eb="16">
      <t>トリシマリヤク</t>
    </rPh>
    <rPh sb="17" eb="19">
      <t>ヨシダ</t>
    </rPh>
    <rPh sb="20" eb="21">
      <t>ショウ</t>
    </rPh>
    <rPh sb="21" eb="22">
      <t>ツカサ</t>
    </rPh>
    <phoneticPr fontId="10"/>
  </si>
  <si>
    <t>すこやか薬局　喜屋武店</t>
    <rPh sb="4" eb="6">
      <t>ヤッキョク</t>
    </rPh>
    <rPh sb="7" eb="10">
      <t>キャン</t>
    </rPh>
    <rPh sb="10" eb="11">
      <t>テン</t>
    </rPh>
    <phoneticPr fontId="1"/>
  </si>
  <si>
    <t>うるま市喜屋武546-1</t>
    <rPh sb="3" eb="4">
      <t>シ</t>
    </rPh>
    <rPh sb="4" eb="7">
      <t>キャン</t>
    </rPh>
    <phoneticPr fontId="1"/>
  </si>
  <si>
    <t>098-923-1189</t>
    <phoneticPr fontId="1"/>
  </si>
  <si>
    <t>久場　良亮</t>
    <rPh sb="0" eb="2">
      <t>クバ</t>
    </rPh>
    <rPh sb="3" eb="5">
      <t>リョウスケ</t>
    </rPh>
    <phoneticPr fontId="9"/>
  </si>
  <si>
    <t>さしだ薬局　ニュー東山店</t>
    <rPh sb="3" eb="5">
      <t>ヤッキョク</t>
    </rPh>
    <rPh sb="9" eb="11">
      <t>アガリヤマ</t>
    </rPh>
    <rPh sb="11" eb="12">
      <t>テン</t>
    </rPh>
    <phoneticPr fontId="10"/>
  </si>
  <si>
    <t>〒904-1102</t>
    <phoneticPr fontId="1"/>
  </si>
  <si>
    <t>うるま市石川東山1-22-6</t>
    <rPh sb="3" eb="4">
      <t>シ</t>
    </rPh>
    <rPh sb="4" eb="6">
      <t>イシカワ</t>
    </rPh>
    <rPh sb="6" eb="7">
      <t>ヒガシ</t>
    </rPh>
    <rPh sb="7" eb="8">
      <t>ヤマ</t>
    </rPh>
    <phoneticPr fontId="10"/>
  </si>
  <si>
    <t>098-982-5066</t>
    <phoneticPr fontId="3"/>
  </si>
  <si>
    <t>佐次田　ますみ</t>
    <rPh sb="0" eb="3">
      <t>サシダ</t>
    </rPh>
    <phoneticPr fontId="10"/>
  </si>
  <si>
    <t>はくあい薬局</t>
    <phoneticPr fontId="3"/>
  </si>
  <si>
    <t>〒906-0203</t>
    <phoneticPr fontId="1"/>
  </si>
  <si>
    <t>宮古島市上野字宮国746番地17</t>
    <rPh sb="0" eb="3">
      <t>ミヤコジマ</t>
    </rPh>
    <rPh sb="3" eb="4">
      <t>シ</t>
    </rPh>
    <rPh sb="4" eb="6">
      <t>ウエノ</t>
    </rPh>
    <rPh sb="6" eb="7">
      <t>ジ</t>
    </rPh>
    <rPh sb="7" eb="9">
      <t>ミヤグニ</t>
    </rPh>
    <rPh sb="12" eb="14">
      <t>バンチ</t>
    </rPh>
    <phoneticPr fontId="3"/>
  </si>
  <si>
    <t>0980-74-7651</t>
    <phoneticPr fontId="3"/>
  </si>
  <si>
    <t>株式会社リーフ　
代表取締役　渡邊　総一郎</t>
    <rPh sb="0" eb="4">
      <t>カブシキガイシャ</t>
    </rPh>
    <rPh sb="9" eb="11">
      <t>ダイヒョウ</t>
    </rPh>
    <rPh sb="11" eb="14">
      <t>トリシマリヤク</t>
    </rPh>
    <phoneticPr fontId="3"/>
  </si>
  <si>
    <t>岩澤　利治</t>
    <rPh sb="0" eb="2">
      <t>イワサワ</t>
    </rPh>
    <rPh sb="3" eb="5">
      <t>トシハル</t>
    </rPh>
    <phoneticPr fontId="3"/>
  </si>
  <si>
    <t>アイン薬局　よこだけ店</t>
    <rPh sb="3" eb="5">
      <t>ヤッキョク</t>
    </rPh>
    <phoneticPr fontId="3"/>
  </si>
  <si>
    <t>〒906-0501</t>
    <phoneticPr fontId="1"/>
  </si>
  <si>
    <t>宮古島市伊良部字前里添638番地３</t>
    <rPh sb="0" eb="3">
      <t>ミヤコジマ</t>
    </rPh>
    <rPh sb="3" eb="4">
      <t>シ</t>
    </rPh>
    <rPh sb="4" eb="7">
      <t>イラブ</t>
    </rPh>
    <rPh sb="7" eb="8">
      <t>アザ</t>
    </rPh>
    <rPh sb="8" eb="11">
      <t>マエサトソエ</t>
    </rPh>
    <rPh sb="14" eb="16">
      <t>バンチ</t>
    </rPh>
    <phoneticPr fontId="3"/>
  </si>
  <si>
    <t>0980-74-5588</t>
    <phoneticPr fontId="3"/>
  </si>
  <si>
    <t>株式会社アインファーマシーズ　
代表取締役　淡路　英広</t>
    <rPh sb="0" eb="4">
      <t>カブシキガイシャ</t>
    </rPh>
    <rPh sb="16" eb="21">
      <t>ダ</t>
    </rPh>
    <phoneticPr fontId="9"/>
  </si>
  <si>
    <t>アイン薬局　くにがみ店</t>
    <rPh sb="10" eb="11">
      <t>テン</t>
    </rPh>
    <phoneticPr fontId="3"/>
  </si>
  <si>
    <t>国頭郡国頭村字辺土名139番地</t>
    <rPh sb="0" eb="3">
      <t>クニガミグン</t>
    </rPh>
    <rPh sb="3" eb="5">
      <t>クニガミ</t>
    </rPh>
    <rPh sb="6" eb="7">
      <t>アザ</t>
    </rPh>
    <rPh sb="13" eb="15">
      <t>バンチ</t>
    </rPh>
    <phoneticPr fontId="3"/>
  </si>
  <si>
    <t>0980-41-3377</t>
  </si>
  <si>
    <t>安里　美幸</t>
    <rPh sb="0" eb="2">
      <t>アサト</t>
    </rPh>
    <rPh sb="3" eb="5">
      <t>ミユキ</t>
    </rPh>
    <phoneticPr fontId="3"/>
  </si>
  <si>
    <t>〒905-0503</t>
    <phoneticPr fontId="1"/>
  </si>
  <si>
    <t>0980-49-2123</t>
    <phoneticPr fontId="3"/>
  </si>
  <si>
    <t>有限会社内間薬局　
代表取締役　内間　あゆこ　　　　　　　　　　　　　　　　</t>
    <rPh sb="0" eb="4">
      <t>ユウゲンガイシャ</t>
    </rPh>
    <rPh sb="4" eb="6">
      <t>ウチマ</t>
    </rPh>
    <rPh sb="6" eb="8">
      <t>ヤッキョク</t>
    </rPh>
    <rPh sb="10" eb="15">
      <t>ダイヒョウトリシマリヤク</t>
    </rPh>
    <rPh sb="16" eb="18">
      <t>ウチマ</t>
    </rPh>
    <phoneticPr fontId="10"/>
  </si>
  <si>
    <t>内間　あゆこ</t>
    <rPh sb="0" eb="2">
      <t>ウチマ</t>
    </rPh>
    <phoneticPr fontId="10"/>
  </si>
  <si>
    <t>名護中央薬局　城店</t>
    <rPh sb="0" eb="2">
      <t>ナゴ</t>
    </rPh>
    <rPh sb="2" eb="4">
      <t>チュウオウ</t>
    </rPh>
    <rPh sb="4" eb="6">
      <t>ヤッキョク</t>
    </rPh>
    <rPh sb="7" eb="8">
      <t>グスク</t>
    </rPh>
    <rPh sb="8" eb="9">
      <t>テン</t>
    </rPh>
    <phoneticPr fontId="10"/>
  </si>
  <si>
    <t>名護市城二丁目10番14号　１階</t>
    <rPh sb="0" eb="3">
      <t>ナゴシ</t>
    </rPh>
    <rPh sb="3" eb="4">
      <t>グスク</t>
    </rPh>
    <rPh sb="4" eb="5">
      <t>フタ</t>
    </rPh>
    <rPh sb="5" eb="7">
      <t>チョウメ</t>
    </rPh>
    <rPh sb="9" eb="10">
      <t>バン</t>
    </rPh>
    <rPh sb="12" eb="13">
      <t>ゴウ</t>
    </rPh>
    <rPh sb="15" eb="16">
      <t>カイ</t>
    </rPh>
    <phoneticPr fontId="10"/>
  </si>
  <si>
    <t>0980-52-5550</t>
  </si>
  <si>
    <t>島津　秀明</t>
    <rPh sb="0" eb="2">
      <t>シマヅ</t>
    </rPh>
    <rPh sb="3" eb="5">
      <t>ヒデアキ</t>
    </rPh>
    <phoneticPr fontId="16"/>
  </si>
  <si>
    <t>ティーダ薬局</t>
    <rPh sb="4" eb="6">
      <t>ヤッキョク</t>
    </rPh>
    <phoneticPr fontId="10"/>
  </si>
  <si>
    <t>石垣市字真栄里241-4</t>
    <rPh sb="0" eb="2">
      <t>イシガキ</t>
    </rPh>
    <rPh sb="2" eb="3">
      <t>シ</t>
    </rPh>
    <rPh sb="3" eb="4">
      <t>ジ</t>
    </rPh>
    <rPh sb="4" eb="5">
      <t>マ</t>
    </rPh>
    <rPh sb="5" eb="6">
      <t>エイ</t>
    </rPh>
    <rPh sb="6" eb="7">
      <t>サト</t>
    </rPh>
    <phoneticPr fontId="10"/>
  </si>
  <si>
    <t>0980-88-1151</t>
    <phoneticPr fontId="3"/>
  </si>
  <si>
    <t>株式会社仁　
代表取締役　比嘉　洋子</t>
    <rPh sb="0" eb="2">
      <t>カブシキ</t>
    </rPh>
    <rPh sb="2" eb="4">
      <t>ガイシャ</t>
    </rPh>
    <rPh sb="4" eb="5">
      <t>ジン</t>
    </rPh>
    <rPh sb="7" eb="9">
      <t>ダイヒョウ</t>
    </rPh>
    <rPh sb="9" eb="10">
      <t>ト</t>
    </rPh>
    <rPh sb="10" eb="11">
      <t>シ</t>
    </rPh>
    <rPh sb="11" eb="12">
      <t>ヤク</t>
    </rPh>
    <rPh sb="13" eb="15">
      <t>ヒガ</t>
    </rPh>
    <rPh sb="16" eb="18">
      <t>ヨウコ</t>
    </rPh>
    <phoneticPr fontId="10"/>
  </si>
  <si>
    <t>いけむら薬局</t>
    <rPh sb="4" eb="6">
      <t>ヤッキョク</t>
    </rPh>
    <phoneticPr fontId="1"/>
  </si>
  <si>
    <t>宮古島市平良字東仲宗根184番地</t>
    <rPh sb="0" eb="3">
      <t>ミヤコジマ</t>
    </rPh>
    <rPh sb="3" eb="4">
      <t>シ</t>
    </rPh>
    <rPh sb="4" eb="6">
      <t>ヒララ</t>
    </rPh>
    <rPh sb="6" eb="7">
      <t>ジ</t>
    </rPh>
    <rPh sb="7" eb="11">
      <t>ヒガシナカソネ</t>
    </rPh>
    <rPh sb="14" eb="16">
      <t>バンチ</t>
    </rPh>
    <phoneticPr fontId="1"/>
  </si>
  <si>
    <t>0980-72-9229</t>
    <phoneticPr fontId="3"/>
  </si>
  <si>
    <t>〒901-2215</t>
    <phoneticPr fontId="1"/>
  </si>
  <si>
    <t>がねこ薬局</t>
    <rPh sb="3" eb="5">
      <t>ヤッキョク</t>
    </rPh>
    <phoneticPr fontId="10"/>
  </si>
  <si>
    <t>宜野湾市我如古三丁目８番８号</t>
    <rPh sb="0" eb="4">
      <t>ギノワンシ</t>
    </rPh>
    <rPh sb="4" eb="7">
      <t>ガネコ</t>
    </rPh>
    <rPh sb="7" eb="8">
      <t>サン</t>
    </rPh>
    <rPh sb="8" eb="10">
      <t>チョウメ</t>
    </rPh>
    <rPh sb="11" eb="12">
      <t>バン</t>
    </rPh>
    <rPh sb="13" eb="14">
      <t>ゴウ</t>
    </rPh>
    <phoneticPr fontId="10"/>
  </si>
  <si>
    <t>098-942-2888</t>
    <phoneticPr fontId="3"/>
  </si>
  <si>
    <t>一般社団法人ぎのわん健康支援センター　
理事長　新川　重一</t>
    <rPh sb="0" eb="2">
      <t>イッパン</t>
    </rPh>
    <rPh sb="2" eb="4">
      <t>シャダン</t>
    </rPh>
    <rPh sb="4" eb="6">
      <t>ホウジン</t>
    </rPh>
    <rPh sb="10" eb="12">
      <t>ケンコウ</t>
    </rPh>
    <rPh sb="12" eb="14">
      <t>シエン</t>
    </rPh>
    <rPh sb="20" eb="23">
      <t>リジチョウ</t>
    </rPh>
    <phoneticPr fontId="3"/>
  </si>
  <si>
    <t>上間　睦美</t>
    <rPh sb="0" eb="2">
      <t>ウエマ</t>
    </rPh>
    <rPh sb="3" eb="5">
      <t>ムツミ</t>
    </rPh>
    <phoneticPr fontId="10"/>
  </si>
  <si>
    <t>あかみち薬局　美里店</t>
    <rPh sb="4" eb="6">
      <t>ヤッキョク</t>
    </rPh>
    <rPh sb="7" eb="9">
      <t>ミサト</t>
    </rPh>
    <rPh sb="9" eb="10">
      <t>テン</t>
    </rPh>
    <phoneticPr fontId="3"/>
  </si>
  <si>
    <t>〒904-2156</t>
    <phoneticPr fontId="1"/>
  </si>
  <si>
    <t>沖縄市美里仲原町28番18号</t>
    <phoneticPr fontId="3"/>
  </si>
  <si>
    <t>098-989-5037</t>
    <phoneticPr fontId="1"/>
  </si>
  <si>
    <t>上間　秀子</t>
    <rPh sb="0" eb="2">
      <t>ウエマ</t>
    </rPh>
    <rPh sb="3" eb="5">
      <t>ヒデコ</t>
    </rPh>
    <phoneticPr fontId="1"/>
  </si>
  <si>
    <t>上地薬局　いしがき店</t>
    <rPh sb="0" eb="2">
      <t>ウエチ</t>
    </rPh>
    <rPh sb="2" eb="4">
      <t>ヤッキョク</t>
    </rPh>
    <rPh sb="9" eb="10">
      <t>テン</t>
    </rPh>
    <phoneticPr fontId="3"/>
  </si>
  <si>
    <t>石垣市字真栄里584番地１</t>
    <rPh sb="0" eb="2">
      <t>イシガキ</t>
    </rPh>
    <rPh sb="2" eb="3">
      <t>シ</t>
    </rPh>
    <rPh sb="3" eb="4">
      <t>アザ</t>
    </rPh>
    <rPh sb="4" eb="7">
      <t>マエザト</t>
    </rPh>
    <rPh sb="10" eb="12">
      <t>バンチ</t>
    </rPh>
    <phoneticPr fontId="3"/>
  </si>
  <si>
    <t>0980-84-2134</t>
    <phoneticPr fontId="3"/>
  </si>
  <si>
    <t>森　巧</t>
    <rPh sb="0" eb="1">
      <t>モリ</t>
    </rPh>
    <rPh sb="2" eb="3">
      <t>タクミ</t>
    </rPh>
    <phoneticPr fontId="3"/>
  </si>
  <si>
    <t>株式会社たいよう薬局　東店</t>
    <rPh sb="0" eb="4">
      <t>カブシキガイシャ</t>
    </rPh>
    <rPh sb="8" eb="10">
      <t>ヤッキョク</t>
    </rPh>
    <rPh sb="11" eb="12">
      <t>ヒガシ</t>
    </rPh>
    <rPh sb="12" eb="13">
      <t>テン</t>
    </rPh>
    <phoneticPr fontId="10"/>
  </si>
  <si>
    <t>〒901-3112</t>
    <phoneticPr fontId="1"/>
  </si>
  <si>
    <t>098-985-8040</t>
  </si>
  <si>
    <t>ココ薬局</t>
    <rPh sb="2" eb="4">
      <t>ヤッキョク</t>
    </rPh>
    <phoneticPr fontId="10"/>
  </si>
  <si>
    <t>石垣市字大川528-１　荷川取ハイツ104</t>
    <rPh sb="0" eb="3">
      <t>イシガキシ</t>
    </rPh>
    <rPh sb="3" eb="4">
      <t>ジ</t>
    </rPh>
    <rPh sb="4" eb="6">
      <t>オオカワ</t>
    </rPh>
    <rPh sb="12" eb="15">
      <t>ニカドリ</t>
    </rPh>
    <phoneticPr fontId="10"/>
  </si>
  <si>
    <t>0980-87-8588</t>
    <phoneticPr fontId="3"/>
  </si>
  <si>
    <t>岡林　薫</t>
    <rPh sb="0" eb="2">
      <t>オカバヤシ</t>
    </rPh>
    <rPh sb="3" eb="4">
      <t>カオル</t>
    </rPh>
    <phoneticPr fontId="10"/>
  </si>
  <si>
    <t>ハープ薬局　つかざん店</t>
    <rPh sb="3" eb="5">
      <t>ヤッキョク</t>
    </rPh>
    <rPh sb="10" eb="11">
      <t>テン</t>
    </rPh>
    <phoneticPr fontId="1"/>
  </si>
  <si>
    <t>島尻郡南風原町字津嘉山1490番地　メディカルプラザつかざん１階</t>
    <rPh sb="0" eb="3">
      <t>シマジリグン</t>
    </rPh>
    <rPh sb="3" eb="7">
      <t>ハエバルチョウ</t>
    </rPh>
    <rPh sb="7" eb="8">
      <t>アザ</t>
    </rPh>
    <rPh sb="8" eb="11">
      <t>ツカザン</t>
    </rPh>
    <rPh sb="15" eb="17">
      <t>バンチ</t>
    </rPh>
    <rPh sb="31" eb="32">
      <t>カイ</t>
    </rPh>
    <phoneticPr fontId="1"/>
  </si>
  <si>
    <t>098-888-3363</t>
    <phoneticPr fontId="1"/>
  </si>
  <si>
    <t>友利　美佳</t>
    <rPh sb="0" eb="2">
      <t>トモリ</t>
    </rPh>
    <rPh sb="3" eb="5">
      <t>ミカ</t>
    </rPh>
    <phoneticPr fontId="3"/>
  </si>
  <si>
    <t>ひなた薬局</t>
    <rPh sb="3" eb="5">
      <t>ヤッキョク</t>
    </rPh>
    <phoneticPr fontId="10"/>
  </si>
  <si>
    <t>〒904-0314</t>
    <phoneticPr fontId="1"/>
  </si>
  <si>
    <t>読谷村字古堅674-1</t>
    <rPh sb="0" eb="3">
      <t>ヨミタンソン</t>
    </rPh>
    <rPh sb="3" eb="4">
      <t>ジ</t>
    </rPh>
    <rPh sb="4" eb="6">
      <t>フルゲン</t>
    </rPh>
    <phoneticPr fontId="10"/>
  </si>
  <si>
    <t>098-957-1782</t>
    <phoneticPr fontId="3"/>
  </si>
  <si>
    <t>株式会社ひなた薬局　
代表取締役　新城　真智子</t>
    <rPh sb="0" eb="2">
      <t>カブシキ</t>
    </rPh>
    <rPh sb="2" eb="4">
      <t>カイシャ</t>
    </rPh>
    <rPh sb="7" eb="9">
      <t>ヤッキョク</t>
    </rPh>
    <rPh sb="11" eb="13">
      <t>ダイヒョウ</t>
    </rPh>
    <rPh sb="13" eb="16">
      <t>トリシマリヤク</t>
    </rPh>
    <rPh sb="17" eb="19">
      <t>アラシロ</t>
    </rPh>
    <rPh sb="20" eb="23">
      <t>マチコ</t>
    </rPh>
    <phoneticPr fontId="10"/>
  </si>
  <si>
    <t>新城　真智子</t>
    <rPh sb="0" eb="2">
      <t>アラシロ</t>
    </rPh>
    <rPh sb="3" eb="6">
      <t>マチコ</t>
    </rPh>
    <phoneticPr fontId="10"/>
  </si>
  <si>
    <t>よつば薬局</t>
    <rPh sb="3" eb="5">
      <t>ヤッキョク</t>
    </rPh>
    <phoneticPr fontId="10"/>
  </si>
  <si>
    <t>〒901-2424</t>
    <phoneticPr fontId="1"/>
  </si>
  <si>
    <t>中頭郡中城村字南上原750番地　カサグランデ21　102号</t>
    <rPh sb="0" eb="3">
      <t>ナカガミグン</t>
    </rPh>
    <rPh sb="3" eb="6">
      <t>ナカグスクソン</t>
    </rPh>
    <rPh sb="6" eb="7">
      <t>ジ</t>
    </rPh>
    <rPh sb="7" eb="8">
      <t>ミナミ</t>
    </rPh>
    <rPh sb="8" eb="10">
      <t>ウエハラ</t>
    </rPh>
    <rPh sb="13" eb="15">
      <t>バンチ</t>
    </rPh>
    <rPh sb="28" eb="29">
      <t>ゴウ</t>
    </rPh>
    <phoneticPr fontId="10"/>
  </si>
  <si>
    <t>098-895-5511</t>
    <phoneticPr fontId="3"/>
  </si>
  <si>
    <t>株式会社万優　
代表取締役　森根　美智子</t>
    <rPh sb="0" eb="2">
      <t>カブシキ</t>
    </rPh>
    <rPh sb="2" eb="4">
      <t>カイシャ</t>
    </rPh>
    <rPh sb="4" eb="5">
      <t>マン</t>
    </rPh>
    <rPh sb="5" eb="6">
      <t>ユウ</t>
    </rPh>
    <rPh sb="8" eb="10">
      <t>ダイヒョウ</t>
    </rPh>
    <rPh sb="10" eb="13">
      <t>トリシマリヤク</t>
    </rPh>
    <rPh sb="14" eb="16">
      <t>モリネ</t>
    </rPh>
    <rPh sb="17" eb="20">
      <t>ミチコ</t>
    </rPh>
    <phoneticPr fontId="10"/>
  </si>
  <si>
    <t>赤木　宗範</t>
    <rPh sb="0" eb="2">
      <t>アカギ</t>
    </rPh>
    <rPh sb="3" eb="4">
      <t>ソウ</t>
    </rPh>
    <rPh sb="4" eb="5">
      <t>ハン</t>
    </rPh>
    <phoneticPr fontId="10"/>
  </si>
  <si>
    <t>てる薬局</t>
    <rPh sb="2" eb="4">
      <t>ヤッキョク</t>
    </rPh>
    <phoneticPr fontId="10"/>
  </si>
  <si>
    <t>〒901-2405</t>
    <phoneticPr fontId="1"/>
  </si>
  <si>
    <t>中頭郡中城村字屋冝595－3</t>
    <rPh sb="0" eb="3">
      <t>ナカガミグン</t>
    </rPh>
    <rPh sb="3" eb="6">
      <t>ナカグスクソン</t>
    </rPh>
    <rPh sb="6" eb="7">
      <t>アザ</t>
    </rPh>
    <rPh sb="7" eb="9">
      <t>ヤギ</t>
    </rPh>
    <phoneticPr fontId="3"/>
  </si>
  <si>
    <t>098-979-7230</t>
    <phoneticPr fontId="3"/>
  </si>
  <si>
    <t>合同会社ライトブリング
代表社員　照屋　俊太郎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テルヤ</t>
    </rPh>
    <rPh sb="20" eb="23">
      <t>シュンタロウ</t>
    </rPh>
    <phoneticPr fontId="3"/>
  </si>
  <si>
    <t>照屋　寛哲</t>
    <rPh sb="0" eb="2">
      <t>テルヤ</t>
    </rPh>
    <rPh sb="3" eb="4">
      <t>ヒロシ</t>
    </rPh>
    <rPh sb="4" eb="5">
      <t>テツ</t>
    </rPh>
    <phoneticPr fontId="10"/>
  </si>
  <si>
    <t>ミドリ薬局　美里店</t>
    <phoneticPr fontId="3"/>
  </si>
  <si>
    <t>〒904-2154</t>
    <phoneticPr fontId="1"/>
  </si>
  <si>
    <t>沖縄市東二丁目26番１号</t>
    <rPh sb="0" eb="3">
      <t>オキナワシ</t>
    </rPh>
    <rPh sb="3" eb="4">
      <t>ヒガシ</t>
    </rPh>
    <rPh sb="4" eb="5">
      <t>ニ</t>
    </rPh>
    <rPh sb="5" eb="7">
      <t>チョウメ</t>
    </rPh>
    <rPh sb="9" eb="10">
      <t>バン</t>
    </rPh>
    <rPh sb="11" eb="12">
      <t>ゴウ</t>
    </rPh>
    <phoneticPr fontId="3"/>
  </si>
  <si>
    <t>098-934-7879</t>
    <phoneticPr fontId="1"/>
  </si>
  <si>
    <t>有限会社くすりのミドリ　
代表取締役　玉城　武範</t>
    <rPh sb="0" eb="4">
      <t>ユ</t>
    </rPh>
    <rPh sb="13" eb="18">
      <t>ダ</t>
    </rPh>
    <rPh sb="19" eb="21">
      <t>タマキ</t>
    </rPh>
    <rPh sb="22" eb="23">
      <t>タケシ</t>
    </rPh>
    <rPh sb="23" eb="24">
      <t>ハン</t>
    </rPh>
    <phoneticPr fontId="3"/>
  </si>
  <si>
    <t>会営薬局　医療センター前</t>
    <rPh sb="0" eb="1">
      <t>カイ</t>
    </rPh>
    <rPh sb="1" eb="2">
      <t>エイ</t>
    </rPh>
    <rPh sb="2" eb="4">
      <t>ヤッキョク</t>
    </rPh>
    <rPh sb="5" eb="7">
      <t>イリョウ</t>
    </rPh>
    <rPh sb="11" eb="12">
      <t>マエ</t>
    </rPh>
    <phoneticPr fontId="10"/>
  </si>
  <si>
    <t>南風原町字新川218-10</t>
    <rPh sb="0" eb="4">
      <t>ハエバルチョウ</t>
    </rPh>
    <rPh sb="4" eb="5">
      <t>ジ</t>
    </rPh>
    <rPh sb="5" eb="7">
      <t>アラカワ</t>
    </rPh>
    <phoneticPr fontId="10"/>
  </si>
  <si>
    <t>098-963-8940</t>
    <phoneticPr fontId="3"/>
  </si>
  <si>
    <t>城間　盛光</t>
    <rPh sb="0" eb="2">
      <t>シロマ</t>
    </rPh>
    <rPh sb="3" eb="4">
      <t>モリ</t>
    </rPh>
    <rPh sb="4" eb="5">
      <t>ミツ</t>
    </rPh>
    <phoneticPr fontId="10"/>
  </si>
  <si>
    <t>ひかり薬局　コザ店</t>
    <rPh sb="3" eb="5">
      <t>ヤッキョク</t>
    </rPh>
    <rPh sb="8" eb="9">
      <t>テン</t>
    </rPh>
    <phoneticPr fontId="10"/>
  </si>
  <si>
    <t>〒904-0003</t>
    <phoneticPr fontId="1"/>
  </si>
  <si>
    <t>沖縄市住吉1-4-19</t>
    <rPh sb="0" eb="3">
      <t>オキナワシ</t>
    </rPh>
    <rPh sb="3" eb="5">
      <t>スミヨシ</t>
    </rPh>
    <phoneticPr fontId="10"/>
  </si>
  <si>
    <t>098-921-3355</t>
  </si>
  <si>
    <t>東風平薬局</t>
    <rPh sb="0" eb="3">
      <t>コチンダ</t>
    </rPh>
    <phoneticPr fontId="3"/>
  </si>
  <si>
    <t>〒901-0401</t>
    <phoneticPr fontId="1"/>
  </si>
  <si>
    <t>島尻郡八重瀬町字東風平1429番地２</t>
    <rPh sb="0" eb="3">
      <t>シマジリグン</t>
    </rPh>
    <rPh sb="3" eb="5">
      <t>ヤエ</t>
    </rPh>
    <rPh sb="5" eb="6">
      <t>セ</t>
    </rPh>
    <rPh sb="6" eb="7">
      <t>マチ</t>
    </rPh>
    <rPh sb="15" eb="17">
      <t>バンチ</t>
    </rPh>
    <phoneticPr fontId="3"/>
  </si>
  <si>
    <t>098-998-2337</t>
  </si>
  <si>
    <t>新垣　洋介</t>
    <rPh sb="0" eb="2">
      <t>アラカキ</t>
    </rPh>
    <rPh sb="3" eb="5">
      <t>ヨウスケ</t>
    </rPh>
    <phoneticPr fontId="3"/>
  </si>
  <si>
    <t>新垣　由梨子</t>
    <rPh sb="0" eb="2">
      <t>アラカキ</t>
    </rPh>
    <rPh sb="3" eb="6">
      <t>ユリコ</t>
    </rPh>
    <phoneticPr fontId="3"/>
  </si>
  <si>
    <t>たいら薬局</t>
    <rPh sb="3" eb="5">
      <t>ヤッキョク</t>
    </rPh>
    <phoneticPr fontId="10"/>
  </si>
  <si>
    <t>〒906-0015</t>
    <phoneticPr fontId="1"/>
  </si>
  <si>
    <t>宮古島市平良字久貝1064-10-2</t>
    <rPh sb="0" eb="3">
      <t>ミヤコジマ</t>
    </rPh>
    <rPh sb="3" eb="4">
      <t>シ</t>
    </rPh>
    <rPh sb="4" eb="6">
      <t>ヒララ</t>
    </rPh>
    <rPh sb="6" eb="7">
      <t>ジ</t>
    </rPh>
    <rPh sb="7" eb="9">
      <t>クガイ</t>
    </rPh>
    <phoneticPr fontId="10"/>
  </si>
  <si>
    <t>0980-79-0222</t>
    <phoneticPr fontId="3"/>
  </si>
  <si>
    <t>平良　真哉</t>
    <rPh sb="0" eb="2">
      <t>タイラ</t>
    </rPh>
    <rPh sb="3" eb="4">
      <t>シン</t>
    </rPh>
    <rPh sb="4" eb="5">
      <t>ヤ</t>
    </rPh>
    <phoneticPr fontId="10"/>
  </si>
  <si>
    <t>ゆい薬局　真栄里店</t>
    <rPh sb="2" eb="4">
      <t>ヤッキョク</t>
    </rPh>
    <rPh sb="5" eb="6">
      <t>マ</t>
    </rPh>
    <rPh sb="6" eb="7">
      <t>エイ</t>
    </rPh>
    <rPh sb="7" eb="8">
      <t>サト</t>
    </rPh>
    <rPh sb="8" eb="9">
      <t>テン</t>
    </rPh>
    <phoneticPr fontId="10"/>
  </si>
  <si>
    <t>〒901-0362</t>
    <phoneticPr fontId="1"/>
  </si>
  <si>
    <t>糸満市字真栄里2024-3</t>
    <rPh sb="0" eb="2">
      <t>イトマン</t>
    </rPh>
    <rPh sb="2" eb="3">
      <t>シ</t>
    </rPh>
    <rPh sb="3" eb="4">
      <t>ジ</t>
    </rPh>
    <rPh sb="4" eb="5">
      <t>マ</t>
    </rPh>
    <rPh sb="5" eb="6">
      <t>エイ</t>
    </rPh>
    <rPh sb="6" eb="7">
      <t>サト</t>
    </rPh>
    <phoneticPr fontId="10"/>
  </si>
  <si>
    <t>098-994-4193</t>
    <phoneticPr fontId="3"/>
  </si>
  <si>
    <t>福田　篤</t>
    <rPh sb="0" eb="1">
      <t>フク</t>
    </rPh>
    <rPh sb="1" eb="2">
      <t>タ</t>
    </rPh>
    <rPh sb="3" eb="4">
      <t>アツシ</t>
    </rPh>
    <phoneticPr fontId="10"/>
  </si>
  <si>
    <t>くがに薬局</t>
    <rPh sb="3" eb="5">
      <t>ヤッキョク</t>
    </rPh>
    <phoneticPr fontId="10"/>
  </si>
  <si>
    <t>宮古島市平良字下里1554-1</t>
    <rPh sb="0" eb="3">
      <t>ミヤコジマ</t>
    </rPh>
    <rPh sb="3" eb="4">
      <t>シ</t>
    </rPh>
    <rPh sb="4" eb="6">
      <t>ヒララ</t>
    </rPh>
    <rPh sb="6" eb="7">
      <t>ジ</t>
    </rPh>
    <rPh sb="7" eb="9">
      <t>シモザト</t>
    </rPh>
    <phoneticPr fontId="10"/>
  </si>
  <si>
    <t>0980-79-0289</t>
    <phoneticPr fontId="3"/>
  </si>
  <si>
    <t>嘉手川　育子</t>
    <rPh sb="0" eb="3">
      <t>カデカワ</t>
    </rPh>
    <rPh sb="4" eb="6">
      <t>イクコ</t>
    </rPh>
    <phoneticPr fontId="10"/>
  </si>
  <si>
    <t>嘉手川　育子</t>
    <rPh sb="0" eb="3">
      <t>カデカワ</t>
    </rPh>
    <rPh sb="4" eb="6">
      <t>イクコ</t>
    </rPh>
    <phoneticPr fontId="3"/>
  </si>
  <si>
    <t>りんご薬局　古謝店</t>
    <rPh sb="3" eb="5">
      <t>ヤッキョク</t>
    </rPh>
    <rPh sb="6" eb="8">
      <t>コジャ</t>
    </rPh>
    <rPh sb="8" eb="9">
      <t>テン</t>
    </rPh>
    <phoneticPr fontId="10"/>
  </si>
  <si>
    <t>〒904-2161</t>
    <phoneticPr fontId="1"/>
  </si>
  <si>
    <t>沖縄市古謝２の21の28</t>
    <phoneticPr fontId="10"/>
  </si>
  <si>
    <t>098-929-2700</t>
    <phoneticPr fontId="3"/>
  </si>
  <si>
    <t>前濱　渚</t>
    <rPh sb="0" eb="2">
      <t>マエハマ</t>
    </rPh>
    <rPh sb="3" eb="4">
      <t>ナギサ</t>
    </rPh>
    <phoneticPr fontId="10"/>
  </si>
  <si>
    <t>ふく薬局　うむさ病院前店</t>
    <rPh sb="2" eb="4">
      <t>ヤッキョク</t>
    </rPh>
    <rPh sb="8" eb="10">
      <t>ビョウイン</t>
    </rPh>
    <rPh sb="10" eb="11">
      <t>マエ</t>
    </rPh>
    <rPh sb="11" eb="12">
      <t>ミセ</t>
    </rPh>
    <phoneticPr fontId="3"/>
  </si>
  <si>
    <t>名護市字宇茂佐1758-1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3"/>
  </si>
  <si>
    <t>0980-43-0099</t>
    <phoneticPr fontId="3"/>
  </si>
  <si>
    <t>くすみ薬局</t>
    <rPh sb="3" eb="5">
      <t>ヤッキョク</t>
    </rPh>
    <phoneticPr fontId="3"/>
  </si>
  <si>
    <t>南城市大里字平良2545番地1</t>
    <rPh sb="0" eb="2">
      <t>ナンジョウ</t>
    </rPh>
    <rPh sb="2" eb="3">
      <t>シ</t>
    </rPh>
    <rPh sb="3" eb="5">
      <t>オオサト</t>
    </rPh>
    <rPh sb="5" eb="6">
      <t>アザ</t>
    </rPh>
    <rPh sb="6" eb="8">
      <t>ヒララ</t>
    </rPh>
    <rPh sb="12" eb="14">
      <t>バンチ</t>
    </rPh>
    <phoneticPr fontId="3"/>
  </si>
  <si>
    <t>にしはら薬局</t>
    <rPh sb="4" eb="6">
      <t>ヤッキョク</t>
    </rPh>
    <phoneticPr fontId="3"/>
  </si>
  <si>
    <t>〒903-0117</t>
    <phoneticPr fontId="1"/>
  </si>
  <si>
    <t>西原町字翁長240番地の9</t>
    <rPh sb="0" eb="3">
      <t>ニシハラチョウ</t>
    </rPh>
    <rPh sb="3" eb="4">
      <t>アザ</t>
    </rPh>
    <rPh sb="4" eb="6">
      <t>オナガ</t>
    </rPh>
    <rPh sb="9" eb="11">
      <t>バンチ</t>
    </rPh>
    <phoneticPr fontId="3"/>
  </si>
  <si>
    <t>098-975-6668</t>
    <phoneticPr fontId="3"/>
  </si>
  <si>
    <t>有限会社結　
取締役　川上　善久</t>
    <rPh sb="0" eb="4">
      <t>ユウゲンガイシャ</t>
    </rPh>
    <rPh sb="4" eb="5">
      <t>ユ</t>
    </rPh>
    <rPh sb="7" eb="10">
      <t>トリシマリヤク</t>
    </rPh>
    <rPh sb="11" eb="13">
      <t>カワカミ</t>
    </rPh>
    <rPh sb="14" eb="15">
      <t>ヨ</t>
    </rPh>
    <rPh sb="15" eb="16">
      <t>ヒサ</t>
    </rPh>
    <phoneticPr fontId="3"/>
  </si>
  <si>
    <t>島　史樹</t>
    <rPh sb="0" eb="1">
      <t>シマ</t>
    </rPh>
    <rPh sb="2" eb="3">
      <t>シ</t>
    </rPh>
    <rPh sb="3" eb="4">
      <t>ジュ</t>
    </rPh>
    <phoneticPr fontId="3"/>
  </si>
  <si>
    <t>薬志堂薬局　真栄里店</t>
    <rPh sb="0" eb="1">
      <t>ヤク</t>
    </rPh>
    <rPh sb="1" eb="2">
      <t>ココロザシ</t>
    </rPh>
    <rPh sb="2" eb="3">
      <t>ドウ</t>
    </rPh>
    <rPh sb="3" eb="5">
      <t>ヤッキョク</t>
    </rPh>
    <rPh sb="6" eb="9">
      <t>マエザト</t>
    </rPh>
    <rPh sb="9" eb="10">
      <t>ミセ</t>
    </rPh>
    <phoneticPr fontId="3"/>
  </si>
  <si>
    <t>糸満市字真栄里2036番地１</t>
    <rPh sb="0" eb="3">
      <t>イトマンシ</t>
    </rPh>
    <rPh sb="3" eb="4">
      <t>アザ</t>
    </rPh>
    <rPh sb="4" eb="5">
      <t>シン</t>
    </rPh>
    <rPh sb="5" eb="6">
      <t>エイ</t>
    </rPh>
    <rPh sb="6" eb="7">
      <t>サト</t>
    </rPh>
    <rPh sb="11" eb="12">
      <t>バン</t>
    </rPh>
    <rPh sb="12" eb="13">
      <t>チ</t>
    </rPh>
    <phoneticPr fontId="3"/>
  </si>
  <si>
    <t>098-987-1128</t>
    <phoneticPr fontId="3"/>
  </si>
  <si>
    <t>有限会社薬志堂　
代表取締役　塚本　徳子</t>
    <rPh sb="0" eb="4">
      <t>ユウゲンガイシャ</t>
    </rPh>
    <rPh sb="4" eb="5">
      <t>ヤクシドウ</t>
    </rPh>
    <rPh sb="5" eb="6">
      <t>シ</t>
    </rPh>
    <rPh sb="6" eb="7">
      <t>ドウ</t>
    </rPh>
    <rPh sb="9" eb="11">
      <t>ダイヒョウ</t>
    </rPh>
    <rPh sb="11" eb="14">
      <t>トリシマリヤク</t>
    </rPh>
    <rPh sb="15" eb="17">
      <t>ツカモト</t>
    </rPh>
    <rPh sb="18" eb="19">
      <t>トク</t>
    </rPh>
    <rPh sb="19" eb="20">
      <t>コ</t>
    </rPh>
    <phoneticPr fontId="3"/>
  </si>
  <si>
    <t>あい薬局　経塚店</t>
    <rPh sb="2" eb="4">
      <t>ヤッキョク</t>
    </rPh>
    <rPh sb="5" eb="7">
      <t>キョウヅカ</t>
    </rPh>
    <rPh sb="7" eb="8">
      <t>テン</t>
    </rPh>
    <phoneticPr fontId="3"/>
  </si>
  <si>
    <t>〒901-2111</t>
    <phoneticPr fontId="1"/>
  </si>
  <si>
    <t>浦添市字経塚633番地</t>
    <rPh sb="0" eb="3">
      <t>ウラソエシ</t>
    </rPh>
    <rPh sb="3" eb="4">
      <t>アザ</t>
    </rPh>
    <rPh sb="4" eb="5">
      <t>ケイ</t>
    </rPh>
    <rPh sb="5" eb="6">
      <t>ツカ</t>
    </rPh>
    <rPh sb="9" eb="11">
      <t>バンチ</t>
    </rPh>
    <phoneticPr fontId="3"/>
  </si>
  <si>
    <t>098-878-1189</t>
  </si>
  <si>
    <t>玉城　武尚</t>
    <rPh sb="0" eb="2">
      <t>タマキ</t>
    </rPh>
    <rPh sb="3" eb="4">
      <t>タケ</t>
    </rPh>
    <rPh sb="4" eb="5">
      <t>ナオ</t>
    </rPh>
    <phoneticPr fontId="3"/>
  </si>
  <si>
    <t>こぐま薬局</t>
    <rPh sb="3" eb="5">
      <t>ヤッキョク</t>
    </rPh>
    <phoneticPr fontId="3"/>
  </si>
  <si>
    <t>098-963-2200</t>
    <phoneticPr fontId="3"/>
  </si>
  <si>
    <t>株式会社リトルベア
代表取締役　奥間　美智子</t>
    <rPh sb="0" eb="2">
      <t>カブシキ</t>
    </rPh>
    <rPh sb="10" eb="12">
      <t>ダイヒョウ</t>
    </rPh>
    <rPh sb="12" eb="15">
      <t>トリシマリヤク</t>
    </rPh>
    <rPh sb="16" eb="18">
      <t>オクマ</t>
    </rPh>
    <rPh sb="19" eb="22">
      <t>ミチコ</t>
    </rPh>
    <phoneticPr fontId="3"/>
  </si>
  <si>
    <t>奥間　美智子</t>
    <rPh sb="0" eb="1">
      <t>オク</t>
    </rPh>
    <rPh sb="1" eb="2">
      <t>マ</t>
    </rPh>
    <rPh sb="3" eb="6">
      <t>ミチコ</t>
    </rPh>
    <phoneticPr fontId="3"/>
  </si>
  <si>
    <t>サンアイ薬局　ぐすくま</t>
    <rPh sb="4" eb="6">
      <t>ヤッキョク</t>
    </rPh>
    <phoneticPr fontId="0"/>
  </si>
  <si>
    <t>浦添市城間三丁目3番1号</t>
    <rPh sb="0" eb="3">
      <t>ウラソエシ</t>
    </rPh>
    <rPh sb="3" eb="5">
      <t>グスクマ</t>
    </rPh>
    <rPh sb="5" eb="6">
      <t>サン</t>
    </rPh>
    <rPh sb="6" eb="8">
      <t>チョウメ</t>
    </rPh>
    <rPh sb="9" eb="10">
      <t>バン</t>
    </rPh>
    <rPh sb="11" eb="12">
      <t>ゴウ</t>
    </rPh>
    <phoneticPr fontId="3"/>
  </si>
  <si>
    <t>098-988-3223</t>
    <phoneticPr fontId="3"/>
  </si>
  <si>
    <r>
      <t xml:space="preserve">有限会社エヌ・オー・ケイ　
</t>
    </r>
    <r>
      <rPr>
        <sz val="11"/>
        <rFont val="ＭＳ Ｐゴシック"/>
        <family val="3"/>
        <charset val="128"/>
      </rPr>
      <t>代表取締役　仲程　京太</t>
    </r>
    <rPh sb="0" eb="4">
      <t>ユウゲンガイシャ</t>
    </rPh>
    <rPh sb="14" eb="16">
      <t>ダイヒョウ</t>
    </rPh>
    <rPh sb="16" eb="19">
      <t>トリシマリヤク</t>
    </rPh>
    <rPh sb="20" eb="22">
      <t>ナカホド</t>
    </rPh>
    <rPh sb="23" eb="24">
      <t>キョウ</t>
    </rPh>
    <rPh sb="24" eb="25">
      <t>タ</t>
    </rPh>
    <phoneticPr fontId="10"/>
  </si>
  <si>
    <t>八木　亮平</t>
    <rPh sb="0" eb="2">
      <t>ヤギ</t>
    </rPh>
    <rPh sb="3" eb="5">
      <t>リョウヘイ</t>
    </rPh>
    <phoneticPr fontId="9"/>
  </si>
  <si>
    <t>浦添市内間四丁目１番14号</t>
    <rPh sb="0" eb="3">
      <t>ウラソエシ</t>
    </rPh>
    <rPh sb="3" eb="5">
      <t>ウチマ</t>
    </rPh>
    <rPh sb="5" eb="6">
      <t>ヨン</t>
    </rPh>
    <rPh sb="6" eb="8">
      <t>チョウメ</t>
    </rPh>
    <rPh sb="9" eb="10">
      <t>バン</t>
    </rPh>
    <rPh sb="12" eb="13">
      <t>ゴウ</t>
    </rPh>
    <phoneticPr fontId="3"/>
  </si>
  <si>
    <t>098-876-1193</t>
    <phoneticPr fontId="3"/>
  </si>
  <si>
    <t>株式会社クオリエイト　
代表取締役　上原　淳</t>
    <rPh sb="0" eb="4">
      <t>カブシキガイシャ</t>
    </rPh>
    <rPh sb="12" eb="14">
      <t>ダイヒョウ</t>
    </rPh>
    <rPh sb="14" eb="17">
      <t>トリシマリヤク</t>
    </rPh>
    <rPh sb="18" eb="20">
      <t>ウエハラ</t>
    </rPh>
    <rPh sb="21" eb="22">
      <t>ジュン</t>
    </rPh>
    <phoneticPr fontId="1"/>
  </si>
  <si>
    <t>ゆかり薬局</t>
    <phoneticPr fontId="3"/>
  </si>
  <si>
    <t>沖縄市登川一丁目１番５号</t>
    <rPh sb="0" eb="3">
      <t>オキナワシ</t>
    </rPh>
    <rPh sb="5" eb="8">
      <t>イッチョウメ</t>
    </rPh>
    <rPh sb="9" eb="10">
      <t>バン</t>
    </rPh>
    <rPh sb="11" eb="12">
      <t>ゴウ</t>
    </rPh>
    <phoneticPr fontId="3"/>
  </si>
  <si>
    <t>098-937-0389</t>
    <phoneticPr fontId="3"/>
  </si>
  <si>
    <t>あにも調剤薬局</t>
    <rPh sb="3" eb="5">
      <t>チョウザイ</t>
    </rPh>
    <rPh sb="5" eb="7">
      <t>ヤッキョク</t>
    </rPh>
    <phoneticPr fontId="3"/>
  </si>
  <si>
    <t>島尻郡八重瀬町字伊覇65-24</t>
    <rPh sb="0" eb="3">
      <t>シマジリグン</t>
    </rPh>
    <rPh sb="3" eb="5">
      <t>ヤエ</t>
    </rPh>
    <rPh sb="5" eb="6">
      <t>セ</t>
    </rPh>
    <rPh sb="6" eb="7">
      <t>チョウ</t>
    </rPh>
    <rPh sb="7" eb="8">
      <t>アザ</t>
    </rPh>
    <rPh sb="8" eb="10">
      <t>イハ</t>
    </rPh>
    <phoneticPr fontId="3"/>
  </si>
  <si>
    <t>098-998-1189</t>
    <phoneticPr fontId="3"/>
  </si>
  <si>
    <t>株式会社あにも
代表取締役　荒井　千春</t>
    <rPh sb="0" eb="4">
      <t>カブシキガイシャ</t>
    </rPh>
    <rPh sb="8" eb="10">
      <t>ダイヒョウ</t>
    </rPh>
    <rPh sb="10" eb="13">
      <t>トリシマリヤク</t>
    </rPh>
    <rPh sb="14" eb="16">
      <t>アライ</t>
    </rPh>
    <rPh sb="17" eb="19">
      <t>チハル</t>
    </rPh>
    <phoneticPr fontId="1"/>
  </si>
  <si>
    <t>荒井　千春</t>
    <rPh sb="0" eb="2">
      <t>アライ</t>
    </rPh>
    <rPh sb="3" eb="4">
      <t>セン</t>
    </rPh>
    <rPh sb="4" eb="5">
      <t>ハル</t>
    </rPh>
    <phoneticPr fontId="3"/>
  </si>
  <si>
    <t>なみき薬局</t>
    <rPh sb="3" eb="5">
      <t>ヤッキョク</t>
    </rPh>
    <phoneticPr fontId="0"/>
  </si>
  <si>
    <t>〒907-0004</t>
    <phoneticPr fontId="1"/>
  </si>
  <si>
    <t>石垣市字登野城1024番地の4</t>
    <rPh sb="0" eb="2">
      <t>イシガキ</t>
    </rPh>
    <rPh sb="2" eb="3">
      <t>シ</t>
    </rPh>
    <rPh sb="3" eb="4">
      <t>アザ</t>
    </rPh>
    <rPh sb="4" eb="7">
      <t>トノシロ</t>
    </rPh>
    <rPh sb="11" eb="13">
      <t>バンチ</t>
    </rPh>
    <phoneticPr fontId="3"/>
  </si>
  <si>
    <t>0980-88-1010</t>
    <phoneticPr fontId="3"/>
  </si>
  <si>
    <t>宮良　善朗</t>
    <rPh sb="0" eb="2">
      <t>ミヤラ</t>
    </rPh>
    <rPh sb="3" eb="5">
      <t>ヨシロウ</t>
    </rPh>
    <phoneticPr fontId="3"/>
  </si>
  <si>
    <t>りんご薬局　かでな店</t>
    <rPh sb="3" eb="5">
      <t>ヤッキョク</t>
    </rPh>
    <rPh sb="9" eb="10">
      <t>テン</t>
    </rPh>
    <phoneticPr fontId="1"/>
  </si>
  <si>
    <t>〒904-0202</t>
    <phoneticPr fontId="1"/>
  </si>
  <si>
    <t>中頭郡嘉手納町字屋良1062番地の1</t>
    <rPh sb="0" eb="3">
      <t>ナカガミグン</t>
    </rPh>
    <rPh sb="3" eb="6">
      <t>カデナ</t>
    </rPh>
    <rPh sb="6" eb="7">
      <t>マチ</t>
    </rPh>
    <rPh sb="7" eb="8">
      <t>アザ</t>
    </rPh>
    <rPh sb="8" eb="10">
      <t>ヤラ</t>
    </rPh>
    <rPh sb="14" eb="16">
      <t>バンチ</t>
    </rPh>
    <phoneticPr fontId="1"/>
  </si>
  <si>
    <t>098-989-4634</t>
    <phoneticPr fontId="3"/>
  </si>
  <si>
    <t>南日本薬品株式会社　
代表取締役　吉田　將司</t>
    <rPh sb="0" eb="1">
      <t>ミナミ</t>
    </rPh>
    <rPh sb="1" eb="3">
      <t>ニホン</t>
    </rPh>
    <rPh sb="3" eb="5">
      <t>ヤクヒン</t>
    </rPh>
    <rPh sb="5" eb="7">
      <t>カブシキ</t>
    </rPh>
    <rPh sb="7" eb="8">
      <t>カイ</t>
    </rPh>
    <rPh sb="8" eb="9">
      <t>シャ</t>
    </rPh>
    <rPh sb="11" eb="13">
      <t>ダイヒョウ</t>
    </rPh>
    <rPh sb="13" eb="15">
      <t>トリシマリ</t>
    </rPh>
    <rPh sb="15" eb="16">
      <t>ヤク</t>
    </rPh>
    <rPh sb="17" eb="19">
      <t>ヨシダ</t>
    </rPh>
    <rPh sb="20" eb="22">
      <t>ショウジ</t>
    </rPh>
    <phoneticPr fontId="1"/>
  </si>
  <si>
    <t>眞喜志　泉</t>
    <rPh sb="0" eb="1">
      <t>マ</t>
    </rPh>
    <rPh sb="1" eb="2">
      <t>キ</t>
    </rPh>
    <rPh sb="2" eb="3">
      <t>シ</t>
    </rPh>
    <rPh sb="4" eb="5">
      <t>イズミ</t>
    </rPh>
    <phoneticPr fontId="1"/>
  </si>
  <si>
    <t>ミント薬局　豊見城店</t>
    <rPh sb="3" eb="5">
      <t>ヤッキョク</t>
    </rPh>
    <rPh sb="6" eb="9">
      <t>トミシロ</t>
    </rPh>
    <rPh sb="9" eb="10">
      <t>テン</t>
    </rPh>
    <phoneticPr fontId="1"/>
  </si>
  <si>
    <t>豊見城市宜保五丁目1番地2</t>
    <rPh sb="0" eb="3">
      <t>トミシロ</t>
    </rPh>
    <rPh sb="3" eb="4">
      <t>シ</t>
    </rPh>
    <rPh sb="4" eb="6">
      <t>ギボ</t>
    </rPh>
    <rPh sb="6" eb="7">
      <t>5</t>
    </rPh>
    <rPh sb="7" eb="9">
      <t>チョウメ</t>
    </rPh>
    <rPh sb="10" eb="12">
      <t>バンチ</t>
    </rPh>
    <phoneticPr fontId="1"/>
  </si>
  <si>
    <t>098-850-7666</t>
    <phoneticPr fontId="3"/>
  </si>
  <si>
    <t>有限会社かわみつ　
代表取締役　川満　建英</t>
    <rPh sb="0" eb="2">
      <t>ユウゲン</t>
    </rPh>
    <rPh sb="2" eb="3">
      <t>カイ</t>
    </rPh>
    <rPh sb="3" eb="4">
      <t>シャ</t>
    </rPh>
    <rPh sb="10" eb="12">
      <t>ダイヒョウ</t>
    </rPh>
    <rPh sb="12" eb="14">
      <t>トリシマリ</t>
    </rPh>
    <rPh sb="14" eb="15">
      <t>ヤク</t>
    </rPh>
    <rPh sb="16" eb="18">
      <t>カワミツ</t>
    </rPh>
    <rPh sb="19" eb="20">
      <t>ケン</t>
    </rPh>
    <rPh sb="20" eb="21">
      <t>エイ</t>
    </rPh>
    <phoneticPr fontId="1"/>
  </si>
  <si>
    <t>仲宗根　正人</t>
    <phoneticPr fontId="1"/>
  </si>
  <si>
    <t>ハート薬局　あかみち店</t>
    <rPh sb="3" eb="5">
      <t>ヤッキョク</t>
    </rPh>
    <rPh sb="10" eb="11">
      <t>テン</t>
    </rPh>
    <phoneticPr fontId="10"/>
  </si>
  <si>
    <t>うるま市赤道174-12（102号室）</t>
    <phoneticPr fontId="3"/>
  </si>
  <si>
    <t>098-974-9339</t>
    <phoneticPr fontId="3"/>
  </si>
  <si>
    <t>イオン薬局　南風原店</t>
    <rPh sb="3" eb="5">
      <t>ヤッキョク</t>
    </rPh>
    <rPh sb="6" eb="9">
      <t>ハエバル</t>
    </rPh>
    <rPh sb="9" eb="10">
      <t>テン</t>
    </rPh>
    <phoneticPr fontId="1"/>
  </si>
  <si>
    <t>〒901-1104</t>
    <phoneticPr fontId="1"/>
  </si>
  <si>
    <t>島尻郡南風原町字宮平264</t>
    <rPh sb="0" eb="3">
      <t>シマジリグン</t>
    </rPh>
    <rPh sb="3" eb="7">
      <t>ハエバルチョウ</t>
    </rPh>
    <rPh sb="7" eb="8">
      <t>アザ</t>
    </rPh>
    <rPh sb="8" eb="10">
      <t>ミヤヒラ</t>
    </rPh>
    <phoneticPr fontId="1"/>
  </si>
  <si>
    <t>098-940-6120</t>
    <phoneticPr fontId="1"/>
  </si>
  <si>
    <t>ほし薬局</t>
    <rPh sb="2" eb="4">
      <t>ヤッキョク</t>
    </rPh>
    <phoneticPr fontId="1"/>
  </si>
  <si>
    <t>098-968-6071</t>
    <phoneticPr fontId="3"/>
  </si>
  <si>
    <t>有限会社ドリーム　
代表取締役　安里　美代子</t>
    <rPh sb="0" eb="4">
      <t>ユウゲンガイシャ</t>
    </rPh>
    <rPh sb="10" eb="12">
      <t>ダイヒョウ</t>
    </rPh>
    <rPh sb="12" eb="15">
      <t>トリシマリヤク</t>
    </rPh>
    <rPh sb="16" eb="18">
      <t>アサト</t>
    </rPh>
    <rPh sb="19" eb="22">
      <t>ミヨコ</t>
    </rPh>
    <phoneticPr fontId="1"/>
  </si>
  <si>
    <t>安里　美代子</t>
    <rPh sb="0" eb="2">
      <t>アサト</t>
    </rPh>
    <rPh sb="3" eb="6">
      <t>ミヨコ</t>
    </rPh>
    <phoneticPr fontId="1"/>
  </si>
  <si>
    <t>にしざき薬局</t>
    <rPh sb="4" eb="6">
      <t>ヤッキョク</t>
    </rPh>
    <phoneticPr fontId="1"/>
  </si>
  <si>
    <t>糸満市西崎二丁目26番11号</t>
    <rPh sb="5" eb="6">
      <t>ニ</t>
    </rPh>
    <rPh sb="6" eb="8">
      <t>チョウメ</t>
    </rPh>
    <rPh sb="10" eb="11">
      <t>バン</t>
    </rPh>
    <rPh sb="13" eb="14">
      <t>ゴウ</t>
    </rPh>
    <phoneticPr fontId="3"/>
  </si>
  <si>
    <t>098-851-7600</t>
    <phoneticPr fontId="3"/>
  </si>
  <si>
    <t>株式会社Ys Life Support　
代表取締役　山城　巨佳</t>
    <rPh sb="0" eb="4">
      <t>カブシキガイシャ</t>
    </rPh>
    <rPh sb="21" eb="23">
      <t>ダイヒョウ</t>
    </rPh>
    <rPh sb="23" eb="26">
      <t>トリシマリヤク</t>
    </rPh>
    <rPh sb="27" eb="29">
      <t>ヤマシロ</t>
    </rPh>
    <rPh sb="30" eb="31">
      <t>キョ</t>
    </rPh>
    <rPh sb="31" eb="32">
      <t>ヨシ</t>
    </rPh>
    <phoneticPr fontId="0"/>
  </si>
  <si>
    <t>山城　巨佳</t>
    <phoneticPr fontId="3"/>
  </si>
  <si>
    <t>すこやか薬局　かげぼく店</t>
    <rPh sb="4" eb="6">
      <t>ヤッキョク</t>
    </rPh>
    <rPh sb="11" eb="12">
      <t>テン</t>
    </rPh>
    <phoneticPr fontId="1"/>
  </si>
  <si>
    <t>〒903-0101</t>
    <phoneticPr fontId="1"/>
  </si>
  <si>
    <t>098-946-1093</t>
    <phoneticPr fontId="1"/>
  </si>
  <si>
    <t>小島　進</t>
    <rPh sb="0" eb="2">
      <t>コジマ</t>
    </rPh>
    <rPh sb="3" eb="4">
      <t>スス</t>
    </rPh>
    <phoneticPr fontId="1"/>
  </si>
  <si>
    <t>てぃだ薬局</t>
    <rPh sb="3" eb="5">
      <t>ヤッキョク</t>
    </rPh>
    <phoneticPr fontId="1"/>
  </si>
  <si>
    <t>浦添市当山2丁目9番7号</t>
    <rPh sb="6" eb="8">
      <t>チョウメ</t>
    </rPh>
    <rPh sb="9" eb="10">
      <t>バン</t>
    </rPh>
    <rPh sb="11" eb="12">
      <t>ゴウ</t>
    </rPh>
    <phoneticPr fontId="3"/>
  </si>
  <si>
    <t>098-963-8234</t>
    <phoneticPr fontId="3"/>
  </si>
  <si>
    <t>ルーナ薬局</t>
    <rPh sb="3" eb="5">
      <t>ヤッキョク</t>
    </rPh>
    <phoneticPr fontId="1"/>
  </si>
  <si>
    <t>浦添市経塚676番地1　102号</t>
    <rPh sb="0" eb="3">
      <t>ウラソエシ</t>
    </rPh>
    <rPh sb="3" eb="5">
      <t>キョウヅカ</t>
    </rPh>
    <rPh sb="8" eb="10">
      <t>バンチ</t>
    </rPh>
    <rPh sb="15" eb="16">
      <t>ゴウ</t>
    </rPh>
    <phoneticPr fontId="1"/>
  </si>
  <si>
    <t>098-943-5706</t>
  </si>
  <si>
    <t>株式会社ルーナ　
代表取締役　仲西　英雄</t>
    <rPh sb="0" eb="4">
      <t>カブシキガイシャ</t>
    </rPh>
    <rPh sb="9" eb="11">
      <t>ダイヒョウ</t>
    </rPh>
    <rPh sb="11" eb="14">
      <t>トリシマリヤク</t>
    </rPh>
    <rPh sb="15" eb="17">
      <t>ナカニシ</t>
    </rPh>
    <rPh sb="18" eb="20">
      <t>ヒデオ</t>
    </rPh>
    <phoneticPr fontId="1"/>
  </si>
  <si>
    <t>比嘉　敦子</t>
    <rPh sb="0" eb="2">
      <t>ヒガ</t>
    </rPh>
    <rPh sb="3" eb="5">
      <t>アツコ</t>
    </rPh>
    <phoneticPr fontId="1"/>
  </si>
  <si>
    <t>りんご調剤薬局　うるま店</t>
    <rPh sb="3" eb="5">
      <t>チョウザイ</t>
    </rPh>
    <rPh sb="5" eb="7">
      <t>ヤッキョク</t>
    </rPh>
    <rPh sb="11" eb="12">
      <t>テン</t>
    </rPh>
    <phoneticPr fontId="1"/>
  </si>
  <si>
    <t>うるま市字宮里264番地9　１F</t>
    <rPh sb="3" eb="4">
      <t>シ</t>
    </rPh>
    <rPh sb="4" eb="5">
      <t>アザ</t>
    </rPh>
    <rPh sb="5" eb="7">
      <t>ミヤザト</t>
    </rPh>
    <rPh sb="10" eb="12">
      <t>バンチ</t>
    </rPh>
    <phoneticPr fontId="1"/>
  </si>
  <si>
    <t>098-989-9079</t>
    <phoneticPr fontId="3"/>
  </si>
  <si>
    <t>吉田　將司</t>
    <phoneticPr fontId="3"/>
  </si>
  <si>
    <t>沖縄市知花五丁目13番28号</t>
    <rPh sb="0" eb="3">
      <t>オキナワシ</t>
    </rPh>
    <rPh sb="3" eb="5">
      <t>チバナ</t>
    </rPh>
    <rPh sb="5" eb="6">
      <t>ゴ</t>
    </rPh>
    <rPh sb="6" eb="8">
      <t>チョウメ</t>
    </rPh>
    <rPh sb="10" eb="11">
      <t>バン</t>
    </rPh>
    <rPh sb="13" eb="14">
      <t>ゴウ</t>
    </rPh>
    <phoneticPr fontId="1"/>
  </si>
  <si>
    <t>098-938-3189</t>
  </si>
  <si>
    <t>仲宗根　すが子</t>
    <rPh sb="0" eb="3">
      <t>ナカソネ</t>
    </rPh>
    <rPh sb="6" eb="7">
      <t>コ</t>
    </rPh>
    <phoneticPr fontId="3"/>
  </si>
  <si>
    <t>アリス薬局</t>
    <rPh sb="3" eb="5">
      <t>ヤッキョク</t>
    </rPh>
    <phoneticPr fontId="1"/>
  </si>
  <si>
    <t>沖縄市泡瀬二丁目8番5号</t>
    <rPh sb="0" eb="3">
      <t>オキナワシ</t>
    </rPh>
    <rPh sb="3" eb="5">
      <t>アワセ</t>
    </rPh>
    <rPh sb="5" eb="6">
      <t>ニ</t>
    </rPh>
    <rPh sb="6" eb="8">
      <t>チョウメ</t>
    </rPh>
    <rPh sb="9" eb="10">
      <t>バン</t>
    </rPh>
    <rPh sb="11" eb="12">
      <t>ゴウ</t>
    </rPh>
    <phoneticPr fontId="1"/>
  </si>
  <si>
    <t>098-934-0005</t>
    <phoneticPr fontId="3"/>
  </si>
  <si>
    <t>ぴぃぷる薬局　経塚店</t>
    <rPh sb="4" eb="6">
      <t>ヤッキョク</t>
    </rPh>
    <rPh sb="7" eb="9">
      <t>キョウヅカ</t>
    </rPh>
    <rPh sb="9" eb="10">
      <t>テン</t>
    </rPh>
    <phoneticPr fontId="1"/>
  </si>
  <si>
    <t>浦添市字経塚373-1</t>
    <rPh sb="0" eb="3">
      <t>ウラソエシ</t>
    </rPh>
    <rPh sb="3" eb="4">
      <t>アザ</t>
    </rPh>
    <rPh sb="4" eb="6">
      <t>キョウヅカ</t>
    </rPh>
    <phoneticPr fontId="1"/>
  </si>
  <si>
    <t>098-943-5533</t>
    <phoneticPr fontId="3"/>
  </si>
  <si>
    <t>稲嶺　まどか</t>
    <rPh sb="0" eb="2">
      <t>イナミネ</t>
    </rPh>
    <phoneticPr fontId="1"/>
  </si>
  <si>
    <t>ゆい大東薬局</t>
    <rPh sb="2" eb="4">
      <t>オオヒガシ</t>
    </rPh>
    <rPh sb="4" eb="6">
      <t>ヤッキョク</t>
    </rPh>
    <phoneticPr fontId="1"/>
  </si>
  <si>
    <t>名護市大東１－１５－７</t>
    <rPh sb="0" eb="3">
      <t>ナゴシ</t>
    </rPh>
    <rPh sb="3" eb="5">
      <t>オオヒガシ</t>
    </rPh>
    <phoneticPr fontId="1"/>
  </si>
  <si>
    <t>098-992-6122</t>
    <phoneticPr fontId="1"/>
  </si>
  <si>
    <t>株式会社ゆい沖縄
代表取締役　城間　盛弘</t>
    <rPh sb="0" eb="4">
      <t>カブシキガイシャ</t>
    </rPh>
    <rPh sb="6" eb="8">
      <t>オキナワ</t>
    </rPh>
    <rPh sb="9" eb="10">
      <t>ダイ</t>
    </rPh>
    <rPh sb="10" eb="11">
      <t>ヒョウ</t>
    </rPh>
    <rPh sb="11" eb="14">
      <t>トリシマリヤク</t>
    </rPh>
    <rPh sb="15" eb="17">
      <t>シロマ</t>
    </rPh>
    <rPh sb="18" eb="19">
      <t>モリ</t>
    </rPh>
    <rPh sb="19" eb="20">
      <t>ヒロシ</t>
    </rPh>
    <phoneticPr fontId="1"/>
  </si>
  <si>
    <t>ハープ薬局　とみしろ店</t>
    <rPh sb="3" eb="5">
      <t>ヤッキョク</t>
    </rPh>
    <rPh sb="10" eb="11">
      <t>テン</t>
    </rPh>
    <phoneticPr fontId="0"/>
  </si>
  <si>
    <t>〒901-0243</t>
    <phoneticPr fontId="1"/>
  </si>
  <si>
    <t>豊見城市字上田１番地１</t>
    <rPh sb="0" eb="3">
      <t>トミシロ</t>
    </rPh>
    <rPh sb="3" eb="4">
      <t>シ</t>
    </rPh>
    <rPh sb="4" eb="5">
      <t>アザ</t>
    </rPh>
    <rPh sb="5" eb="7">
      <t>ウエダ</t>
    </rPh>
    <rPh sb="8" eb="10">
      <t>バンチ</t>
    </rPh>
    <phoneticPr fontId="0"/>
  </si>
  <si>
    <t>098-851-2100</t>
  </si>
  <si>
    <t>大城　泰子</t>
    <rPh sb="0" eb="2">
      <t>オオシロ</t>
    </rPh>
    <rPh sb="3" eb="5">
      <t>ヤスコ</t>
    </rPh>
    <phoneticPr fontId="0"/>
  </si>
  <si>
    <t>アイン薬局　うるま宮里店</t>
    <rPh sb="3" eb="5">
      <t>ヤッキョク</t>
    </rPh>
    <rPh sb="9" eb="11">
      <t>ミヤザト</t>
    </rPh>
    <rPh sb="11" eb="12">
      <t>テン</t>
    </rPh>
    <phoneticPr fontId="3"/>
  </si>
  <si>
    <t>うるま市字宮里201番地５</t>
    <rPh sb="3" eb="4">
      <t>シ</t>
    </rPh>
    <rPh sb="4" eb="5">
      <t>アザ</t>
    </rPh>
    <rPh sb="5" eb="7">
      <t>ミヤザト</t>
    </rPh>
    <rPh sb="10" eb="12">
      <t>バンチ</t>
    </rPh>
    <phoneticPr fontId="3"/>
  </si>
  <si>
    <t>098-974-5825</t>
    <phoneticPr fontId="3"/>
  </si>
  <si>
    <t>ほがらか薬局</t>
    <rPh sb="4" eb="6">
      <t>ヤッキョク</t>
    </rPh>
    <phoneticPr fontId="10"/>
  </si>
  <si>
    <t>糸満市阿波根873-1</t>
    <rPh sb="0" eb="3">
      <t>イトマンシ</t>
    </rPh>
    <rPh sb="3" eb="5">
      <t>アハ</t>
    </rPh>
    <rPh sb="5" eb="6">
      <t>ネ</t>
    </rPh>
    <phoneticPr fontId="10"/>
  </si>
  <si>
    <t>098-995-6665</t>
  </si>
  <si>
    <t>役場前薬局</t>
    <rPh sb="0" eb="2">
      <t>ヤクバ</t>
    </rPh>
    <rPh sb="2" eb="3">
      <t>マエ</t>
    </rPh>
    <rPh sb="3" eb="5">
      <t>ヤッキョク</t>
    </rPh>
    <phoneticPr fontId="1"/>
  </si>
  <si>
    <t>〒903-0122</t>
    <phoneticPr fontId="1"/>
  </si>
  <si>
    <t>中頭郡西原町字小橋川164番地４</t>
    <rPh sb="0" eb="3">
      <t>ナカガミグン</t>
    </rPh>
    <rPh sb="3" eb="6">
      <t>ニシハラチョウ</t>
    </rPh>
    <rPh sb="6" eb="7">
      <t>アザ</t>
    </rPh>
    <rPh sb="7" eb="10">
      <t>コバシガワ</t>
    </rPh>
    <rPh sb="13" eb="15">
      <t>バンチ</t>
    </rPh>
    <phoneticPr fontId="1"/>
  </si>
  <si>
    <t>098-882-8946</t>
    <phoneticPr fontId="1"/>
  </si>
  <si>
    <t>株式会社プロファーマシー　
代表取締役　服部　大</t>
    <rPh sb="0" eb="4">
      <t>カブシキガイシャ</t>
    </rPh>
    <rPh sb="14" eb="16">
      <t>ダイヒョウ</t>
    </rPh>
    <rPh sb="16" eb="19">
      <t>トリシマリヤク</t>
    </rPh>
    <rPh sb="20" eb="22">
      <t>ハットリ</t>
    </rPh>
    <rPh sb="23" eb="24">
      <t>ダイ</t>
    </rPh>
    <phoneticPr fontId="1"/>
  </si>
  <si>
    <t>美里　千賀子</t>
    <rPh sb="0" eb="2">
      <t>ミサト</t>
    </rPh>
    <rPh sb="3" eb="4">
      <t>セン</t>
    </rPh>
    <phoneticPr fontId="1"/>
  </si>
  <si>
    <t>吉原東洋薬局　宮城店</t>
    <rPh sb="0" eb="2">
      <t>ヨシハラ</t>
    </rPh>
    <rPh sb="2" eb="4">
      <t>トウヨウ</t>
    </rPh>
    <rPh sb="4" eb="6">
      <t>ヤッキョク</t>
    </rPh>
    <rPh sb="7" eb="9">
      <t>ミヤギ</t>
    </rPh>
    <rPh sb="9" eb="10">
      <t>テン</t>
    </rPh>
    <phoneticPr fontId="1"/>
  </si>
  <si>
    <t>浦添市宮城六丁目１番15－１号</t>
    <rPh sb="0" eb="3">
      <t>ウラソエシ</t>
    </rPh>
    <rPh sb="3" eb="5">
      <t>ミヤギ</t>
    </rPh>
    <rPh sb="5" eb="6">
      <t>ロク</t>
    </rPh>
    <rPh sb="6" eb="8">
      <t>チョウメ</t>
    </rPh>
    <rPh sb="9" eb="10">
      <t>バン</t>
    </rPh>
    <rPh sb="14" eb="15">
      <t>ゴウ</t>
    </rPh>
    <phoneticPr fontId="1"/>
  </si>
  <si>
    <t>098-878-7272</t>
    <phoneticPr fontId="1"/>
  </si>
  <si>
    <t>クイック調剤薬局　名護店</t>
    <rPh sb="4" eb="6">
      <t>チョウザイ</t>
    </rPh>
    <rPh sb="6" eb="8">
      <t>ヤッキョク</t>
    </rPh>
    <rPh sb="9" eb="11">
      <t>ナゴ</t>
    </rPh>
    <rPh sb="11" eb="12">
      <t>テン</t>
    </rPh>
    <phoneticPr fontId="1"/>
  </si>
  <si>
    <t>名護市大北五丁目22番26号</t>
    <rPh sb="0" eb="3">
      <t>ナゴシ</t>
    </rPh>
    <rPh sb="3" eb="5">
      <t>オオキタ</t>
    </rPh>
    <rPh sb="5" eb="6">
      <t>５</t>
    </rPh>
    <rPh sb="6" eb="8">
      <t>チョウメ</t>
    </rPh>
    <rPh sb="10" eb="11">
      <t>バン</t>
    </rPh>
    <rPh sb="13" eb="14">
      <t>ゴウ</t>
    </rPh>
    <phoneticPr fontId="1"/>
  </si>
  <si>
    <t>0980-43-0039</t>
    <phoneticPr fontId="1"/>
  </si>
  <si>
    <t>QUICKファーマシー合同会社　
代表社員　知花　朝彦</t>
    <rPh sb="11" eb="13">
      <t>ゴウドウ</t>
    </rPh>
    <rPh sb="13" eb="15">
      <t>ガイシャ</t>
    </rPh>
    <rPh sb="17" eb="19">
      <t>ダイヒョウ</t>
    </rPh>
    <rPh sb="19" eb="21">
      <t>シャイン</t>
    </rPh>
    <rPh sb="22" eb="24">
      <t>チバナ</t>
    </rPh>
    <rPh sb="25" eb="26">
      <t>アサ</t>
    </rPh>
    <rPh sb="26" eb="27">
      <t>ヒコ</t>
    </rPh>
    <phoneticPr fontId="1"/>
  </si>
  <si>
    <t>知花　朝彦</t>
  </si>
  <si>
    <t>経塚薬局</t>
    <rPh sb="0" eb="2">
      <t>キョウヅカ</t>
    </rPh>
    <rPh sb="2" eb="4">
      <t>ヤッキョク</t>
    </rPh>
    <phoneticPr fontId="1"/>
  </si>
  <si>
    <t>浦添市字経塚576番地２</t>
    <rPh sb="0" eb="3">
      <t>ウラソエシ</t>
    </rPh>
    <rPh sb="3" eb="4">
      <t>アザ</t>
    </rPh>
    <rPh sb="4" eb="6">
      <t>キョウヅカ</t>
    </rPh>
    <rPh sb="9" eb="11">
      <t>バンチ</t>
    </rPh>
    <phoneticPr fontId="1"/>
  </si>
  <si>
    <t>098-988-1470</t>
    <phoneticPr fontId="1"/>
  </si>
  <si>
    <t>有限会社オーエムファーマシー　
代表取締役　荻堂　芳夫</t>
    <rPh sb="0" eb="4">
      <t>ユウゲンガイシャ</t>
    </rPh>
    <rPh sb="16" eb="18">
      <t>ダイヒョウ</t>
    </rPh>
    <rPh sb="18" eb="21">
      <t>トリシマリヤク</t>
    </rPh>
    <rPh sb="22" eb="24">
      <t>オギドウ</t>
    </rPh>
    <rPh sb="25" eb="27">
      <t>ヨシオ</t>
    </rPh>
    <phoneticPr fontId="1"/>
  </si>
  <si>
    <t>神田　寛之</t>
    <rPh sb="0" eb="2">
      <t>カンダ</t>
    </rPh>
    <rPh sb="3" eb="5">
      <t>ヒロユキ</t>
    </rPh>
    <phoneticPr fontId="1"/>
  </si>
  <si>
    <t>フロンティア薬局　たくし店</t>
    <rPh sb="6" eb="8">
      <t>ヤッキョク</t>
    </rPh>
    <rPh sb="12" eb="13">
      <t>テン</t>
    </rPh>
    <phoneticPr fontId="1"/>
  </si>
  <si>
    <t>〒901-2112</t>
    <phoneticPr fontId="1"/>
  </si>
  <si>
    <t>浦添市沢岻二丁目１番２号</t>
    <rPh sb="3" eb="5">
      <t>タクシ</t>
    </rPh>
    <rPh sb="5" eb="8">
      <t>ニチョウメ</t>
    </rPh>
    <rPh sb="9" eb="10">
      <t>バン</t>
    </rPh>
    <rPh sb="11" eb="12">
      <t>ゴウ</t>
    </rPh>
    <phoneticPr fontId="1"/>
  </si>
  <si>
    <t>098-874-2100</t>
    <phoneticPr fontId="1"/>
  </si>
  <si>
    <t>金城　政美</t>
    <rPh sb="0" eb="2">
      <t>キンジョウ</t>
    </rPh>
    <rPh sb="3" eb="5">
      <t>マサミ</t>
    </rPh>
    <phoneticPr fontId="1"/>
  </si>
  <si>
    <t>あかみち薬局　あげな店</t>
    <rPh sb="4" eb="6">
      <t>ヤッキョク</t>
    </rPh>
    <rPh sb="10" eb="11">
      <t>テン</t>
    </rPh>
    <phoneticPr fontId="1"/>
  </si>
  <si>
    <t>うるま市安慶名一丁目６番19号</t>
    <rPh sb="7" eb="8">
      <t>イチ</t>
    </rPh>
    <phoneticPr fontId="1"/>
  </si>
  <si>
    <t>098-923-1668</t>
    <phoneticPr fontId="1"/>
  </si>
  <si>
    <t>江夏　京子</t>
    <rPh sb="0" eb="2">
      <t>エナツ</t>
    </rPh>
    <rPh sb="3" eb="5">
      <t>キョウコ</t>
    </rPh>
    <phoneticPr fontId="1"/>
  </si>
  <si>
    <t>とくりん薬局　経塚店</t>
    <rPh sb="4" eb="6">
      <t>ヤッキョク</t>
    </rPh>
    <rPh sb="7" eb="9">
      <t>キョウヅカ</t>
    </rPh>
    <rPh sb="9" eb="10">
      <t>テン</t>
    </rPh>
    <phoneticPr fontId="1"/>
  </si>
  <si>
    <t>浦添市経塚745番地７</t>
    <rPh sb="0" eb="3">
      <t>ウラソエシ</t>
    </rPh>
    <rPh sb="3" eb="5">
      <t>キョウヅカ</t>
    </rPh>
    <rPh sb="8" eb="10">
      <t>バンチ</t>
    </rPh>
    <phoneticPr fontId="1"/>
  </si>
  <si>
    <t>098-875-5700</t>
    <phoneticPr fontId="1"/>
  </si>
  <si>
    <t>株式会社　ユース
代表取締役　大城　朝德</t>
    <rPh sb="0" eb="4">
      <t>カブシキガイシャ</t>
    </rPh>
    <rPh sb="9" eb="10">
      <t>ダイ</t>
    </rPh>
    <rPh sb="10" eb="11">
      <t>ヒョウ</t>
    </rPh>
    <rPh sb="11" eb="14">
      <t>トリシマリヤク</t>
    </rPh>
    <rPh sb="15" eb="17">
      <t>オオシロ</t>
    </rPh>
    <rPh sb="18" eb="19">
      <t>アサ</t>
    </rPh>
    <rPh sb="19" eb="20">
      <t>トク</t>
    </rPh>
    <phoneticPr fontId="1"/>
  </si>
  <si>
    <t>沖縄市山内３丁目１１番１号</t>
    <rPh sb="0" eb="3">
      <t>オキナワシ</t>
    </rPh>
    <rPh sb="6" eb="8">
      <t>チョウメ</t>
    </rPh>
    <rPh sb="10" eb="11">
      <t>バン</t>
    </rPh>
    <rPh sb="12" eb="13">
      <t>ゴウ</t>
    </rPh>
    <phoneticPr fontId="3"/>
  </si>
  <si>
    <t>098-989-3255</t>
    <phoneticPr fontId="1"/>
  </si>
  <si>
    <t>具志堅　佑樹</t>
    <rPh sb="0" eb="3">
      <t>グシケン</t>
    </rPh>
    <rPh sb="4" eb="6">
      <t>ユウキ</t>
    </rPh>
    <phoneticPr fontId="9"/>
  </si>
  <si>
    <t>ここなつ薬局</t>
    <rPh sb="4" eb="6">
      <t>ヤッキョク</t>
    </rPh>
    <phoneticPr fontId="1"/>
  </si>
  <si>
    <t>石垣市字新川２２８７－３５</t>
    <rPh sb="0" eb="3">
      <t>イシガキシ</t>
    </rPh>
    <rPh sb="3" eb="4">
      <t>アザ</t>
    </rPh>
    <rPh sb="4" eb="6">
      <t>アラカワ</t>
    </rPh>
    <phoneticPr fontId="1"/>
  </si>
  <si>
    <t>0980-82-3030</t>
    <phoneticPr fontId="1"/>
  </si>
  <si>
    <t>石垣　綾子</t>
    <rPh sb="0" eb="2">
      <t>イシガキ</t>
    </rPh>
    <rPh sb="3" eb="5">
      <t>アヤコ</t>
    </rPh>
    <phoneticPr fontId="1"/>
  </si>
  <si>
    <t>石垣　綾子</t>
    <rPh sb="3" eb="5">
      <t>アヤコ</t>
    </rPh>
    <phoneticPr fontId="3"/>
  </si>
  <si>
    <t>りんご調剤薬局　糸満店</t>
    <rPh sb="3" eb="5">
      <t>チョウザイ</t>
    </rPh>
    <rPh sb="5" eb="7">
      <t>ヤッキョク</t>
    </rPh>
    <rPh sb="8" eb="10">
      <t>イトマン</t>
    </rPh>
    <rPh sb="10" eb="11">
      <t>テン</t>
    </rPh>
    <phoneticPr fontId="1"/>
  </si>
  <si>
    <t>〒901-0334</t>
    <phoneticPr fontId="1"/>
  </si>
  <si>
    <t>糸満市大度５１５－１</t>
    <rPh sb="0" eb="2">
      <t>イトマン</t>
    </rPh>
    <rPh sb="2" eb="3">
      <t>シ</t>
    </rPh>
    <rPh sb="3" eb="5">
      <t>オオド</t>
    </rPh>
    <phoneticPr fontId="1"/>
  </si>
  <si>
    <t>098-997-4778</t>
  </si>
  <si>
    <t>南日本薬品株式会社
代表取締役　吉田　將司</t>
    <rPh sb="0" eb="3">
      <t>ミナミニホン</t>
    </rPh>
    <rPh sb="3" eb="5">
      <t>ヤクヒン</t>
    </rPh>
    <rPh sb="5" eb="9">
      <t>カブシキガイシャ</t>
    </rPh>
    <rPh sb="10" eb="12">
      <t>ダイヒョウ</t>
    </rPh>
    <rPh sb="12" eb="13">
      <t>ト</t>
    </rPh>
    <rPh sb="13" eb="14">
      <t>シ</t>
    </rPh>
    <rPh sb="14" eb="15">
      <t>ヤク</t>
    </rPh>
    <rPh sb="16" eb="18">
      <t>ヨシダ</t>
    </rPh>
    <rPh sb="19" eb="20">
      <t>マサ</t>
    </rPh>
    <rPh sb="20" eb="21">
      <t>シ</t>
    </rPh>
    <phoneticPr fontId="1"/>
  </si>
  <si>
    <t>たまき薬局</t>
    <phoneticPr fontId="3"/>
  </si>
  <si>
    <t>〒905-0018</t>
    <phoneticPr fontId="1"/>
  </si>
  <si>
    <t>名護市大西３丁目１５番４号</t>
    <rPh sb="0" eb="3">
      <t>ナゴシ</t>
    </rPh>
    <rPh sb="3" eb="5">
      <t>オオニシ</t>
    </rPh>
    <rPh sb="6" eb="8">
      <t>チョウメ</t>
    </rPh>
    <rPh sb="10" eb="11">
      <t>バン</t>
    </rPh>
    <rPh sb="12" eb="13">
      <t>ゴウ</t>
    </rPh>
    <phoneticPr fontId="1"/>
  </si>
  <si>
    <t>0980-52-2419</t>
  </si>
  <si>
    <t>株式会社アポロン
代表取締役　玉城　純</t>
    <rPh sb="0" eb="4">
      <t>カブシキガイシャ</t>
    </rPh>
    <rPh sb="9" eb="11">
      <t>ダイヒョウ</t>
    </rPh>
    <rPh sb="11" eb="14">
      <t>トリシマリヤク</t>
    </rPh>
    <rPh sb="15" eb="17">
      <t>タマキ</t>
    </rPh>
    <rPh sb="18" eb="19">
      <t>ジュン</t>
    </rPh>
    <phoneticPr fontId="1"/>
  </si>
  <si>
    <t>玉城　純</t>
    <rPh sb="0" eb="2">
      <t>タマキ</t>
    </rPh>
    <rPh sb="3" eb="4">
      <t>ジュン</t>
    </rPh>
    <phoneticPr fontId="1"/>
  </si>
  <si>
    <t>与那原町東浜６８－１－２</t>
    <rPh sb="0" eb="4">
      <t>ヨナバルチョウ</t>
    </rPh>
    <rPh sb="4" eb="5">
      <t>ヒガシ</t>
    </rPh>
    <rPh sb="5" eb="6">
      <t>ハマ</t>
    </rPh>
    <phoneticPr fontId="1"/>
  </si>
  <si>
    <t>098-987-5535</t>
  </si>
  <si>
    <t>高瀬　将浩</t>
    <rPh sb="0" eb="2">
      <t>タカセ</t>
    </rPh>
    <rPh sb="3" eb="4">
      <t>ショウ</t>
    </rPh>
    <rPh sb="4" eb="5">
      <t>ヒロシ</t>
    </rPh>
    <phoneticPr fontId="1"/>
  </si>
  <si>
    <t>健康堂薬局</t>
    <rPh sb="0" eb="2">
      <t>ケンコウ</t>
    </rPh>
    <rPh sb="2" eb="3">
      <t>ドウ</t>
    </rPh>
    <rPh sb="3" eb="5">
      <t>ヤッキョク</t>
    </rPh>
    <phoneticPr fontId="1"/>
  </si>
  <si>
    <t>大橋　礼子</t>
    <rPh sb="0" eb="2">
      <t>オオハシ</t>
    </rPh>
    <rPh sb="3" eb="5">
      <t>レイコ</t>
    </rPh>
    <phoneticPr fontId="3"/>
  </si>
  <si>
    <t>うさぎ薬局</t>
    <rPh sb="3" eb="5">
      <t>ヤッキョク</t>
    </rPh>
    <phoneticPr fontId="10"/>
  </si>
  <si>
    <t>〒903-0124</t>
    <phoneticPr fontId="1"/>
  </si>
  <si>
    <t>中頭郡西原町字呉屋102番地２</t>
    <rPh sb="0" eb="3">
      <t>ナカガミグン</t>
    </rPh>
    <rPh sb="3" eb="6">
      <t>ニシハラチョウ</t>
    </rPh>
    <rPh sb="6" eb="7">
      <t>アザ</t>
    </rPh>
    <rPh sb="7" eb="9">
      <t>ゴヤ</t>
    </rPh>
    <rPh sb="12" eb="14">
      <t>バンチ</t>
    </rPh>
    <phoneticPr fontId="10"/>
  </si>
  <si>
    <t>098-835-8608</t>
    <phoneticPr fontId="10"/>
  </si>
  <si>
    <t>有限会社結　
代表取締役　川上　善久</t>
    <rPh sb="0" eb="4">
      <t>ユウゲンガイシャ</t>
    </rPh>
    <rPh sb="4" eb="5">
      <t>ユイ</t>
    </rPh>
    <rPh sb="7" eb="9">
      <t>ダイヒョウ</t>
    </rPh>
    <rPh sb="9" eb="12">
      <t>トリシマリヤク</t>
    </rPh>
    <rPh sb="13" eb="15">
      <t>カワカミ</t>
    </rPh>
    <rPh sb="16" eb="17">
      <t>ゼン</t>
    </rPh>
    <rPh sb="17" eb="18">
      <t>キュウ</t>
    </rPh>
    <phoneticPr fontId="10"/>
  </si>
  <si>
    <t>〒901-1414</t>
    <phoneticPr fontId="1"/>
  </si>
  <si>
    <t>南城市佐敷字津波古西原２３１０番地２</t>
    <rPh sb="0" eb="2">
      <t>ナンジョウ</t>
    </rPh>
    <rPh sb="2" eb="3">
      <t>シ</t>
    </rPh>
    <rPh sb="3" eb="5">
      <t>サシキ</t>
    </rPh>
    <rPh sb="5" eb="6">
      <t>アザ</t>
    </rPh>
    <rPh sb="6" eb="9">
      <t>ツハコ</t>
    </rPh>
    <rPh sb="9" eb="11">
      <t>ニシハラ</t>
    </rPh>
    <rPh sb="15" eb="17">
      <t>バンチ</t>
    </rPh>
    <phoneticPr fontId="1"/>
  </si>
  <si>
    <t>098-947-3377</t>
  </si>
  <si>
    <t>有限会社　シリウス
代表取締役　砂川　麻紀</t>
    <rPh sb="0" eb="4">
      <t>ユウゲンガイシャ</t>
    </rPh>
    <rPh sb="10" eb="12">
      <t>ダイヒョウ</t>
    </rPh>
    <rPh sb="12" eb="15">
      <t>トリシマリヤク</t>
    </rPh>
    <rPh sb="16" eb="18">
      <t>スナガワ</t>
    </rPh>
    <rPh sb="19" eb="21">
      <t>マキ</t>
    </rPh>
    <phoneticPr fontId="1"/>
  </si>
  <si>
    <t>ドラッグイレブン薬局　佐敷店</t>
    <rPh sb="8" eb="10">
      <t>ヤッキョク</t>
    </rPh>
    <rPh sb="11" eb="13">
      <t>サシキ</t>
    </rPh>
    <rPh sb="13" eb="14">
      <t>テン</t>
    </rPh>
    <phoneticPr fontId="1"/>
  </si>
  <si>
    <t>南城市佐敷字津波古１２２６番１</t>
    <rPh sb="3" eb="5">
      <t>サシキ</t>
    </rPh>
    <rPh sb="5" eb="6">
      <t>アザ</t>
    </rPh>
    <rPh sb="6" eb="9">
      <t>ツハコ</t>
    </rPh>
    <rPh sb="13" eb="14">
      <t>バン</t>
    </rPh>
    <phoneticPr fontId="3"/>
  </si>
  <si>
    <t>098-947-1157</t>
  </si>
  <si>
    <r>
      <t>株式会社ドラッグイレブン
代表取締役　</t>
    </r>
    <r>
      <rPr>
        <sz val="11"/>
        <rFont val="ＭＳ Ｐゴシック"/>
        <family val="3"/>
        <charset val="128"/>
      </rPr>
      <t>半澤　剛</t>
    </r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23"/>
  </si>
  <si>
    <t>いろは薬局</t>
    <rPh sb="3" eb="5">
      <t>ヤッキョク</t>
    </rPh>
    <phoneticPr fontId="3"/>
  </si>
  <si>
    <t>〒901-2205</t>
    <phoneticPr fontId="1"/>
  </si>
  <si>
    <t>宜野湾市赤道二丁目２番５号</t>
    <rPh sb="0" eb="4">
      <t>ギノワンシ</t>
    </rPh>
    <rPh sb="4" eb="6">
      <t>セキドウ</t>
    </rPh>
    <rPh sb="6" eb="7">
      <t>ニ</t>
    </rPh>
    <rPh sb="7" eb="9">
      <t>チョウメ</t>
    </rPh>
    <rPh sb="10" eb="11">
      <t>バン</t>
    </rPh>
    <rPh sb="12" eb="13">
      <t>ゴウ</t>
    </rPh>
    <phoneticPr fontId="3"/>
  </si>
  <si>
    <t>098-892-1689</t>
    <phoneticPr fontId="3"/>
  </si>
  <si>
    <t>株式会社アガペ
代表取締役　藤木　一行</t>
    <rPh sb="0" eb="4">
      <t>カブシキガイシャ</t>
    </rPh>
    <rPh sb="8" eb="10">
      <t>ダイヒョウ</t>
    </rPh>
    <rPh sb="10" eb="13">
      <t>トリシマリヤク</t>
    </rPh>
    <rPh sb="14" eb="16">
      <t>フジキ</t>
    </rPh>
    <rPh sb="17" eb="19">
      <t>カズユキ</t>
    </rPh>
    <phoneticPr fontId="3"/>
  </si>
  <si>
    <t>新垣　須賀子</t>
    <rPh sb="0" eb="2">
      <t>アラカキ</t>
    </rPh>
    <rPh sb="3" eb="6">
      <t>スガコ</t>
    </rPh>
    <phoneticPr fontId="15"/>
  </si>
  <si>
    <t>金城薬局</t>
    <rPh sb="0" eb="2">
      <t>キンジョウ</t>
    </rPh>
    <rPh sb="2" eb="4">
      <t>ヤッキョク</t>
    </rPh>
    <phoneticPr fontId="3"/>
  </si>
  <si>
    <t>糸満市字真栄里2048番地５</t>
    <rPh sb="0" eb="3">
      <t>イトマンシ</t>
    </rPh>
    <rPh sb="3" eb="4">
      <t>アザ</t>
    </rPh>
    <rPh sb="4" eb="7">
      <t>マエザト</t>
    </rPh>
    <rPh sb="11" eb="13">
      <t>バンチ</t>
    </rPh>
    <phoneticPr fontId="3"/>
  </si>
  <si>
    <t>098-992-3643</t>
    <phoneticPr fontId="3"/>
  </si>
  <si>
    <t>金城　亜美</t>
    <rPh sb="0" eb="2">
      <t>キンジョウ</t>
    </rPh>
    <rPh sb="3" eb="5">
      <t>アミ</t>
    </rPh>
    <phoneticPr fontId="3"/>
  </si>
  <si>
    <t>うちどまり薬局</t>
    <rPh sb="5" eb="7">
      <t>ヤッキョク</t>
    </rPh>
    <phoneticPr fontId="1"/>
  </si>
  <si>
    <t>〒901-2227</t>
    <phoneticPr fontId="1"/>
  </si>
  <si>
    <t>宜野湾市宇地泊1丁目22番１号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1"/>
  </si>
  <si>
    <t>098-890-0088</t>
    <phoneticPr fontId="1"/>
  </si>
  <si>
    <t>一般社団法人ぎのわん健康支援センター
理事長　新川　重一</t>
    <rPh sb="0" eb="2">
      <t>イッパン</t>
    </rPh>
    <rPh sb="2" eb="4">
      <t>シャダン</t>
    </rPh>
    <rPh sb="4" eb="6">
      <t>ホウジン</t>
    </rPh>
    <rPh sb="10" eb="12">
      <t>ケンコウ</t>
    </rPh>
    <rPh sb="12" eb="14">
      <t>シエン</t>
    </rPh>
    <rPh sb="19" eb="22">
      <t>リジチョウ</t>
    </rPh>
    <rPh sb="23" eb="25">
      <t>アラカワ</t>
    </rPh>
    <rPh sb="26" eb="28">
      <t>シゲイチ</t>
    </rPh>
    <phoneticPr fontId="1"/>
  </si>
  <si>
    <t>村田　美智子</t>
    <rPh sb="0" eb="2">
      <t>ムラタ</t>
    </rPh>
    <rPh sb="3" eb="6">
      <t>ミチコ</t>
    </rPh>
    <phoneticPr fontId="3"/>
  </si>
  <si>
    <t>あらや薬局</t>
    <phoneticPr fontId="3"/>
  </si>
  <si>
    <t>石垣市字登野城644番地20</t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</si>
  <si>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0980-88-8833</t>
    <phoneticPr fontId="3"/>
  </si>
  <si>
    <t>荒谷　敏巳</t>
    <rPh sb="0" eb="2">
      <t>アラヤ</t>
    </rPh>
    <rPh sb="3" eb="4">
      <t>トシミ</t>
    </rPh>
    <rPh sb="4" eb="5">
      <t>ミ</t>
    </rPh>
    <phoneticPr fontId="3"/>
  </si>
  <si>
    <t>荒谷　敏巳</t>
    <phoneticPr fontId="1"/>
  </si>
  <si>
    <t>すこやか薬局　大北店</t>
    <rPh sb="4" eb="6">
      <t>ヤッキョク</t>
    </rPh>
    <rPh sb="7" eb="9">
      <t>オオキタ</t>
    </rPh>
    <rPh sb="9" eb="10">
      <t>テン</t>
    </rPh>
    <phoneticPr fontId="10"/>
  </si>
  <si>
    <t>名護市大北一丁目2番36号</t>
    <rPh sb="5" eb="6">
      <t>イチ</t>
    </rPh>
    <rPh sb="6" eb="8">
      <t>チョウメ</t>
    </rPh>
    <rPh sb="9" eb="10">
      <t>バン</t>
    </rPh>
    <rPh sb="12" eb="13">
      <t>ゴウ</t>
    </rPh>
    <phoneticPr fontId="3"/>
  </si>
  <si>
    <t>0980-51-0117</t>
  </si>
  <si>
    <t>なごみ薬局</t>
    <rPh sb="3" eb="5">
      <t>ヤッキョク</t>
    </rPh>
    <phoneticPr fontId="1"/>
  </si>
  <si>
    <t>〒901-0364</t>
    <phoneticPr fontId="1"/>
  </si>
  <si>
    <t>糸満市潮崎町２の１の１３</t>
    <rPh sb="0" eb="3">
      <t>イトマンシ</t>
    </rPh>
    <rPh sb="3" eb="6">
      <t>シオザキチョウ</t>
    </rPh>
    <phoneticPr fontId="3"/>
  </si>
  <si>
    <t>098-851-9944</t>
  </si>
  <si>
    <t>有限会社ヒューチャー　
代表取締役　伊敷　松太郎</t>
    <rPh sb="0" eb="2">
      <t>ユウゲン</t>
    </rPh>
    <rPh sb="2" eb="4">
      <t>カイシャ</t>
    </rPh>
    <rPh sb="12" eb="14">
      <t>ダイヒョウ</t>
    </rPh>
    <rPh sb="14" eb="17">
      <t>トリシマリヤク</t>
    </rPh>
    <rPh sb="18" eb="20">
      <t>イシキ</t>
    </rPh>
    <rPh sb="21" eb="24">
      <t>マツタロウ</t>
    </rPh>
    <phoneticPr fontId="3"/>
  </si>
  <si>
    <t>伊敷　美佳</t>
    <rPh sb="0" eb="2">
      <t>イシキ</t>
    </rPh>
    <rPh sb="3" eb="5">
      <t>ミカ</t>
    </rPh>
    <phoneticPr fontId="1"/>
  </si>
  <si>
    <t>屋嘉比薬局</t>
    <rPh sb="0" eb="3">
      <t>ヤカビ</t>
    </rPh>
    <rPh sb="3" eb="5">
      <t>ヤッキョク</t>
    </rPh>
    <phoneticPr fontId="10"/>
  </si>
  <si>
    <t>名護市城2-1-28</t>
    <rPh sb="0" eb="3">
      <t>ナゴシ</t>
    </rPh>
    <rPh sb="3" eb="4">
      <t>シロ</t>
    </rPh>
    <phoneticPr fontId="10"/>
  </si>
  <si>
    <t>0980-52-2053</t>
    <phoneticPr fontId="3"/>
  </si>
  <si>
    <t>合同会社屋嘉比
代表社員　屋嘉比　康作</t>
    <rPh sb="0" eb="2">
      <t>ゴウドウ</t>
    </rPh>
    <rPh sb="2" eb="4">
      <t>ガイシャ</t>
    </rPh>
    <rPh sb="4" eb="7">
      <t>ヤカビ</t>
    </rPh>
    <rPh sb="8" eb="10">
      <t>ダイヒョウ</t>
    </rPh>
    <rPh sb="10" eb="12">
      <t>シャイン</t>
    </rPh>
    <rPh sb="13" eb="16">
      <t>ヤカビ</t>
    </rPh>
    <rPh sb="17" eb="19">
      <t>コウサク</t>
    </rPh>
    <phoneticPr fontId="10"/>
  </si>
  <si>
    <t>屋嘉比　康作</t>
    <rPh sb="0" eb="3">
      <t>ヤカビ</t>
    </rPh>
    <rPh sb="4" eb="6">
      <t>コウサク</t>
    </rPh>
    <phoneticPr fontId="10"/>
  </si>
  <si>
    <t>そうごう薬局　豊見城店</t>
    <rPh sb="4" eb="6">
      <t>ヤッキョク</t>
    </rPh>
    <rPh sb="7" eb="10">
      <t>トミグスク</t>
    </rPh>
    <rPh sb="10" eb="11">
      <t>テン</t>
    </rPh>
    <phoneticPr fontId="10"/>
  </si>
  <si>
    <t>〒901-0123</t>
    <phoneticPr fontId="1"/>
  </si>
  <si>
    <t>豊見城市髙嶺395の103</t>
    <rPh sb="0" eb="4">
      <t>トミグスクシ</t>
    </rPh>
    <rPh sb="4" eb="6">
      <t>タカミネ</t>
    </rPh>
    <phoneticPr fontId="1"/>
  </si>
  <si>
    <t>098ｰ891ｰ7771</t>
    <phoneticPr fontId="1"/>
  </si>
  <si>
    <t>南雲　翔太</t>
    <phoneticPr fontId="1"/>
  </si>
  <si>
    <t>すこやか薬局　宇地泊店</t>
    <rPh sb="4" eb="6">
      <t>ヤッキョク</t>
    </rPh>
    <rPh sb="7" eb="8">
      <t>ウ</t>
    </rPh>
    <rPh sb="8" eb="9">
      <t>チ</t>
    </rPh>
    <rPh sb="9" eb="10">
      <t>トマリ</t>
    </rPh>
    <rPh sb="10" eb="11">
      <t>テン</t>
    </rPh>
    <phoneticPr fontId="10"/>
  </si>
  <si>
    <t>宜野湾市宇地泊３丁目10番15号</t>
    <rPh sb="0" eb="4">
      <t>ギノワンシ</t>
    </rPh>
    <rPh sb="4" eb="7">
      <t>ウチドマリ</t>
    </rPh>
    <rPh sb="8" eb="10">
      <t>チョウメ</t>
    </rPh>
    <rPh sb="12" eb="13">
      <t>バン</t>
    </rPh>
    <rPh sb="15" eb="16">
      <t>ゴウ</t>
    </rPh>
    <phoneticPr fontId="10"/>
  </si>
  <si>
    <t>098-870-9990</t>
  </si>
  <si>
    <t>東恩納　美月</t>
    <rPh sb="0" eb="3">
      <t>ヒガシオンナ</t>
    </rPh>
    <rPh sb="4" eb="6">
      <t>ミヅキ</t>
    </rPh>
    <phoneticPr fontId="3"/>
  </si>
  <si>
    <t>アイン薬局　石垣店</t>
    <rPh sb="3" eb="5">
      <t>ヤッキョク</t>
    </rPh>
    <rPh sb="6" eb="8">
      <t>イシガキ</t>
    </rPh>
    <rPh sb="8" eb="9">
      <t>テン</t>
    </rPh>
    <phoneticPr fontId="1"/>
  </si>
  <si>
    <t>石垣市字真栄里108番地５</t>
    <rPh sb="0" eb="3">
      <t>イシガキシ</t>
    </rPh>
    <rPh sb="3" eb="4">
      <t>アザ</t>
    </rPh>
    <rPh sb="4" eb="7">
      <t>マエザト</t>
    </rPh>
    <rPh sb="10" eb="12">
      <t>バンチ</t>
    </rPh>
    <phoneticPr fontId="1"/>
  </si>
  <si>
    <t>0980ｰ87ｰ0853</t>
    <phoneticPr fontId="1"/>
  </si>
  <si>
    <t>ハープ薬局　やふそ店</t>
    <rPh sb="3" eb="5">
      <t>ヤッキョク</t>
    </rPh>
    <rPh sb="9" eb="10">
      <t>テン</t>
    </rPh>
    <phoneticPr fontId="1"/>
  </si>
  <si>
    <t>〒901-2127</t>
    <phoneticPr fontId="1"/>
  </si>
  <si>
    <t>098ｰ879ｰ7700</t>
    <phoneticPr fontId="1"/>
  </si>
  <si>
    <t>アイン薬局　赤道店</t>
    <rPh sb="3" eb="5">
      <t>ヤッキョク</t>
    </rPh>
    <rPh sb="6" eb="8">
      <t>アカミチ</t>
    </rPh>
    <rPh sb="8" eb="9">
      <t>テン</t>
    </rPh>
    <phoneticPr fontId="3"/>
  </si>
  <si>
    <t>うるま市字赤道260番地５</t>
    <rPh sb="3" eb="4">
      <t>シ</t>
    </rPh>
    <rPh sb="10" eb="12">
      <t>バンチ</t>
    </rPh>
    <phoneticPr fontId="3"/>
  </si>
  <si>
    <t>098-982-6171</t>
  </si>
  <si>
    <t>薬局　えぱーわーな～</t>
    <rPh sb="0" eb="2">
      <t>ヤッキョク</t>
    </rPh>
    <phoneticPr fontId="1"/>
  </si>
  <si>
    <t>〒901-0314</t>
    <phoneticPr fontId="1"/>
  </si>
  <si>
    <t>糸満市字座波１８２２の８</t>
    <rPh sb="0" eb="3">
      <t>イトマンシ</t>
    </rPh>
    <rPh sb="3" eb="4">
      <t>アザ</t>
    </rPh>
    <rPh sb="4" eb="6">
      <t>ザハ</t>
    </rPh>
    <phoneticPr fontId="1"/>
  </si>
  <si>
    <t>098-851-8951</t>
    <phoneticPr fontId="1"/>
  </si>
  <si>
    <t>平良　恭子</t>
    <rPh sb="0" eb="2">
      <t>タイラ</t>
    </rPh>
    <rPh sb="3" eb="5">
      <t>キョウコ</t>
    </rPh>
    <phoneticPr fontId="1"/>
  </si>
  <si>
    <t>ハート薬局　江洲店</t>
    <rPh sb="3" eb="5">
      <t>ヤッキョク</t>
    </rPh>
    <rPh sb="6" eb="8">
      <t>エス</t>
    </rPh>
    <rPh sb="8" eb="9">
      <t>テン</t>
    </rPh>
    <phoneticPr fontId="1"/>
  </si>
  <si>
    <t>うるま市字江洲５４７番地１</t>
    <rPh sb="3" eb="4">
      <t>シ</t>
    </rPh>
    <rPh sb="4" eb="5">
      <t>アザ</t>
    </rPh>
    <rPh sb="5" eb="7">
      <t>エス</t>
    </rPh>
    <rPh sb="10" eb="12">
      <t>バンチ</t>
    </rPh>
    <phoneticPr fontId="1"/>
  </si>
  <si>
    <t>098-989-9185</t>
    <phoneticPr fontId="1"/>
  </si>
  <si>
    <t>名城　朝枝</t>
    <rPh sb="0" eb="2">
      <t>ナシロ</t>
    </rPh>
    <rPh sb="3" eb="4">
      <t>アサ</t>
    </rPh>
    <rPh sb="4" eb="5">
      <t>エダ</t>
    </rPh>
    <phoneticPr fontId="1"/>
  </si>
  <si>
    <t>すこやか薬局　伊平店</t>
    <rPh sb="4" eb="6">
      <t>ヤッキョク</t>
    </rPh>
    <rPh sb="7" eb="9">
      <t>イヘイ</t>
    </rPh>
    <rPh sb="9" eb="10">
      <t>テン</t>
    </rPh>
    <phoneticPr fontId="1"/>
  </si>
  <si>
    <t>〒904-0102</t>
    <phoneticPr fontId="1"/>
  </si>
  <si>
    <t>中頭郡北谷町伊平二丁目2番10号</t>
    <rPh sb="0" eb="3">
      <t>ナカガミグン</t>
    </rPh>
    <rPh sb="3" eb="6">
      <t>チャタンチョウ</t>
    </rPh>
    <rPh sb="6" eb="8">
      <t>イヘイ</t>
    </rPh>
    <rPh sb="8" eb="11">
      <t>ニチョウメ</t>
    </rPh>
    <rPh sb="12" eb="13">
      <t>バン</t>
    </rPh>
    <rPh sb="15" eb="16">
      <t>ゴウ</t>
    </rPh>
    <phoneticPr fontId="3"/>
  </si>
  <si>
    <t>098-936-3093</t>
  </si>
  <si>
    <t>森の薬屋薬局</t>
    <rPh sb="0" eb="1">
      <t>モリ</t>
    </rPh>
    <rPh sb="2" eb="3">
      <t>クスリ</t>
    </rPh>
    <rPh sb="3" eb="4">
      <t>ヤ</t>
    </rPh>
    <rPh sb="4" eb="6">
      <t>ヤッキョク</t>
    </rPh>
    <phoneticPr fontId="1"/>
  </si>
  <si>
    <t>〒901-0406</t>
    <phoneticPr fontId="1"/>
  </si>
  <si>
    <t>八重瀬町屋宜原２３８の１</t>
    <rPh sb="0" eb="4">
      <t>ヤエセチョウ</t>
    </rPh>
    <rPh sb="4" eb="6">
      <t>ヤギ</t>
    </rPh>
    <rPh sb="6" eb="7">
      <t>ハラ</t>
    </rPh>
    <phoneticPr fontId="1"/>
  </si>
  <si>
    <t>098-998-0007</t>
    <phoneticPr fontId="1"/>
  </si>
  <si>
    <t>有限会社　吾妻サンライズ
代表取締役　島袋　悦子</t>
    <rPh sb="0" eb="4">
      <t>ユウゲンガイシャ</t>
    </rPh>
    <rPh sb="5" eb="7">
      <t>ワガツマ</t>
    </rPh>
    <rPh sb="13" eb="15">
      <t>ダイヒョウ</t>
    </rPh>
    <rPh sb="15" eb="18">
      <t>トリシマリヤク</t>
    </rPh>
    <rPh sb="19" eb="21">
      <t>シマブクロ</t>
    </rPh>
    <rPh sb="22" eb="24">
      <t>エツコ</t>
    </rPh>
    <phoneticPr fontId="1"/>
  </si>
  <si>
    <t>ゆい薬局知花店</t>
    <rPh sb="2" eb="4">
      <t>ヤッキョク</t>
    </rPh>
    <rPh sb="4" eb="6">
      <t>チバナ</t>
    </rPh>
    <rPh sb="6" eb="7">
      <t>テン</t>
    </rPh>
    <phoneticPr fontId="1"/>
  </si>
  <si>
    <t>沖縄市知花６の２６の１６</t>
    <rPh sb="0" eb="3">
      <t>オキナワシ</t>
    </rPh>
    <rPh sb="3" eb="5">
      <t>チバナ</t>
    </rPh>
    <phoneticPr fontId="1"/>
  </si>
  <si>
    <t>098-929-4193</t>
    <phoneticPr fontId="1"/>
  </si>
  <si>
    <t>比嘉　未津希</t>
    <rPh sb="0" eb="2">
      <t>ヒガ</t>
    </rPh>
    <rPh sb="3" eb="4">
      <t>ミ</t>
    </rPh>
    <rPh sb="4" eb="5">
      <t>ツ</t>
    </rPh>
    <rPh sb="5" eb="6">
      <t>ノゾミ</t>
    </rPh>
    <phoneticPr fontId="24"/>
  </si>
  <si>
    <t>-</t>
    <phoneticPr fontId="1"/>
  </si>
  <si>
    <t>りんご調剤薬局　東風平店</t>
    <rPh sb="3" eb="5">
      <t>チョウザイ</t>
    </rPh>
    <rPh sb="5" eb="7">
      <t>ヤッキョク</t>
    </rPh>
    <rPh sb="8" eb="11">
      <t>コチンダ</t>
    </rPh>
    <rPh sb="11" eb="12">
      <t>テン</t>
    </rPh>
    <phoneticPr fontId="1"/>
  </si>
  <si>
    <t>八重瀬町字東風平1209の16</t>
    <rPh sb="0" eb="4">
      <t>ヤエセチョウ</t>
    </rPh>
    <rPh sb="4" eb="5">
      <t>アザ</t>
    </rPh>
    <rPh sb="5" eb="8">
      <t>コチンダ</t>
    </rPh>
    <phoneticPr fontId="1"/>
  </si>
  <si>
    <t>098-987-4768</t>
    <phoneticPr fontId="1"/>
  </si>
  <si>
    <t>南日本薬品株式会社
代表取締役　吉田　將司</t>
    <rPh sb="0" eb="1">
      <t>ミナミ</t>
    </rPh>
    <rPh sb="1" eb="3">
      <t>ニホン</t>
    </rPh>
    <rPh sb="3" eb="5">
      <t>ヤクヒン</t>
    </rPh>
    <rPh sb="5" eb="9">
      <t>カブシキガイシャ</t>
    </rPh>
    <rPh sb="10" eb="12">
      <t>ダイヒョウ</t>
    </rPh>
    <rPh sb="12" eb="15">
      <t>トリシマリヤク</t>
    </rPh>
    <rPh sb="16" eb="18">
      <t>ヨシダ</t>
    </rPh>
    <rPh sb="19" eb="20">
      <t>マサ</t>
    </rPh>
    <rPh sb="20" eb="21">
      <t>シ</t>
    </rPh>
    <phoneticPr fontId="1"/>
  </si>
  <si>
    <t>瀬底薬局</t>
    <phoneticPr fontId="1"/>
  </si>
  <si>
    <t>南城市佐敷字津波古157番地</t>
    <phoneticPr fontId="1"/>
  </si>
  <si>
    <t>098-947-0511</t>
    <phoneticPr fontId="1"/>
  </si>
  <si>
    <t>瀬底　正也</t>
    <rPh sb="0" eb="2">
      <t>セソコ</t>
    </rPh>
    <rPh sb="3" eb="5">
      <t>マサヤ</t>
    </rPh>
    <phoneticPr fontId="1"/>
  </si>
  <si>
    <t>すこやか薬局　泡瀬東店</t>
    <rPh sb="4" eb="6">
      <t>ヤッキョク</t>
    </rPh>
    <rPh sb="7" eb="9">
      <t>アワセ</t>
    </rPh>
    <rPh sb="9" eb="10">
      <t>ヒガシ</t>
    </rPh>
    <rPh sb="10" eb="11">
      <t>テン</t>
    </rPh>
    <phoneticPr fontId="0"/>
  </si>
  <si>
    <t>沖縄市泡瀬二丁目54番４号</t>
    <rPh sb="0" eb="3">
      <t>オキナワシ</t>
    </rPh>
    <rPh sb="3" eb="5">
      <t>アワセ</t>
    </rPh>
    <rPh sb="5" eb="6">
      <t>ニ</t>
    </rPh>
    <rPh sb="6" eb="8">
      <t>チョウメ</t>
    </rPh>
    <rPh sb="10" eb="11">
      <t>バン</t>
    </rPh>
    <rPh sb="12" eb="13">
      <t>ゴウ</t>
    </rPh>
    <phoneticPr fontId="0"/>
  </si>
  <si>
    <t>098-989-4093</t>
  </si>
  <si>
    <t>三上　幸枝</t>
    <rPh sb="0" eb="2">
      <t>ミカミ</t>
    </rPh>
    <rPh sb="3" eb="5">
      <t>ユキエ</t>
    </rPh>
    <phoneticPr fontId="0"/>
  </si>
  <si>
    <t>ドラッグイレブン薬局
読谷店</t>
    <rPh sb="8" eb="10">
      <t>ヤッキョク</t>
    </rPh>
    <rPh sb="11" eb="13">
      <t>ヨミタン</t>
    </rPh>
    <rPh sb="13" eb="14">
      <t>テン</t>
    </rPh>
    <phoneticPr fontId="3"/>
  </si>
  <si>
    <t>読谷村古堅740</t>
    <rPh sb="0" eb="3">
      <t>ヨミタンソン</t>
    </rPh>
    <rPh sb="3" eb="5">
      <t>フルゲン</t>
    </rPh>
    <phoneticPr fontId="1"/>
  </si>
  <si>
    <t>098-921-9313</t>
    <phoneticPr fontId="1"/>
  </si>
  <si>
    <t>イオン薬局　ライカム店</t>
    <rPh sb="3" eb="5">
      <t>ヤッキョク</t>
    </rPh>
    <rPh sb="10" eb="11">
      <t>テン</t>
    </rPh>
    <phoneticPr fontId="1"/>
  </si>
  <si>
    <t>〒901-2306</t>
    <phoneticPr fontId="1"/>
  </si>
  <si>
    <t>中頭郡北中城村ライカム１番地</t>
    <rPh sb="0" eb="3">
      <t>ナカガミグン</t>
    </rPh>
    <rPh sb="3" eb="7">
      <t>キタナカグスクソン</t>
    </rPh>
    <rPh sb="12" eb="14">
      <t>バンチ</t>
    </rPh>
    <phoneticPr fontId="1"/>
  </si>
  <si>
    <t>098-983-8888</t>
    <phoneticPr fontId="1"/>
  </si>
  <si>
    <t>イオン琉球株式会社
代表取締役社長　鯉渕 豊太郎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2">
      <t>ユタカ</t>
    </rPh>
    <rPh sb="22" eb="24">
      <t>タロウ</t>
    </rPh>
    <phoneticPr fontId="3"/>
  </si>
  <si>
    <t>いちご薬局　真玉橋店</t>
    <rPh sb="3" eb="5">
      <t>ヤッキョク</t>
    </rPh>
    <rPh sb="6" eb="9">
      <t>マダンバシ</t>
    </rPh>
    <rPh sb="9" eb="10">
      <t>テン</t>
    </rPh>
    <phoneticPr fontId="1"/>
  </si>
  <si>
    <t>〒901-0201</t>
    <phoneticPr fontId="1"/>
  </si>
  <si>
    <t>豊見城市字真玉橋２８５－１　１階</t>
    <rPh sb="0" eb="3">
      <t>トミシロ</t>
    </rPh>
    <rPh sb="3" eb="4">
      <t>シ</t>
    </rPh>
    <rPh sb="4" eb="5">
      <t>アザ</t>
    </rPh>
    <rPh sb="5" eb="8">
      <t>マダンバシ</t>
    </rPh>
    <rPh sb="15" eb="16">
      <t>カイ</t>
    </rPh>
    <phoneticPr fontId="1"/>
  </si>
  <si>
    <t>098-996-3115</t>
    <phoneticPr fontId="1"/>
  </si>
  <si>
    <t>有限会社　護薬品
代表取締役　佐土原　七重</t>
    <rPh sb="0" eb="4">
      <t>ユウゲンガイシャ</t>
    </rPh>
    <rPh sb="5" eb="6">
      <t>マモル</t>
    </rPh>
    <rPh sb="6" eb="8">
      <t>ヤクヒン</t>
    </rPh>
    <rPh sb="9" eb="11">
      <t>ダイヒョウ</t>
    </rPh>
    <rPh sb="11" eb="14">
      <t>トリシマリヤク</t>
    </rPh>
    <rPh sb="15" eb="18">
      <t>サドワラ</t>
    </rPh>
    <rPh sb="19" eb="21">
      <t>ナナエ</t>
    </rPh>
    <phoneticPr fontId="1"/>
  </si>
  <si>
    <t>七五三掛　弘江</t>
    <rPh sb="0" eb="3">
      <t>シメ</t>
    </rPh>
    <rPh sb="3" eb="4">
      <t>カ</t>
    </rPh>
    <rPh sb="5" eb="7">
      <t>ヒロエ</t>
    </rPh>
    <phoneticPr fontId="3"/>
  </si>
  <si>
    <t>みはら薬局</t>
    <rPh sb="3" eb="5">
      <t>ヤッキョク</t>
    </rPh>
    <phoneticPr fontId="1"/>
  </si>
  <si>
    <t>沖縄市美原４丁目１番15号　１階</t>
    <phoneticPr fontId="1"/>
  </si>
  <si>
    <t>有限会社美里薬局　
代表取締役　知念　梨枝子</t>
  </si>
  <si>
    <t>松井薬局浦添店</t>
    <rPh sb="4" eb="6">
      <t>ウラソエ</t>
    </rPh>
    <rPh sb="6" eb="7">
      <t>テン</t>
    </rPh>
    <phoneticPr fontId="1"/>
  </si>
  <si>
    <t>浦添市牧港４丁目６－９</t>
    <phoneticPr fontId="1"/>
  </si>
  <si>
    <t>098-943-4193</t>
    <phoneticPr fontId="1"/>
  </si>
  <si>
    <t>株式会社新星堂
代表取締役　松井　常孝</t>
    <rPh sb="4" eb="5">
      <t>シン</t>
    </rPh>
    <rPh sb="5" eb="6">
      <t>ホシ</t>
    </rPh>
    <rPh sb="6" eb="7">
      <t>ドウ</t>
    </rPh>
    <phoneticPr fontId="3"/>
  </si>
  <si>
    <t>ぱいん薬局　おおひがし店</t>
    <rPh sb="3" eb="5">
      <t>ヤッキョク</t>
    </rPh>
    <rPh sb="11" eb="12">
      <t>テン</t>
    </rPh>
    <phoneticPr fontId="3"/>
  </si>
  <si>
    <t>名護市大東1-5-26</t>
    <rPh sb="0" eb="3">
      <t>ナゴシ</t>
    </rPh>
    <rPh sb="3" eb="5">
      <t>オオヒガシ</t>
    </rPh>
    <phoneticPr fontId="3"/>
  </si>
  <si>
    <t>0980-43-6600</t>
    <phoneticPr fontId="1"/>
  </si>
  <si>
    <t>株式会社ぱいん　
代表取締役　田仲　康人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タナカ</t>
    </rPh>
    <rPh sb="18" eb="20">
      <t>ヤスト</t>
    </rPh>
    <phoneticPr fontId="3"/>
  </si>
  <si>
    <t>磯崎　絵美</t>
    <rPh sb="0" eb="2">
      <t>イソザキ</t>
    </rPh>
    <rPh sb="3" eb="5">
      <t>エミ</t>
    </rPh>
    <phoneticPr fontId="3"/>
  </si>
  <si>
    <t>くじら薬局</t>
    <rPh sb="3" eb="5">
      <t>ヤッキョク</t>
    </rPh>
    <phoneticPr fontId="3"/>
  </si>
  <si>
    <t>浦添市伊祖２丁目3-6-2</t>
    <rPh sb="0" eb="2">
      <t>ウラソエ</t>
    </rPh>
    <rPh sb="2" eb="3">
      <t>シ</t>
    </rPh>
    <rPh sb="3" eb="5">
      <t>イソ</t>
    </rPh>
    <rPh sb="6" eb="8">
      <t>チョウメ</t>
    </rPh>
    <phoneticPr fontId="3"/>
  </si>
  <si>
    <t>098-917-2850</t>
    <phoneticPr fontId="1"/>
  </si>
  <si>
    <t>株式会社ファインアシスト　
代表取締役　山内　昌尚</t>
    <rPh sb="0" eb="4">
      <t>カブシキガイシャ</t>
    </rPh>
    <rPh sb="14" eb="16">
      <t>ダイヒョウ</t>
    </rPh>
    <rPh sb="16" eb="17">
      <t>ト</t>
    </rPh>
    <rPh sb="17" eb="18">
      <t>シ</t>
    </rPh>
    <rPh sb="18" eb="19">
      <t>ヤク</t>
    </rPh>
    <phoneticPr fontId="15"/>
  </si>
  <si>
    <t>田中　由紀子</t>
    <phoneticPr fontId="3"/>
  </si>
  <si>
    <t>オリーブ薬局　病院前店</t>
    <rPh sb="4" eb="6">
      <t>ヤッキョク</t>
    </rPh>
    <rPh sb="7" eb="9">
      <t>ビョウイン</t>
    </rPh>
    <rPh sb="9" eb="10">
      <t>マエ</t>
    </rPh>
    <rPh sb="10" eb="11">
      <t>テン</t>
    </rPh>
    <phoneticPr fontId="3"/>
  </si>
  <si>
    <t>宮古島市平良下里495-3</t>
    <rPh sb="0" eb="4">
      <t>ミヤコジマシ</t>
    </rPh>
    <rPh sb="4" eb="6">
      <t>ヒララ</t>
    </rPh>
    <rPh sb="6" eb="8">
      <t>シモザト</t>
    </rPh>
    <phoneticPr fontId="3"/>
  </si>
  <si>
    <t>0980-79-5000</t>
    <phoneticPr fontId="1"/>
  </si>
  <si>
    <t>有限会社　ファースト企画
代表取締役　後藤　一</t>
    <rPh sb="0" eb="4">
      <t>ユウゲンガイシャ</t>
    </rPh>
    <rPh sb="10" eb="12">
      <t>キカク</t>
    </rPh>
    <rPh sb="13" eb="15">
      <t>ダイヒョウ</t>
    </rPh>
    <rPh sb="15" eb="16">
      <t>ト</t>
    </rPh>
    <rPh sb="16" eb="17">
      <t>シ</t>
    </rPh>
    <rPh sb="17" eb="18">
      <t>ヤク</t>
    </rPh>
    <rPh sb="19" eb="21">
      <t>ゴトウ</t>
    </rPh>
    <rPh sb="22" eb="23">
      <t>イチ</t>
    </rPh>
    <phoneticPr fontId="3"/>
  </si>
  <si>
    <t>みどり薬局</t>
    <rPh sb="3" eb="5">
      <t>ヤッキョク</t>
    </rPh>
    <phoneticPr fontId="3"/>
  </si>
  <si>
    <t>石垣市字平得88番地</t>
    <rPh sb="0" eb="3">
      <t>イシガキシ</t>
    </rPh>
    <rPh sb="3" eb="4">
      <t>アザ</t>
    </rPh>
    <rPh sb="4" eb="5">
      <t>ヒラ</t>
    </rPh>
    <rPh sb="5" eb="6">
      <t>トク</t>
    </rPh>
    <rPh sb="8" eb="10">
      <t>バンチ</t>
    </rPh>
    <phoneticPr fontId="3"/>
  </si>
  <si>
    <t>0980-82-1193</t>
    <phoneticPr fontId="1"/>
  </si>
  <si>
    <t>武田　武</t>
    <rPh sb="0" eb="2">
      <t>タケダ</t>
    </rPh>
    <rPh sb="3" eb="4">
      <t>タケシ</t>
    </rPh>
    <phoneticPr fontId="3"/>
  </si>
  <si>
    <t>りんご調剤薬局　西原東店</t>
    <rPh sb="3" eb="5">
      <t>チョウザイ</t>
    </rPh>
    <rPh sb="5" eb="7">
      <t>ヤッキョク</t>
    </rPh>
    <rPh sb="8" eb="10">
      <t>ニシハラ</t>
    </rPh>
    <rPh sb="10" eb="11">
      <t>ヒガシ</t>
    </rPh>
    <rPh sb="11" eb="12">
      <t>テン</t>
    </rPh>
    <phoneticPr fontId="3"/>
  </si>
  <si>
    <t>西原町字内間391番地</t>
    <rPh sb="0" eb="3">
      <t>ニシハラチョウ</t>
    </rPh>
    <rPh sb="3" eb="4">
      <t>アザ</t>
    </rPh>
    <rPh sb="4" eb="6">
      <t>ウチマ</t>
    </rPh>
    <rPh sb="9" eb="11">
      <t>バンチ</t>
    </rPh>
    <phoneticPr fontId="3"/>
  </si>
  <si>
    <t>南日本薬品株式会社
代表取締役　吉田　將司</t>
    <rPh sb="0" eb="3">
      <t>ミナミニホン</t>
    </rPh>
    <rPh sb="3" eb="5">
      <t>ヤクヒン</t>
    </rPh>
    <rPh sb="5" eb="9">
      <t>カブシキガイシャ</t>
    </rPh>
    <rPh sb="10" eb="12">
      <t>ダイヒョウ</t>
    </rPh>
    <rPh sb="12" eb="13">
      <t>ト</t>
    </rPh>
    <rPh sb="13" eb="14">
      <t>シ</t>
    </rPh>
    <rPh sb="14" eb="15">
      <t>ヤク</t>
    </rPh>
    <rPh sb="16" eb="18">
      <t>ヨシダ</t>
    </rPh>
    <rPh sb="19" eb="20">
      <t>マサ</t>
    </rPh>
    <rPh sb="20" eb="21">
      <t>シ</t>
    </rPh>
    <phoneticPr fontId="3"/>
  </si>
  <si>
    <t>和ごころ薬局　あわせ店</t>
    <rPh sb="0" eb="1">
      <t>ワ</t>
    </rPh>
    <rPh sb="4" eb="6">
      <t>ヤッキョク</t>
    </rPh>
    <rPh sb="10" eb="11">
      <t>テン</t>
    </rPh>
    <phoneticPr fontId="3"/>
  </si>
  <si>
    <t>沖縄市古謝２丁目19番５号</t>
    <rPh sb="0" eb="2">
      <t>オキナワ</t>
    </rPh>
    <rPh sb="2" eb="3">
      <t>シ</t>
    </rPh>
    <rPh sb="3" eb="5">
      <t>コジャ</t>
    </rPh>
    <rPh sb="6" eb="8">
      <t>チョウメ</t>
    </rPh>
    <rPh sb="10" eb="11">
      <t>バン</t>
    </rPh>
    <rPh sb="12" eb="13">
      <t>ゴウ</t>
    </rPh>
    <phoneticPr fontId="3"/>
  </si>
  <si>
    <t>株式会社琉球光和
代表取締役　奏　一</t>
    <rPh sb="0" eb="4">
      <t>カブシキガイシャ</t>
    </rPh>
    <rPh sb="4" eb="6">
      <t>リュウキュウ</t>
    </rPh>
    <rPh sb="6" eb="8">
      <t>コウワ</t>
    </rPh>
    <rPh sb="9" eb="11">
      <t>ダイヒョウ</t>
    </rPh>
    <rPh sb="11" eb="12">
      <t>ト</t>
    </rPh>
    <rPh sb="12" eb="13">
      <t>シ</t>
    </rPh>
    <rPh sb="13" eb="14">
      <t>ヤク</t>
    </rPh>
    <rPh sb="15" eb="16">
      <t>カナ</t>
    </rPh>
    <rPh sb="17" eb="18">
      <t>イチ</t>
    </rPh>
    <phoneticPr fontId="3"/>
  </si>
  <si>
    <t>田盛　マールタ</t>
    <rPh sb="0" eb="2">
      <t>タモリ</t>
    </rPh>
    <phoneticPr fontId="3"/>
  </si>
  <si>
    <t>くはら薬局</t>
    <rPh sb="3" eb="5">
      <t>ヤッキョク</t>
    </rPh>
    <phoneticPr fontId="3"/>
  </si>
  <si>
    <t>〒901-1505</t>
    <phoneticPr fontId="1"/>
  </si>
  <si>
    <t>南城市知念字久原693番地</t>
    <rPh sb="0" eb="3">
      <t>ナンジョウシ</t>
    </rPh>
    <rPh sb="3" eb="5">
      <t>チネン</t>
    </rPh>
    <rPh sb="5" eb="6">
      <t>アザ</t>
    </rPh>
    <rPh sb="6" eb="8">
      <t>ヒサハラ</t>
    </rPh>
    <rPh sb="11" eb="13">
      <t>バンチ</t>
    </rPh>
    <phoneticPr fontId="3"/>
  </si>
  <si>
    <t>ファミファ創健株式会社
代表取締役　伊集　智英</t>
    <rPh sb="5" eb="6">
      <t>キズ</t>
    </rPh>
    <rPh sb="6" eb="7">
      <t>ケン</t>
    </rPh>
    <rPh sb="7" eb="11">
      <t>カブシキガイシャ</t>
    </rPh>
    <rPh sb="12" eb="14">
      <t>ダイヒョウ</t>
    </rPh>
    <rPh sb="14" eb="15">
      <t>ト</t>
    </rPh>
    <rPh sb="15" eb="16">
      <t>シメ</t>
    </rPh>
    <rPh sb="16" eb="17">
      <t>ヤク</t>
    </rPh>
    <rPh sb="18" eb="20">
      <t>イジュ</t>
    </rPh>
    <rPh sb="21" eb="22">
      <t>トモ</t>
    </rPh>
    <rPh sb="22" eb="23">
      <t>ヒデ</t>
    </rPh>
    <phoneticPr fontId="3"/>
  </si>
  <si>
    <t>伊集　智英</t>
    <rPh sb="0" eb="2">
      <t>イジュ</t>
    </rPh>
    <rPh sb="3" eb="4">
      <t>トモ</t>
    </rPh>
    <rPh sb="4" eb="5">
      <t>ヒデ</t>
    </rPh>
    <phoneticPr fontId="3"/>
  </si>
  <si>
    <t>浦添市城間１丁目37-19</t>
    <rPh sb="0" eb="3">
      <t>ウラソエシ</t>
    </rPh>
    <rPh sb="3" eb="5">
      <t>グスクマ</t>
    </rPh>
    <rPh sb="6" eb="8">
      <t>チョウメ</t>
    </rPh>
    <phoneticPr fontId="3"/>
  </si>
  <si>
    <t>098-988-1522</t>
    <phoneticPr fontId="1"/>
  </si>
  <si>
    <t>株式会社　凜
代表取締役　真崎　しのぶ</t>
    <rPh sb="0" eb="4">
      <t>カブシキガイシャ</t>
    </rPh>
    <rPh sb="5" eb="6">
      <t>リン</t>
    </rPh>
    <rPh sb="7" eb="9">
      <t>ダイヒョウ</t>
    </rPh>
    <rPh sb="9" eb="10">
      <t>ト</t>
    </rPh>
    <rPh sb="10" eb="11">
      <t>シ</t>
    </rPh>
    <rPh sb="11" eb="12">
      <t>ヤク</t>
    </rPh>
    <rPh sb="13" eb="15">
      <t>マザキ</t>
    </rPh>
    <phoneticPr fontId="3"/>
  </si>
  <si>
    <t>コナ薬局</t>
    <rPh sb="2" eb="4">
      <t>ヤッキョク</t>
    </rPh>
    <phoneticPr fontId="3"/>
  </si>
  <si>
    <t>〒906-0304</t>
    <phoneticPr fontId="1"/>
  </si>
  <si>
    <t>宮古島市下地字上地411-1</t>
    <rPh sb="0" eb="4">
      <t>ミヤコジマシ</t>
    </rPh>
    <rPh sb="4" eb="6">
      <t>シモジ</t>
    </rPh>
    <rPh sb="6" eb="7">
      <t>アザ</t>
    </rPh>
    <rPh sb="7" eb="9">
      <t>ウエチ</t>
    </rPh>
    <phoneticPr fontId="3"/>
  </si>
  <si>
    <t>山村　勇</t>
    <rPh sb="0" eb="2">
      <t>ヤマムラ</t>
    </rPh>
    <rPh sb="3" eb="4">
      <t>イサム</t>
    </rPh>
    <phoneticPr fontId="1"/>
  </si>
  <si>
    <t>とくりん薬局　比屋根店</t>
    <rPh sb="4" eb="6">
      <t>ヤッキョク</t>
    </rPh>
    <rPh sb="7" eb="10">
      <t>ヒヤネ</t>
    </rPh>
    <rPh sb="10" eb="11">
      <t>テン</t>
    </rPh>
    <phoneticPr fontId="3"/>
  </si>
  <si>
    <t>〒904-2173</t>
    <phoneticPr fontId="1"/>
  </si>
  <si>
    <t>沖縄市比屋根６丁目27番20号
プロスパリティⅡ１F</t>
    <rPh sb="0" eb="3">
      <t>オキナワシ</t>
    </rPh>
    <rPh sb="3" eb="6">
      <t>ヒヤネ</t>
    </rPh>
    <rPh sb="7" eb="9">
      <t>チョウメ</t>
    </rPh>
    <rPh sb="11" eb="12">
      <t>バン</t>
    </rPh>
    <rPh sb="14" eb="15">
      <t>ゴウ</t>
    </rPh>
    <phoneticPr fontId="3"/>
  </si>
  <si>
    <t>098-933-5511</t>
    <phoneticPr fontId="1"/>
  </si>
  <si>
    <t>株式会社ユース
代表取締役　大城　朝德</t>
    <rPh sb="0" eb="4">
      <t>カブシキガイシャ</t>
    </rPh>
    <rPh sb="8" eb="10">
      <t>ダイヒョウ</t>
    </rPh>
    <rPh sb="10" eb="11">
      <t>ト</t>
    </rPh>
    <rPh sb="11" eb="12">
      <t>シ</t>
    </rPh>
    <rPh sb="12" eb="13">
      <t>ヤク</t>
    </rPh>
    <rPh sb="14" eb="16">
      <t>オオシロ</t>
    </rPh>
    <rPh sb="17" eb="18">
      <t>アサ</t>
    </rPh>
    <rPh sb="18" eb="19">
      <t>トク</t>
    </rPh>
    <phoneticPr fontId="3"/>
  </si>
  <si>
    <t>すこやか薬局　新川店</t>
    <rPh sb="4" eb="6">
      <t>ヤッキョク</t>
    </rPh>
    <rPh sb="7" eb="9">
      <t>アラカワ</t>
    </rPh>
    <rPh sb="9" eb="10">
      <t>テン</t>
    </rPh>
    <phoneticPr fontId="10"/>
  </si>
  <si>
    <t>島尻郡南風原町字新川101番地の3</t>
    <rPh sb="0" eb="3">
      <t>シマジリグン</t>
    </rPh>
    <rPh sb="13" eb="15">
      <t>バンチ</t>
    </rPh>
    <phoneticPr fontId="3"/>
  </si>
  <si>
    <t>098-882-7111</t>
  </si>
  <si>
    <t>屋良　愛</t>
    <rPh sb="0" eb="2">
      <t>ヤラ</t>
    </rPh>
    <rPh sb="3" eb="4">
      <t>アイ</t>
    </rPh>
    <phoneticPr fontId="3"/>
  </si>
  <si>
    <t>はえばる薬局</t>
    <rPh sb="4" eb="6">
      <t>ヤッキョク</t>
    </rPh>
    <phoneticPr fontId="3"/>
  </si>
  <si>
    <t>島尻郡南風原町字津嘉山1315-1</t>
    <rPh sb="0" eb="3">
      <t>シマジリグン</t>
    </rPh>
    <rPh sb="3" eb="6">
      <t>ハエバル</t>
    </rPh>
    <rPh sb="6" eb="7">
      <t>チョウ</t>
    </rPh>
    <rPh sb="7" eb="8">
      <t>アザ</t>
    </rPh>
    <rPh sb="8" eb="11">
      <t>ツカザン</t>
    </rPh>
    <phoneticPr fontId="3"/>
  </si>
  <si>
    <t>098-940-6020</t>
    <phoneticPr fontId="1"/>
  </si>
  <si>
    <t>株式会社筑後　
代表取締役　矢山　宏</t>
    <rPh sb="0" eb="4">
      <t>カブシキガイシャ</t>
    </rPh>
    <rPh sb="4" eb="6">
      <t>チクゴ</t>
    </rPh>
    <rPh sb="8" eb="10">
      <t>ダイヒョウ</t>
    </rPh>
    <rPh sb="10" eb="13">
      <t>トリシマリヤク</t>
    </rPh>
    <rPh sb="14" eb="16">
      <t>ヤヤマ</t>
    </rPh>
    <rPh sb="17" eb="18">
      <t>ヒロシ</t>
    </rPh>
    <phoneticPr fontId="1"/>
  </si>
  <si>
    <t>南　美和子</t>
    <rPh sb="0" eb="1">
      <t>ミナミ</t>
    </rPh>
    <rPh sb="2" eb="5">
      <t>ミワコ</t>
    </rPh>
    <phoneticPr fontId="23"/>
  </si>
  <si>
    <t>日本調剤中部薬局</t>
    <rPh sb="0" eb="2">
      <t>ニホン</t>
    </rPh>
    <rPh sb="2" eb="4">
      <t>チョウザイ</t>
    </rPh>
    <rPh sb="4" eb="6">
      <t>チュウブ</t>
    </rPh>
    <rPh sb="6" eb="8">
      <t>ヤッキョク</t>
    </rPh>
    <phoneticPr fontId="3"/>
  </si>
  <si>
    <t>北中城村字比嘉595-3
丸清アパート１階　102</t>
    <rPh sb="0" eb="4">
      <t>キタナカグスクソン</t>
    </rPh>
    <rPh sb="4" eb="5">
      <t>アザ</t>
    </rPh>
    <rPh sb="5" eb="7">
      <t>ヒガ</t>
    </rPh>
    <rPh sb="13" eb="14">
      <t>マル</t>
    </rPh>
    <rPh sb="14" eb="15">
      <t>キヨシ</t>
    </rPh>
    <rPh sb="20" eb="21">
      <t>カイ</t>
    </rPh>
    <phoneticPr fontId="3"/>
  </si>
  <si>
    <t>とくりん薬局　前田店</t>
    <rPh sb="4" eb="6">
      <t>ヤッキョク</t>
    </rPh>
    <rPh sb="7" eb="9">
      <t>マエダ</t>
    </rPh>
    <rPh sb="9" eb="10">
      <t>テン</t>
    </rPh>
    <phoneticPr fontId="3"/>
  </si>
  <si>
    <t>浦添市字前田1152番地５</t>
    <rPh sb="0" eb="2">
      <t>ウラソエ</t>
    </rPh>
    <rPh sb="2" eb="3">
      <t>シ</t>
    </rPh>
    <rPh sb="3" eb="4">
      <t>アザ</t>
    </rPh>
    <rPh sb="4" eb="6">
      <t>マエダ</t>
    </rPh>
    <rPh sb="10" eb="12">
      <t>バンチ</t>
    </rPh>
    <phoneticPr fontId="3"/>
  </si>
  <si>
    <t>098-871-0305</t>
  </si>
  <si>
    <t>oneハート南風原薬局</t>
    <rPh sb="6" eb="9">
      <t>ハエバル</t>
    </rPh>
    <rPh sb="9" eb="11">
      <t>ヤッキョク</t>
    </rPh>
    <phoneticPr fontId="3"/>
  </si>
  <si>
    <t>〒901-1116</t>
    <phoneticPr fontId="1"/>
  </si>
  <si>
    <t>島尻郡南風原町字照屋362番地</t>
    <rPh sb="0" eb="3">
      <t>シマジリグン</t>
    </rPh>
    <rPh sb="3" eb="6">
      <t>ハエバル</t>
    </rPh>
    <rPh sb="6" eb="7">
      <t>チョウ</t>
    </rPh>
    <rPh sb="7" eb="8">
      <t>アザ</t>
    </rPh>
    <rPh sb="8" eb="10">
      <t>テルヤ</t>
    </rPh>
    <rPh sb="13" eb="15">
      <t>バンチ</t>
    </rPh>
    <phoneticPr fontId="3"/>
  </si>
  <si>
    <t>098-996-1400</t>
    <phoneticPr fontId="1"/>
  </si>
  <si>
    <t>いさ調剤薬局</t>
    <rPh sb="2" eb="4">
      <t>チョウザイ</t>
    </rPh>
    <rPh sb="4" eb="6">
      <t>ヤッキョク</t>
    </rPh>
    <phoneticPr fontId="3"/>
  </si>
  <si>
    <t>〒901-2221</t>
    <phoneticPr fontId="1"/>
  </si>
  <si>
    <t>宜野湾市伊佐１丁目９番17号</t>
    <rPh sb="0" eb="4">
      <t>ギノワンシ</t>
    </rPh>
    <rPh sb="4" eb="6">
      <t>イサ</t>
    </rPh>
    <rPh sb="7" eb="9">
      <t>チョウメ</t>
    </rPh>
    <rPh sb="10" eb="11">
      <t>バン</t>
    </rPh>
    <rPh sb="13" eb="14">
      <t>ゴウ</t>
    </rPh>
    <phoneticPr fontId="3"/>
  </si>
  <si>
    <t>株式会社メディカルネットワーク
　代表取締役　氏家　篤</t>
    <rPh sb="0" eb="4">
      <t>カブシキガイシャ</t>
    </rPh>
    <rPh sb="17" eb="19">
      <t>ダイヒョウ</t>
    </rPh>
    <rPh sb="19" eb="20">
      <t>ト</t>
    </rPh>
    <rPh sb="20" eb="21">
      <t>シ</t>
    </rPh>
    <rPh sb="21" eb="22">
      <t>ヤク</t>
    </rPh>
    <rPh sb="23" eb="25">
      <t>ウジイエ</t>
    </rPh>
    <rPh sb="26" eb="27">
      <t>アツシ</t>
    </rPh>
    <phoneticPr fontId="3"/>
  </si>
  <si>
    <t>新垣　薫</t>
    <rPh sb="0" eb="2">
      <t>アラカキ</t>
    </rPh>
    <rPh sb="3" eb="4">
      <t>カオル</t>
    </rPh>
    <phoneticPr fontId="3"/>
  </si>
  <si>
    <t>あい薬局　ライカム店</t>
    <rPh sb="2" eb="4">
      <t>ヤッキョク</t>
    </rPh>
    <rPh sb="9" eb="10">
      <t>テン</t>
    </rPh>
    <phoneticPr fontId="3"/>
  </si>
  <si>
    <t>098-931-1189</t>
    <phoneticPr fontId="1"/>
  </si>
  <si>
    <t>棚田　雅貴</t>
    <rPh sb="0" eb="2">
      <t>タナダ</t>
    </rPh>
    <rPh sb="3" eb="5">
      <t>マサキ</t>
    </rPh>
    <phoneticPr fontId="3"/>
  </si>
  <si>
    <t>ミント薬局　松原店</t>
    <rPh sb="3" eb="5">
      <t>ヤッキョク</t>
    </rPh>
    <rPh sb="6" eb="8">
      <t>マツバラ</t>
    </rPh>
    <rPh sb="8" eb="9">
      <t>テン</t>
    </rPh>
    <phoneticPr fontId="1"/>
  </si>
  <si>
    <t>宮古島市平良字下里1578番地８</t>
    <rPh sb="0" eb="2">
      <t>ミヤコ</t>
    </rPh>
    <rPh sb="2" eb="3">
      <t>シマ</t>
    </rPh>
    <rPh sb="3" eb="4">
      <t>シ</t>
    </rPh>
    <rPh sb="4" eb="6">
      <t>ヒララ</t>
    </rPh>
    <rPh sb="6" eb="7">
      <t>アザ</t>
    </rPh>
    <rPh sb="7" eb="9">
      <t>シモザト</t>
    </rPh>
    <rPh sb="13" eb="15">
      <t>バンチ</t>
    </rPh>
    <phoneticPr fontId="1"/>
  </si>
  <si>
    <t>山中　朱美</t>
    <rPh sb="0" eb="2">
      <t>ヤマナカ</t>
    </rPh>
    <rPh sb="3" eb="5">
      <t>アケミ</t>
    </rPh>
    <phoneticPr fontId="1"/>
  </si>
  <si>
    <t>竹の子薬局</t>
    <rPh sb="0" eb="1">
      <t>タケ</t>
    </rPh>
    <rPh sb="2" eb="3">
      <t>コ</t>
    </rPh>
    <rPh sb="3" eb="5">
      <t>ヤッキョク</t>
    </rPh>
    <phoneticPr fontId="1"/>
  </si>
  <si>
    <t>浦添市前田1-14-15</t>
    <rPh sb="0" eb="3">
      <t>ウラソエシ</t>
    </rPh>
    <rPh sb="3" eb="5">
      <t>マエダ</t>
    </rPh>
    <phoneticPr fontId="1"/>
  </si>
  <si>
    <t>098-942-0915</t>
    <phoneticPr fontId="1"/>
  </si>
  <si>
    <t>株式会社サザン　
代表取締役　永瀬　智</t>
    <rPh sb="0" eb="4">
      <t>カブシキガイシャ</t>
    </rPh>
    <rPh sb="9" eb="11">
      <t>ダイヒョウ</t>
    </rPh>
    <rPh sb="11" eb="14">
      <t>トリシマリヤク</t>
    </rPh>
    <rPh sb="15" eb="17">
      <t>ナガセ</t>
    </rPh>
    <rPh sb="18" eb="19">
      <t>チ</t>
    </rPh>
    <phoneticPr fontId="1"/>
  </si>
  <si>
    <t>永瀬　智</t>
    <rPh sb="0" eb="2">
      <t>ナガセ</t>
    </rPh>
    <rPh sb="3" eb="4">
      <t>トモ</t>
    </rPh>
    <phoneticPr fontId="1"/>
  </si>
  <si>
    <t>クイック調剤薬局　
名護バスターミナル前店</t>
    <rPh sb="4" eb="6">
      <t>チョウザイ</t>
    </rPh>
    <rPh sb="6" eb="8">
      <t>ヤッキョク</t>
    </rPh>
    <rPh sb="10" eb="12">
      <t>ナゴ</t>
    </rPh>
    <rPh sb="19" eb="20">
      <t>マエ</t>
    </rPh>
    <rPh sb="20" eb="21">
      <t>テン</t>
    </rPh>
    <phoneticPr fontId="1"/>
  </si>
  <si>
    <t>名護市宇茂佐919-7</t>
    <rPh sb="0" eb="3">
      <t>ナゴシ</t>
    </rPh>
    <rPh sb="3" eb="6">
      <t>ウモサ</t>
    </rPh>
    <phoneticPr fontId="1"/>
  </si>
  <si>
    <t>0980-45-0077</t>
    <phoneticPr fontId="1"/>
  </si>
  <si>
    <t>ひまわり薬局　上地店</t>
    <rPh sb="4" eb="6">
      <t>ヤッキョク</t>
    </rPh>
    <rPh sb="7" eb="9">
      <t>ウエチ</t>
    </rPh>
    <rPh sb="9" eb="10">
      <t>テン</t>
    </rPh>
    <phoneticPr fontId="3"/>
  </si>
  <si>
    <t>沖縄市上地２丁目12番16号</t>
    <rPh sb="0" eb="3">
      <t>オキナワシ</t>
    </rPh>
    <rPh sb="3" eb="5">
      <t>ウエチ</t>
    </rPh>
    <rPh sb="6" eb="8">
      <t>チョウメ</t>
    </rPh>
    <rPh sb="10" eb="11">
      <t>バン</t>
    </rPh>
    <rPh sb="13" eb="14">
      <t>ゴウ</t>
    </rPh>
    <phoneticPr fontId="3"/>
  </si>
  <si>
    <t>098-930-2663</t>
    <phoneticPr fontId="1"/>
  </si>
  <si>
    <t>株式会社万優　
代表取締役 森根　美智子</t>
    <rPh sb="0" eb="4">
      <t>カブシキガイシャ</t>
    </rPh>
    <rPh sb="4" eb="5">
      <t>バン</t>
    </rPh>
    <rPh sb="5" eb="6">
      <t>ユウ</t>
    </rPh>
    <rPh sb="8" eb="10">
      <t>ダイヒョウ</t>
    </rPh>
    <rPh sb="10" eb="11">
      <t>ト</t>
    </rPh>
    <rPh sb="11" eb="12">
      <t>シ</t>
    </rPh>
    <rPh sb="12" eb="13">
      <t>ヤク</t>
    </rPh>
    <rPh sb="14" eb="16">
      <t>モリネ</t>
    </rPh>
    <rPh sb="17" eb="20">
      <t>ミチコ</t>
    </rPh>
    <phoneticPr fontId="3"/>
  </si>
  <si>
    <t>有銘　悦子</t>
    <rPh sb="0" eb="2">
      <t>アリメ</t>
    </rPh>
    <rPh sb="3" eb="5">
      <t>エツコ</t>
    </rPh>
    <phoneticPr fontId="3"/>
  </si>
  <si>
    <t>アイン薬局　登川店</t>
    <rPh sb="3" eb="5">
      <t>ヤッキョク</t>
    </rPh>
    <rPh sb="6" eb="8">
      <t>ノボリカワ</t>
    </rPh>
    <rPh sb="8" eb="9">
      <t>テン</t>
    </rPh>
    <phoneticPr fontId="3"/>
  </si>
  <si>
    <t>沖縄市字登川597-1</t>
    <rPh sb="0" eb="3">
      <t>オキナワシ</t>
    </rPh>
    <rPh sb="3" eb="4">
      <t>アザ</t>
    </rPh>
    <rPh sb="4" eb="6">
      <t>ノボリカワ</t>
    </rPh>
    <phoneticPr fontId="3"/>
  </si>
  <si>
    <t>098-923-0652</t>
  </si>
  <si>
    <t>橋田　昌治</t>
    <rPh sb="0" eb="2">
      <t>ハシダ</t>
    </rPh>
    <rPh sb="3" eb="5">
      <t>ショウジ</t>
    </rPh>
    <phoneticPr fontId="3"/>
  </si>
  <si>
    <t>南高原薬局</t>
    <rPh sb="0" eb="1">
      <t>ミナミ</t>
    </rPh>
    <rPh sb="1" eb="3">
      <t>タカハラ</t>
    </rPh>
    <rPh sb="3" eb="5">
      <t>ヤッキョク</t>
    </rPh>
    <phoneticPr fontId="3"/>
  </si>
  <si>
    <t>沖縄市比屋根二丁目３番15号</t>
    <rPh sb="0" eb="3">
      <t>オキナワシ</t>
    </rPh>
    <rPh sb="3" eb="6">
      <t>ヒヤネ</t>
    </rPh>
    <rPh sb="6" eb="9">
      <t>ニチョウメ</t>
    </rPh>
    <rPh sb="10" eb="11">
      <t>バン</t>
    </rPh>
    <rPh sb="13" eb="14">
      <t>ゴウ</t>
    </rPh>
    <phoneticPr fontId="3"/>
  </si>
  <si>
    <t>098-931-9031</t>
    <phoneticPr fontId="1"/>
  </si>
  <si>
    <t>安里　由理子</t>
    <rPh sb="0" eb="2">
      <t>アサト</t>
    </rPh>
    <rPh sb="3" eb="6">
      <t>ユリコ</t>
    </rPh>
    <phoneticPr fontId="3"/>
  </si>
  <si>
    <t>すこやか薬局　登川店</t>
    <rPh sb="4" eb="6">
      <t>ヤッキョク</t>
    </rPh>
    <rPh sb="7" eb="9">
      <t>ノボリカワ</t>
    </rPh>
    <rPh sb="9" eb="10">
      <t>テン</t>
    </rPh>
    <phoneticPr fontId="3"/>
  </si>
  <si>
    <t>沖縄市字登川495の１</t>
    <rPh sb="0" eb="3">
      <t>オキナワシ</t>
    </rPh>
    <rPh sb="3" eb="4">
      <t>アザ</t>
    </rPh>
    <rPh sb="4" eb="5">
      <t>ノボ</t>
    </rPh>
    <rPh sb="5" eb="6">
      <t>カワ</t>
    </rPh>
    <phoneticPr fontId="3"/>
  </si>
  <si>
    <t>098-923-1320</t>
    <phoneticPr fontId="1"/>
  </si>
  <si>
    <t>後藤　彬宏</t>
    <rPh sb="0" eb="2">
      <t>ゴトウ</t>
    </rPh>
    <rPh sb="3" eb="4">
      <t>アキラ</t>
    </rPh>
    <rPh sb="4" eb="5">
      <t>ヒロ</t>
    </rPh>
    <phoneticPr fontId="1"/>
  </si>
  <si>
    <t>ゆい薬局　江口店</t>
    <rPh sb="2" eb="4">
      <t>ヤッキョク</t>
    </rPh>
    <rPh sb="5" eb="7">
      <t>エグチ</t>
    </rPh>
    <rPh sb="7" eb="8">
      <t>テン</t>
    </rPh>
    <phoneticPr fontId="3"/>
  </si>
  <si>
    <t>島尻郡与那原町字与那原3691番地１</t>
    <rPh sb="0" eb="3">
      <t>シマジリグン</t>
    </rPh>
    <rPh sb="3" eb="7">
      <t>ヨナバルチョウ</t>
    </rPh>
    <rPh sb="7" eb="8">
      <t>アザ</t>
    </rPh>
    <rPh sb="8" eb="11">
      <t>ヨナバル</t>
    </rPh>
    <rPh sb="15" eb="17">
      <t>バンチ</t>
    </rPh>
    <phoneticPr fontId="3"/>
  </si>
  <si>
    <t>098-988-0693</t>
    <phoneticPr fontId="1"/>
  </si>
  <si>
    <t>すこやか薬局　与勝店</t>
    <rPh sb="4" eb="6">
      <t>ヤッキョク</t>
    </rPh>
    <rPh sb="7" eb="9">
      <t>ヨカツ</t>
    </rPh>
    <rPh sb="9" eb="10">
      <t>テン</t>
    </rPh>
    <phoneticPr fontId="3"/>
  </si>
  <si>
    <t>〒904-2311</t>
    <phoneticPr fontId="1"/>
  </si>
  <si>
    <t>うるま市勝連南風原3577番地１</t>
    <rPh sb="3" eb="4">
      <t>シ</t>
    </rPh>
    <rPh sb="4" eb="6">
      <t>カツレン</t>
    </rPh>
    <rPh sb="6" eb="9">
      <t>ハエバル</t>
    </rPh>
    <rPh sb="13" eb="15">
      <t>バンチ</t>
    </rPh>
    <phoneticPr fontId="3"/>
  </si>
  <si>
    <t>098-987-8080</t>
    <phoneticPr fontId="1"/>
  </si>
  <si>
    <t>金城　礼尽</t>
    <phoneticPr fontId="1"/>
  </si>
  <si>
    <t>みさと虹薬局</t>
    <rPh sb="3" eb="4">
      <t>ニジ</t>
    </rPh>
    <rPh sb="4" eb="6">
      <t>ヤッキョク</t>
    </rPh>
    <phoneticPr fontId="3"/>
  </si>
  <si>
    <t>沖縄市美里1-28-11</t>
    <rPh sb="0" eb="5">
      <t>オキナワシミサト</t>
    </rPh>
    <phoneticPr fontId="1"/>
  </si>
  <si>
    <t>098-988-5510</t>
    <phoneticPr fontId="1"/>
  </si>
  <si>
    <t>すこやか薬局　外間店</t>
    <rPh sb="4" eb="6">
      <t>ヤッキョク</t>
    </rPh>
    <rPh sb="7" eb="9">
      <t>ホカマ</t>
    </rPh>
    <rPh sb="9" eb="10">
      <t>テン</t>
    </rPh>
    <phoneticPr fontId="1"/>
  </si>
  <si>
    <t>〒901-0417</t>
    <phoneticPr fontId="1"/>
  </si>
  <si>
    <t>島尻郡八重瀬町字外間157番地１</t>
    <rPh sb="0" eb="3">
      <t>シマジリグン</t>
    </rPh>
    <rPh sb="3" eb="6">
      <t>ヤエセ</t>
    </rPh>
    <rPh sb="6" eb="7">
      <t>チョウ</t>
    </rPh>
    <rPh sb="7" eb="8">
      <t>アザ</t>
    </rPh>
    <rPh sb="8" eb="10">
      <t>ホカマ</t>
    </rPh>
    <rPh sb="13" eb="15">
      <t>バンチ</t>
    </rPh>
    <phoneticPr fontId="1"/>
  </si>
  <si>
    <t>098-851-4077</t>
    <phoneticPr fontId="1"/>
  </si>
  <si>
    <t>金城　奈々美</t>
    <phoneticPr fontId="1"/>
  </si>
  <si>
    <t>すみれ薬局　</t>
    <rPh sb="3" eb="5">
      <t>ヤッキョク</t>
    </rPh>
    <phoneticPr fontId="3"/>
  </si>
  <si>
    <t>豊見城市字名嘉地228-1　1F</t>
    <rPh sb="0" eb="4">
      <t>トミグスクシ</t>
    </rPh>
    <rPh sb="4" eb="5">
      <t>アザ</t>
    </rPh>
    <rPh sb="5" eb="8">
      <t>ナカチ</t>
    </rPh>
    <phoneticPr fontId="3"/>
  </si>
  <si>
    <t>098-850-2510</t>
  </si>
  <si>
    <r>
      <t>株式会社クワトロ　
代表取締役　</t>
    </r>
    <r>
      <rPr>
        <sz val="11"/>
        <rFont val="ＭＳ Ｐゴシック"/>
        <family val="3"/>
        <charset val="128"/>
      </rPr>
      <t>砂川　泰秀</t>
    </r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スナガワ</t>
    </rPh>
    <rPh sb="19" eb="21">
      <t>ヤスヒデ</t>
    </rPh>
    <phoneticPr fontId="3"/>
  </si>
  <si>
    <t>西澤　香織</t>
    <rPh sb="0" eb="2">
      <t>ニシザワ</t>
    </rPh>
    <rPh sb="3" eb="5">
      <t>カオリ</t>
    </rPh>
    <phoneticPr fontId="9"/>
  </si>
  <si>
    <t>メルシー薬局　
かねぐすく店</t>
    <rPh sb="4" eb="6">
      <t>ヤッキョク</t>
    </rPh>
    <rPh sb="13" eb="14">
      <t>ミセ</t>
    </rPh>
    <phoneticPr fontId="3"/>
  </si>
  <si>
    <t>南風原町字兼城656ー3</t>
    <rPh sb="0" eb="4">
      <t>ハエバルチョウ</t>
    </rPh>
    <rPh sb="4" eb="5">
      <t>アザ</t>
    </rPh>
    <rPh sb="5" eb="7">
      <t>カネグスク</t>
    </rPh>
    <phoneticPr fontId="3"/>
  </si>
  <si>
    <t>098-835-8202</t>
    <phoneticPr fontId="1"/>
  </si>
  <si>
    <t>新垣　慶朗</t>
    <rPh sb="0" eb="2">
      <t>アラカキ</t>
    </rPh>
    <rPh sb="3" eb="4">
      <t>ケイ</t>
    </rPh>
    <rPh sb="4" eb="5">
      <t>ロウ</t>
    </rPh>
    <phoneticPr fontId="3"/>
  </si>
  <si>
    <t>りんご薬局　新川店</t>
    <rPh sb="3" eb="5">
      <t>ヤッキョク</t>
    </rPh>
    <rPh sb="6" eb="8">
      <t>アラカワ</t>
    </rPh>
    <rPh sb="8" eb="9">
      <t>テン</t>
    </rPh>
    <phoneticPr fontId="3"/>
  </si>
  <si>
    <t>南風原町新川217－4　１階</t>
    <rPh sb="0" eb="4">
      <t>ハエバルチョウ</t>
    </rPh>
    <rPh sb="4" eb="6">
      <t>アラカワ</t>
    </rPh>
    <rPh sb="13" eb="14">
      <t>カイ</t>
    </rPh>
    <phoneticPr fontId="3"/>
  </si>
  <si>
    <t>098-894-6356</t>
    <phoneticPr fontId="1"/>
  </si>
  <si>
    <t>南日本薬品株式会社　
代表取締役　吉田　將司</t>
    <rPh sb="0" eb="1">
      <t>ミナミ</t>
    </rPh>
    <rPh sb="1" eb="3">
      <t>ニホン</t>
    </rPh>
    <rPh sb="3" eb="5">
      <t>ヤクヒン</t>
    </rPh>
    <rPh sb="5" eb="9">
      <t>カブシキガイシャ</t>
    </rPh>
    <rPh sb="11" eb="13">
      <t>ダイヒョウ</t>
    </rPh>
    <rPh sb="13" eb="16">
      <t>トリシマリヤク</t>
    </rPh>
    <rPh sb="17" eb="19">
      <t>ヨシダ</t>
    </rPh>
    <rPh sb="20" eb="21">
      <t>マサ</t>
    </rPh>
    <rPh sb="21" eb="22">
      <t>ツカサ</t>
    </rPh>
    <phoneticPr fontId="3"/>
  </si>
  <si>
    <t>つつじ薬局</t>
    <phoneticPr fontId="3"/>
  </si>
  <si>
    <t>〒901-2225</t>
    <phoneticPr fontId="1"/>
  </si>
  <si>
    <t>宜野湾市大謝名一丁目17番31号</t>
    <rPh sb="0" eb="4">
      <t>ギノワンシ</t>
    </rPh>
    <rPh sb="4" eb="7">
      <t>オオジャナ</t>
    </rPh>
    <rPh sb="7" eb="10">
      <t>イッチョウメ</t>
    </rPh>
    <rPh sb="12" eb="13">
      <t>バン</t>
    </rPh>
    <rPh sb="15" eb="16">
      <t>ゴウ</t>
    </rPh>
    <phoneticPr fontId="1"/>
  </si>
  <si>
    <t>098-899-2234</t>
  </si>
  <si>
    <t>株式会社つつじ　
代表取締役　田場　芳枝</t>
    <rPh sb="0" eb="4">
      <t>カブシキガイシャ</t>
    </rPh>
    <rPh sb="9" eb="11">
      <t>ダイヒョウ</t>
    </rPh>
    <rPh sb="11" eb="12">
      <t>ト</t>
    </rPh>
    <rPh sb="12" eb="13">
      <t>シ</t>
    </rPh>
    <rPh sb="13" eb="14">
      <t>ヤク</t>
    </rPh>
    <rPh sb="15" eb="17">
      <t>タバ</t>
    </rPh>
    <rPh sb="18" eb="19">
      <t>ヨシ</t>
    </rPh>
    <rPh sb="19" eb="20">
      <t>エ</t>
    </rPh>
    <phoneticPr fontId="1"/>
  </si>
  <si>
    <t>渡久山　美智子</t>
    <rPh sb="0" eb="3">
      <t>トクヤマ</t>
    </rPh>
    <rPh sb="4" eb="7">
      <t>ミチコ</t>
    </rPh>
    <phoneticPr fontId="1"/>
  </si>
  <si>
    <t>たいよう薬局</t>
    <rPh sb="4" eb="6">
      <t>ヤッキョク</t>
    </rPh>
    <phoneticPr fontId="3"/>
  </si>
  <si>
    <t>宜野湾市伊佐2-14-7</t>
    <rPh sb="0" eb="4">
      <t>ギノワンシ</t>
    </rPh>
    <rPh sb="4" eb="6">
      <t>イサ</t>
    </rPh>
    <phoneticPr fontId="3"/>
  </si>
  <si>
    <t>098-898-3311</t>
    <phoneticPr fontId="1"/>
  </si>
  <si>
    <t>新川　祥平</t>
    <rPh sb="0" eb="2">
      <t>アラカワ</t>
    </rPh>
    <rPh sb="3" eb="5">
      <t>ショウヘイ</t>
    </rPh>
    <phoneticPr fontId="3"/>
  </si>
  <si>
    <t>さしだ薬局　しらはま店</t>
    <rPh sb="3" eb="5">
      <t>ヤッキョク</t>
    </rPh>
    <rPh sb="10" eb="11">
      <t>テン</t>
    </rPh>
    <phoneticPr fontId="3"/>
  </si>
  <si>
    <t>〒904-1105</t>
    <phoneticPr fontId="1"/>
  </si>
  <si>
    <t>うるま市石川白浜二丁目３番１号</t>
    <rPh sb="3" eb="4">
      <t>シ</t>
    </rPh>
    <rPh sb="4" eb="6">
      <t>イシカワ</t>
    </rPh>
    <rPh sb="6" eb="8">
      <t>シラハマ</t>
    </rPh>
    <rPh sb="8" eb="9">
      <t>ニ</t>
    </rPh>
    <rPh sb="9" eb="11">
      <t>チョウメ</t>
    </rPh>
    <rPh sb="12" eb="13">
      <t>バン</t>
    </rPh>
    <rPh sb="14" eb="15">
      <t>ゴウ</t>
    </rPh>
    <phoneticPr fontId="3"/>
  </si>
  <si>
    <t>098-987-8128</t>
    <phoneticPr fontId="1"/>
  </si>
  <si>
    <t>佐次田　頌</t>
    <phoneticPr fontId="1"/>
  </si>
  <si>
    <t>アイン薬局　
コンベンションシティ</t>
    <rPh sb="3" eb="5">
      <t>ヤッキョク</t>
    </rPh>
    <phoneticPr fontId="3"/>
  </si>
  <si>
    <t>〒901-2224</t>
    <phoneticPr fontId="1"/>
  </si>
  <si>
    <t>宜野湾市真志喜二丁目21番10号</t>
    <rPh sb="0" eb="4">
      <t>ギノワンシ</t>
    </rPh>
    <rPh sb="4" eb="7">
      <t>マシキ</t>
    </rPh>
    <rPh sb="7" eb="10">
      <t>ニチョウメ</t>
    </rPh>
    <rPh sb="12" eb="13">
      <t>バン</t>
    </rPh>
    <rPh sb="15" eb="16">
      <t>ゴウ</t>
    </rPh>
    <phoneticPr fontId="3"/>
  </si>
  <si>
    <t>098-917-4611</t>
  </si>
  <si>
    <t>ハープ薬局　やえせ店</t>
    <rPh sb="3" eb="5">
      <t>ヤッキョク</t>
    </rPh>
    <rPh sb="9" eb="10">
      <t>ミセ</t>
    </rPh>
    <phoneticPr fontId="3"/>
  </si>
  <si>
    <t>島尻郡八重瀬町字伊覇54番地３　１Ｆ－２</t>
    <rPh sb="0" eb="3">
      <t>シマジリグン</t>
    </rPh>
    <rPh sb="3" eb="7">
      <t>ヤエセチョウ</t>
    </rPh>
    <rPh sb="7" eb="8">
      <t>アザ</t>
    </rPh>
    <rPh sb="8" eb="9">
      <t>イ</t>
    </rPh>
    <rPh sb="9" eb="10">
      <t>ハ</t>
    </rPh>
    <rPh sb="12" eb="14">
      <t>バンチ</t>
    </rPh>
    <phoneticPr fontId="3"/>
  </si>
  <si>
    <t>098-998-7766</t>
  </si>
  <si>
    <t>株式会社Hapcy　
代表取締役　大城　文男</t>
    <rPh sb="0" eb="2">
      <t>カブシキ</t>
    </rPh>
    <rPh sb="2" eb="4">
      <t>カイシャ</t>
    </rPh>
    <rPh sb="11" eb="13">
      <t>ダイヒョウ</t>
    </rPh>
    <rPh sb="13" eb="16">
      <t>トリシマリヤク</t>
    </rPh>
    <rPh sb="17" eb="19">
      <t>オオシロ</t>
    </rPh>
    <rPh sb="20" eb="22">
      <t>フミオ</t>
    </rPh>
    <phoneticPr fontId="3"/>
  </si>
  <si>
    <t>てまり中城薬局</t>
    <rPh sb="3" eb="5">
      <t>ナカグスク</t>
    </rPh>
    <rPh sb="5" eb="7">
      <t>ヤッキョク</t>
    </rPh>
    <phoneticPr fontId="3"/>
  </si>
  <si>
    <t>〒901-2401</t>
    <phoneticPr fontId="1"/>
  </si>
  <si>
    <t>中城村久場12番-12</t>
    <rPh sb="0" eb="3">
      <t>ナカグスクソン</t>
    </rPh>
    <rPh sb="3" eb="5">
      <t>クバ</t>
    </rPh>
    <rPh sb="7" eb="8">
      <t>バン</t>
    </rPh>
    <phoneticPr fontId="3"/>
  </si>
  <si>
    <t>098-895-5588</t>
  </si>
  <si>
    <t>株式会社ぬちぐすいメディカル　
代表取締役　橋本　昌子</t>
    <rPh sb="0" eb="2">
      <t>カブシキ</t>
    </rPh>
    <rPh sb="2" eb="4">
      <t>カイシャ</t>
    </rPh>
    <rPh sb="16" eb="18">
      <t>ダイヒョウ</t>
    </rPh>
    <rPh sb="18" eb="21">
      <t>トリシマリヤク</t>
    </rPh>
    <rPh sb="22" eb="24">
      <t>ハシモト</t>
    </rPh>
    <rPh sb="25" eb="27">
      <t>マサコ</t>
    </rPh>
    <phoneticPr fontId="3"/>
  </si>
  <si>
    <t>藤田　由</t>
    <rPh sb="0" eb="2">
      <t>フジタ</t>
    </rPh>
    <rPh sb="3" eb="4">
      <t>ヨシ</t>
    </rPh>
    <phoneticPr fontId="3"/>
  </si>
  <si>
    <t>あなたのかかりつけ薬局</t>
    <rPh sb="9" eb="11">
      <t>ヤッキョク</t>
    </rPh>
    <phoneticPr fontId="3"/>
  </si>
  <si>
    <t>沖縄市東二丁目25番３号</t>
    <rPh sb="0" eb="3">
      <t>オキナワシ</t>
    </rPh>
    <rPh sb="3" eb="4">
      <t>ヒガシ</t>
    </rPh>
    <rPh sb="4" eb="5">
      <t>2</t>
    </rPh>
    <rPh sb="5" eb="7">
      <t>チョウメ</t>
    </rPh>
    <rPh sb="9" eb="10">
      <t>バン</t>
    </rPh>
    <rPh sb="11" eb="12">
      <t>ゴウ</t>
    </rPh>
    <phoneticPr fontId="3"/>
  </si>
  <si>
    <t>098-939-3322</t>
    <phoneticPr fontId="1"/>
  </si>
  <si>
    <t>フォーユー合同会社　
代表社員　上原　卓朗</t>
    <rPh sb="5" eb="7">
      <t>ゴウドウ</t>
    </rPh>
    <rPh sb="7" eb="9">
      <t>カイシャ</t>
    </rPh>
    <rPh sb="11" eb="13">
      <t>ダイヒョウ</t>
    </rPh>
    <rPh sb="13" eb="15">
      <t>シャイン</t>
    </rPh>
    <rPh sb="16" eb="18">
      <t>ウエハラ</t>
    </rPh>
    <rPh sb="19" eb="20">
      <t>タク</t>
    </rPh>
    <rPh sb="20" eb="21">
      <t>ロウ</t>
    </rPh>
    <phoneticPr fontId="3"/>
  </si>
  <si>
    <t>上原　卓朗</t>
    <rPh sb="0" eb="2">
      <t>ウエハラ</t>
    </rPh>
    <rPh sb="3" eb="4">
      <t>タク</t>
    </rPh>
    <rPh sb="4" eb="5">
      <t>ロウ</t>
    </rPh>
    <phoneticPr fontId="3"/>
  </si>
  <si>
    <t>すこやか薬局　あげだ店</t>
    <rPh sb="4" eb="6">
      <t>ヤッキョク</t>
    </rPh>
    <rPh sb="10" eb="11">
      <t>テン</t>
    </rPh>
    <phoneticPr fontId="3"/>
  </si>
  <si>
    <t>沖縄市安慶田三丁目11の33番地　中頭商事ビル103号室</t>
    <rPh sb="0" eb="3">
      <t>オキナワシ</t>
    </rPh>
    <rPh sb="3" eb="6">
      <t>アゲダ</t>
    </rPh>
    <rPh sb="6" eb="9">
      <t>サンチョウメ</t>
    </rPh>
    <rPh sb="14" eb="16">
      <t>バンチ</t>
    </rPh>
    <rPh sb="17" eb="19">
      <t>ナカガシラ</t>
    </rPh>
    <rPh sb="19" eb="21">
      <t>ショウジ</t>
    </rPh>
    <rPh sb="26" eb="28">
      <t>ゴウシツ</t>
    </rPh>
    <phoneticPr fontId="3"/>
  </si>
  <si>
    <t>098-923-2802</t>
    <phoneticPr fontId="1"/>
  </si>
  <si>
    <t>仲間　聖</t>
    <rPh sb="0" eb="2">
      <t>ナカマ</t>
    </rPh>
    <rPh sb="3" eb="4">
      <t>セイ</t>
    </rPh>
    <phoneticPr fontId="3"/>
  </si>
  <si>
    <t>さんご薬局</t>
    <rPh sb="3" eb="5">
      <t>ヤッキョク</t>
    </rPh>
    <phoneticPr fontId="1"/>
  </si>
  <si>
    <t>島尻郡与那原町字東浜93番地３－102</t>
    <rPh sb="0" eb="3">
      <t>シマジリグン</t>
    </rPh>
    <rPh sb="3" eb="7">
      <t>ヨナバルチョウ</t>
    </rPh>
    <rPh sb="7" eb="8">
      <t>アザ</t>
    </rPh>
    <rPh sb="8" eb="9">
      <t>ヒガシ</t>
    </rPh>
    <rPh sb="9" eb="10">
      <t>ハマ</t>
    </rPh>
    <rPh sb="12" eb="14">
      <t>バンチ</t>
    </rPh>
    <phoneticPr fontId="1"/>
  </si>
  <si>
    <t>098-917-6363</t>
  </si>
  <si>
    <t>古賀　功</t>
    <rPh sb="0" eb="2">
      <t>コガ</t>
    </rPh>
    <rPh sb="3" eb="4">
      <t>イサオ</t>
    </rPh>
    <phoneticPr fontId="1"/>
  </si>
  <si>
    <t>なみひら薬局</t>
    <rPh sb="4" eb="6">
      <t>ヤッキョク</t>
    </rPh>
    <phoneticPr fontId="1"/>
  </si>
  <si>
    <t>〒904-0322</t>
    <phoneticPr fontId="1"/>
  </si>
  <si>
    <t>中頭郡読谷村字波平260番地１</t>
    <rPh sb="0" eb="3">
      <t>ナカガミグン</t>
    </rPh>
    <rPh sb="3" eb="6">
      <t>ヨミタンソン</t>
    </rPh>
    <rPh sb="6" eb="7">
      <t>アザ</t>
    </rPh>
    <rPh sb="7" eb="9">
      <t>ナミヒラ</t>
    </rPh>
    <rPh sb="12" eb="14">
      <t>バンチ</t>
    </rPh>
    <phoneticPr fontId="1"/>
  </si>
  <si>
    <t>098-982-9333</t>
  </si>
  <si>
    <t>禅院　知靖</t>
    <rPh sb="0" eb="2">
      <t>ゼンイン</t>
    </rPh>
    <rPh sb="3" eb="5">
      <t>トモヤス</t>
    </rPh>
    <phoneticPr fontId="1"/>
  </si>
  <si>
    <t>アイン薬局　美ら海店</t>
    <rPh sb="3" eb="5">
      <t>ヤッキョク</t>
    </rPh>
    <rPh sb="6" eb="7">
      <t>ビ</t>
    </rPh>
    <rPh sb="8" eb="9">
      <t>ウミ</t>
    </rPh>
    <rPh sb="9" eb="10">
      <t>テン</t>
    </rPh>
    <phoneticPr fontId="1"/>
  </si>
  <si>
    <t>〒905-0214</t>
    <phoneticPr fontId="1"/>
  </si>
  <si>
    <t>国頭郡本部町字大浜874番地２</t>
    <rPh sb="0" eb="3">
      <t>クニガミグン</t>
    </rPh>
    <rPh sb="3" eb="6">
      <t>モトブチョウ</t>
    </rPh>
    <rPh sb="6" eb="7">
      <t>アザ</t>
    </rPh>
    <rPh sb="7" eb="9">
      <t>オオハマ</t>
    </rPh>
    <rPh sb="12" eb="14">
      <t>バンチ</t>
    </rPh>
    <phoneticPr fontId="1"/>
  </si>
  <si>
    <t>0980-47-5777</t>
    <phoneticPr fontId="1"/>
  </si>
  <si>
    <t>濱田　稔</t>
    <rPh sb="0" eb="1">
      <t>ハマ</t>
    </rPh>
    <rPh sb="1" eb="2">
      <t>タ</t>
    </rPh>
    <rPh sb="3" eb="4">
      <t>ミノル</t>
    </rPh>
    <phoneticPr fontId="1"/>
  </si>
  <si>
    <t>幸地薬局</t>
    <rPh sb="0" eb="2">
      <t>コウチ</t>
    </rPh>
    <rPh sb="2" eb="4">
      <t>ヤッキョク</t>
    </rPh>
    <phoneticPr fontId="1"/>
  </si>
  <si>
    <t>石垣市字登野城570番地</t>
    <rPh sb="0" eb="3">
      <t>イシガキシ</t>
    </rPh>
    <rPh sb="3" eb="4">
      <t>アザ</t>
    </rPh>
    <rPh sb="4" eb="7">
      <t>トノシロ</t>
    </rPh>
    <rPh sb="10" eb="12">
      <t>バンチ</t>
    </rPh>
    <phoneticPr fontId="1"/>
  </si>
  <si>
    <t>0980-83-6354</t>
  </si>
  <si>
    <t>幸地薬局合同会社　
代表社員　幸地　良信</t>
    <rPh sb="0" eb="2">
      <t>コウチ</t>
    </rPh>
    <rPh sb="2" eb="4">
      <t>ヤッキョク</t>
    </rPh>
    <rPh sb="4" eb="6">
      <t>ゴウドウ</t>
    </rPh>
    <rPh sb="6" eb="8">
      <t>ガイシャ</t>
    </rPh>
    <rPh sb="10" eb="12">
      <t>ダイヒョウ</t>
    </rPh>
    <rPh sb="12" eb="14">
      <t>シャイン</t>
    </rPh>
    <rPh sb="15" eb="17">
      <t>コウチ</t>
    </rPh>
    <rPh sb="18" eb="20">
      <t>ヨシノブ</t>
    </rPh>
    <phoneticPr fontId="1"/>
  </si>
  <si>
    <t>幸地　良信</t>
    <rPh sb="0" eb="2">
      <t>コウチ</t>
    </rPh>
    <rPh sb="3" eb="5">
      <t>ヨシノブ</t>
    </rPh>
    <phoneticPr fontId="1"/>
  </si>
  <si>
    <t>幸地薬局　新川店</t>
    <rPh sb="0" eb="2">
      <t>コウチ</t>
    </rPh>
    <rPh sb="2" eb="4">
      <t>ヤッキョク</t>
    </rPh>
    <rPh sb="5" eb="7">
      <t>アラカワ</t>
    </rPh>
    <rPh sb="7" eb="8">
      <t>テン</t>
    </rPh>
    <phoneticPr fontId="1"/>
  </si>
  <si>
    <t>0980-84-1311</t>
  </si>
  <si>
    <t>森田　陽</t>
    <rPh sb="0" eb="2">
      <t>モリタ</t>
    </rPh>
    <rPh sb="3" eb="4">
      <t>ヨウ</t>
    </rPh>
    <phoneticPr fontId="1"/>
  </si>
  <si>
    <t>かなさん薬局</t>
    <rPh sb="4" eb="6">
      <t>ヤッキョク</t>
    </rPh>
    <phoneticPr fontId="1"/>
  </si>
  <si>
    <t>098-988-4810</t>
  </si>
  <si>
    <t>株式会社ぐすい　
代表取締役　政枝　秀治</t>
    <rPh sb="0" eb="4">
      <t>カブシキガイシャ</t>
    </rPh>
    <rPh sb="9" eb="11">
      <t>ダイヒョウ</t>
    </rPh>
    <rPh sb="11" eb="14">
      <t>トリシマリヤク</t>
    </rPh>
    <rPh sb="15" eb="17">
      <t>マサエダ</t>
    </rPh>
    <rPh sb="18" eb="20">
      <t>ヒデジ</t>
    </rPh>
    <phoneticPr fontId="1"/>
  </si>
  <si>
    <t>政枝　秀治</t>
    <rPh sb="0" eb="2">
      <t>マサエダ</t>
    </rPh>
    <rPh sb="3" eb="5">
      <t>ヒデジ</t>
    </rPh>
    <phoneticPr fontId="1"/>
  </si>
  <si>
    <t>ゆい登野城薬局</t>
    <rPh sb="2" eb="5">
      <t>トノシロ</t>
    </rPh>
    <rPh sb="5" eb="7">
      <t>ヤッキョク</t>
    </rPh>
    <phoneticPr fontId="1"/>
  </si>
  <si>
    <t>〒907-0004</t>
  </si>
  <si>
    <t>石垣市字登野城319番地５</t>
    <rPh sb="0" eb="3">
      <t>イシガキシ</t>
    </rPh>
    <rPh sb="3" eb="4">
      <t>アザ</t>
    </rPh>
    <rPh sb="4" eb="7">
      <t>トノシロ</t>
    </rPh>
    <rPh sb="10" eb="12">
      <t>バンチ</t>
    </rPh>
    <phoneticPr fontId="1"/>
  </si>
  <si>
    <t>0980-87-0236</t>
  </si>
  <si>
    <t>株式会社ゆい沖縄　
代表取締役　城間　盛弘</t>
    <rPh sb="0" eb="4">
      <t>カブシキガイシャ</t>
    </rPh>
    <rPh sb="6" eb="8">
      <t>オキナワ</t>
    </rPh>
    <rPh sb="10" eb="12">
      <t>ダイヒョウ</t>
    </rPh>
    <rPh sb="12" eb="15">
      <t>トリシマリヤク</t>
    </rPh>
    <rPh sb="16" eb="18">
      <t>シロマ</t>
    </rPh>
    <rPh sb="19" eb="20">
      <t>モ</t>
    </rPh>
    <rPh sb="20" eb="21">
      <t>ヒロシ</t>
    </rPh>
    <phoneticPr fontId="1"/>
  </si>
  <si>
    <t>内野　礼子</t>
    <rPh sb="0" eb="2">
      <t>ウチノ</t>
    </rPh>
    <rPh sb="3" eb="5">
      <t>レイコ</t>
    </rPh>
    <phoneticPr fontId="10"/>
  </si>
  <si>
    <t>ひだまり薬局　中城店</t>
  </si>
  <si>
    <t>中頭郡中城村字南上原710番地41街区12画地</t>
    <phoneticPr fontId="1"/>
  </si>
  <si>
    <t>098-917-4559</t>
    <phoneticPr fontId="1"/>
  </si>
  <si>
    <t>合同会社ぐるくん　
代表社員　安次冨　久美子</t>
  </si>
  <si>
    <t>友寄　哲朗</t>
    <rPh sb="0" eb="2">
      <t>トモヨセ</t>
    </rPh>
    <rPh sb="3" eb="5">
      <t>テツロウ</t>
    </rPh>
    <phoneticPr fontId="1"/>
  </si>
  <si>
    <t>ふてんま薬局</t>
  </si>
  <si>
    <t>〒901-2022</t>
    <phoneticPr fontId="1"/>
  </si>
  <si>
    <t>宜野湾市普天間二丁目49番12号　
仲村ビル1A</t>
    <phoneticPr fontId="1"/>
  </si>
  <si>
    <t>098-988-0102</t>
    <phoneticPr fontId="1"/>
  </si>
  <si>
    <t>有限会社桃源　
代表取締役　桃原　泰誠</t>
  </si>
  <si>
    <t>桃原　泰誠</t>
  </si>
  <si>
    <t>つつじ薬局　山里店</t>
    <rPh sb="3" eb="5">
      <t>ヤッキョク</t>
    </rPh>
    <rPh sb="6" eb="8">
      <t>ヤマザト</t>
    </rPh>
    <rPh sb="8" eb="9">
      <t>テン</t>
    </rPh>
    <phoneticPr fontId="1"/>
  </si>
  <si>
    <t>沖縄市山里一丁目１番２号　302</t>
    <rPh sb="0" eb="3">
      <t>オキナワシ</t>
    </rPh>
    <rPh sb="3" eb="5">
      <t>ヤマザト</t>
    </rPh>
    <rPh sb="5" eb="8">
      <t>イッチョウメ</t>
    </rPh>
    <rPh sb="9" eb="10">
      <t>バン</t>
    </rPh>
    <rPh sb="11" eb="12">
      <t>ゴウ</t>
    </rPh>
    <phoneticPr fontId="1"/>
  </si>
  <si>
    <t>098-930-3366</t>
    <phoneticPr fontId="1"/>
  </si>
  <si>
    <t>石川　泰希</t>
    <rPh sb="0" eb="2">
      <t>イシカワ</t>
    </rPh>
    <rPh sb="3" eb="4">
      <t>タイ</t>
    </rPh>
    <phoneticPr fontId="1"/>
  </si>
  <si>
    <t>うるま薬局</t>
    <rPh sb="3" eb="5">
      <t>ヤッキョク</t>
    </rPh>
    <phoneticPr fontId="1"/>
  </si>
  <si>
    <t>〒904-2213</t>
    <phoneticPr fontId="1"/>
  </si>
  <si>
    <t>うるま市字田場1417番地</t>
    <rPh sb="3" eb="4">
      <t>シ</t>
    </rPh>
    <rPh sb="4" eb="5">
      <t>アザ</t>
    </rPh>
    <rPh sb="5" eb="7">
      <t>タバ</t>
    </rPh>
    <rPh sb="11" eb="13">
      <t>バンチ</t>
    </rPh>
    <phoneticPr fontId="1"/>
  </si>
  <si>
    <t>098-973-7892</t>
    <phoneticPr fontId="1"/>
  </si>
  <si>
    <t>レモン薬局　美里店</t>
    <rPh sb="3" eb="5">
      <t>ヤッキョク</t>
    </rPh>
    <rPh sb="6" eb="8">
      <t>ミサト</t>
    </rPh>
    <rPh sb="8" eb="9">
      <t>テン</t>
    </rPh>
    <phoneticPr fontId="1"/>
  </si>
  <si>
    <t>〒901-2154</t>
    <phoneticPr fontId="1"/>
  </si>
  <si>
    <t>沖縄市東二丁目５番18号</t>
    <rPh sb="0" eb="3">
      <t>オキナワシ</t>
    </rPh>
    <rPh sb="3" eb="4">
      <t>ヒガシ</t>
    </rPh>
    <rPh sb="4" eb="7">
      <t>ニチョウメ</t>
    </rPh>
    <rPh sb="8" eb="9">
      <t>バン</t>
    </rPh>
    <rPh sb="11" eb="12">
      <t>ゴウ</t>
    </rPh>
    <phoneticPr fontId="1"/>
  </si>
  <si>
    <t>098-938-4013</t>
    <phoneticPr fontId="1"/>
  </si>
  <si>
    <t>比嘉　豊</t>
    <rPh sb="0" eb="2">
      <t>ヒガ</t>
    </rPh>
    <rPh sb="3" eb="4">
      <t>ユタ</t>
    </rPh>
    <phoneticPr fontId="3"/>
  </si>
  <si>
    <t>ちゅら薬局</t>
    <rPh sb="3" eb="5">
      <t>ヤッキョク</t>
    </rPh>
    <phoneticPr fontId="1"/>
  </si>
  <si>
    <t>豊見城市宜保2-6-6　101</t>
    <rPh sb="0" eb="6">
      <t>トミグスクシギボ</t>
    </rPh>
    <phoneticPr fontId="1"/>
  </si>
  <si>
    <t>098-850-0005</t>
    <phoneticPr fontId="1"/>
  </si>
  <si>
    <t>政枝　真喜子</t>
    <rPh sb="0" eb="2">
      <t>マサエ</t>
    </rPh>
    <rPh sb="3" eb="6">
      <t>マキコ</t>
    </rPh>
    <phoneticPr fontId="1"/>
  </si>
  <si>
    <t>くじら薬局</t>
    <rPh sb="3" eb="5">
      <t>ヤッキョク</t>
    </rPh>
    <phoneticPr fontId="1"/>
  </si>
  <si>
    <t>〒901-0512</t>
    <phoneticPr fontId="1"/>
  </si>
  <si>
    <t>八重瀬町字具志頭154番地10</t>
    <rPh sb="0" eb="4">
      <t>ヤエセチョウ</t>
    </rPh>
    <rPh sb="4" eb="5">
      <t>アザ</t>
    </rPh>
    <rPh sb="5" eb="8">
      <t>グシチャン</t>
    </rPh>
    <rPh sb="11" eb="13">
      <t>バンチ</t>
    </rPh>
    <phoneticPr fontId="1"/>
  </si>
  <si>
    <t>098-840-7686</t>
    <phoneticPr fontId="1"/>
  </si>
  <si>
    <t>長谷川　沙穂</t>
    <rPh sb="0" eb="3">
      <t>ハセガワ</t>
    </rPh>
    <rPh sb="4" eb="6">
      <t>サホ</t>
    </rPh>
    <phoneticPr fontId="1"/>
  </si>
  <si>
    <t>タスク薬局</t>
    <rPh sb="3" eb="5">
      <t>ヤッキョク</t>
    </rPh>
    <phoneticPr fontId="1"/>
  </si>
  <si>
    <t>〒901-2215</t>
  </si>
  <si>
    <t>うるま市みどり町5-27-1</t>
    <rPh sb="3" eb="4">
      <t>シ</t>
    </rPh>
    <rPh sb="7" eb="8">
      <t>マチ</t>
    </rPh>
    <phoneticPr fontId="1"/>
  </si>
  <si>
    <t>098-972-7198</t>
    <phoneticPr fontId="1"/>
  </si>
  <si>
    <t>株式会社沖縄ファーマーシー　
代表取締役　比嘉　啓</t>
    <rPh sb="0" eb="4">
      <t>カブシキガイシャ</t>
    </rPh>
    <rPh sb="4" eb="6">
      <t>オキナワ</t>
    </rPh>
    <rPh sb="15" eb="17">
      <t>ダイヒョウ</t>
    </rPh>
    <rPh sb="17" eb="20">
      <t>トリシマリヤク</t>
    </rPh>
    <rPh sb="21" eb="23">
      <t>ヒガ</t>
    </rPh>
    <rPh sb="24" eb="25">
      <t>ケイ</t>
    </rPh>
    <phoneticPr fontId="1"/>
  </si>
  <si>
    <t>阿嘉　秀寅</t>
    <rPh sb="0" eb="2">
      <t>アカ</t>
    </rPh>
    <rPh sb="3" eb="4">
      <t>ヒデ</t>
    </rPh>
    <rPh sb="4" eb="5">
      <t>トラ</t>
    </rPh>
    <phoneticPr fontId="3"/>
  </si>
  <si>
    <t>和ごころ薬局　とよさき店</t>
    <rPh sb="0" eb="1">
      <t>ワ</t>
    </rPh>
    <rPh sb="4" eb="6">
      <t>ヤッキョク</t>
    </rPh>
    <rPh sb="11" eb="12">
      <t>テン</t>
    </rPh>
    <phoneticPr fontId="1"/>
  </si>
  <si>
    <t>〒901-0223</t>
    <phoneticPr fontId="1"/>
  </si>
  <si>
    <t>098-987-0263</t>
    <phoneticPr fontId="1"/>
  </si>
  <si>
    <t>株式会社琉球光和
代表取締役　　秦　一</t>
    <rPh sb="0" eb="4">
      <t>カブシキガイシャ</t>
    </rPh>
    <rPh sb="4" eb="6">
      <t>リュウキュウ</t>
    </rPh>
    <rPh sb="6" eb="8">
      <t>コウワ</t>
    </rPh>
    <rPh sb="9" eb="14">
      <t>ダイヒョウトリシマリヤク</t>
    </rPh>
    <rPh sb="16" eb="17">
      <t>シン</t>
    </rPh>
    <rPh sb="18" eb="19">
      <t>イチ</t>
    </rPh>
    <phoneticPr fontId="1"/>
  </si>
  <si>
    <t>セブンス薬局　金武店</t>
    <rPh sb="4" eb="6">
      <t>ヤッキョク</t>
    </rPh>
    <rPh sb="7" eb="9">
      <t>キン</t>
    </rPh>
    <rPh sb="9" eb="10">
      <t>テン</t>
    </rPh>
    <phoneticPr fontId="0"/>
  </si>
  <si>
    <t>098-989-0977</t>
    <phoneticPr fontId="1"/>
  </si>
  <si>
    <t>ひろむ薬局</t>
    <rPh sb="3" eb="5">
      <t>ヤッキョク</t>
    </rPh>
    <phoneticPr fontId="1"/>
  </si>
  <si>
    <t>豊見城市字根差部589番地５　１階</t>
    <rPh sb="0" eb="4">
      <t>トミグスクシ</t>
    </rPh>
    <rPh sb="4" eb="5">
      <t>アザ</t>
    </rPh>
    <rPh sb="5" eb="8">
      <t>ネサブ</t>
    </rPh>
    <rPh sb="11" eb="13">
      <t>バンチ</t>
    </rPh>
    <rPh sb="16" eb="17">
      <t>カイ</t>
    </rPh>
    <phoneticPr fontId="1"/>
  </si>
  <si>
    <t>098-987-0308</t>
    <phoneticPr fontId="1"/>
  </si>
  <si>
    <t>合同会社啓　
代表社員　川満　正啓</t>
    <rPh sb="0" eb="2">
      <t>ゴウドウ</t>
    </rPh>
    <rPh sb="2" eb="4">
      <t>ガイシャ</t>
    </rPh>
    <rPh sb="4" eb="5">
      <t>ケイ</t>
    </rPh>
    <rPh sb="7" eb="9">
      <t>ダイヒョウ</t>
    </rPh>
    <rPh sb="9" eb="11">
      <t>シャイン</t>
    </rPh>
    <rPh sb="12" eb="14">
      <t>カワミツ</t>
    </rPh>
    <rPh sb="15" eb="17">
      <t>マサヒロ</t>
    </rPh>
    <phoneticPr fontId="1"/>
  </si>
  <si>
    <t>川満　正啓</t>
    <rPh sb="0" eb="2">
      <t>カワミツ</t>
    </rPh>
    <rPh sb="3" eb="5">
      <t>マサヒロ</t>
    </rPh>
    <phoneticPr fontId="1"/>
  </si>
  <si>
    <t>あいらんど薬局　つかざん店</t>
    <rPh sb="5" eb="7">
      <t>ヤッキョク</t>
    </rPh>
    <rPh sb="12" eb="13">
      <t>テン</t>
    </rPh>
    <phoneticPr fontId="1"/>
  </si>
  <si>
    <t>098-851-7038</t>
    <phoneticPr fontId="1"/>
  </si>
  <si>
    <t>株式会社ジーセットメディカル　
代表取締役　平尾　慎一郎</t>
    <rPh sb="0" eb="4">
      <t>カブシキガイシャ</t>
    </rPh>
    <rPh sb="16" eb="18">
      <t>ダイヒョウ</t>
    </rPh>
    <rPh sb="18" eb="21">
      <t>トリシマリヤク</t>
    </rPh>
    <rPh sb="22" eb="24">
      <t>ヒラオ</t>
    </rPh>
    <rPh sb="25" eb="28">
      <t>シンイチロウ</t>
    </rPh>
    <phoneticPr fontId="1"/>
  </si>
  <si>
    <t>あい薬局　諸見店</t>
    <rPh sb="2" eb="4">
      <t>ヤッキョク</t>
    </rPh>
    <rPh sb="5" eb="7">
      <t>モロミ</t>
    </rPh>
    <rPh sb="7" eb="8">
      <t>テン</t>
    </rPh>
    <phoneticPr fontId="1"/>
  </si>
  <si>
    <t>〒904-0022</t>
    <phoneticPr fontId="1"/>
  </si>
  <si>
    <t>沖縄市園田3丁目8番30号メゾン光Ⅱ102号室</t>
    <rPh sb="0" eb="3">
      <t>オキナワシ</t>
    </rPh>
    <rPh sb="3" eb="5">
      <t>ソノダ</t>
    </rPh>
    <rPh sb="6" eb="8">
      <t>チョウメ</t>
    </rPh>
    <rPh sb="9" eb="10">
      <t>バン</t>
    </rPh>
    <rPh sb="12" eb="13">
      <t>ゴウ</t>
    </rPh>
    <rPh sb="16" eb="17">
      <t>ヒカリ</t>
    </rPh>
    <rPh sb="21" eb="23">
      <t>ゴウシツ</t>
    </rPh>
    <phoneticPr fontId="1"/>
  </si>
  <si>
    <t>098-989-1162</t>
    <phoneticPr fontId="1"/>
  </si>
  <si>
    <t>名護市宮里五丁目10番18号</t>
    <rPh sb="0" eb="3">
      <t>ナゴシ</t>
    </rPh>
    <rPh sb="3" eb="5">
      <t>ミヤザト</t>
    </rPh>
    <rPh sb="5" eb="6">
      <t>ゴ</t>
    </rPh>
    <rPh sb="6" eb="8">
      <t>チョウメ</t>
    </rPh>
    <rPh sb="10" eb="11">
      <t>バン</t>
    </rPh>
    <rPh sb="13" eb="14">
      <t>ゴウ</t>
    </rPh>
    <phoneticPr fontId="3"/>
  </si>
  <si>
    <t>0980-54-0055</t>
    <phoneticPr fontId="1"/>
  </si>
  <si>
    <t>内海　敏夫</t>
    <rPh sb="0" eb="2">
      <t>ウツミ</t>
    </rPh>
    <rPh sb="3" eb="5">
      <t>トシオ</t>
    </rPh>
    <phoneticPr fontId="1"/>
  </si>
  <si>
    <t>あいらんど薬局
豊見城中央病院前店</t>
    <phoneticPr fontId="1"/>
  </si>
  <si>
    <t>豊見城市字宜保266番地の16</t>
  </si>
  <si>
    <t>098-852-2425</t>
    <phoneticPr fontId="1"/>
  </si>
  <si>
    <t>株式会社くんちサプライズ　
代表取締役　玉城　賢也</t>
  </si>
  <si>
    <t>シーサー薬局</t>
  </si>
  <si>
    <t>中頭郡西原町字幸地972番地６</t>
  </si>
  <si>
    <t>098-943-9081</t>
    <phoneticPr fontId="1"/>
  </si>
  <si>
    <t>株式会社K'shospitality　
代表取締役社長　當間　樹一郎</t>
  </si>
  <si>
    <t>當間　樹一郎</t>
  </si>
  <si>
    <t>やまびこ薬局美浜店</t>
    <rPh sb="4" eb="6">
      <t>ヤッキョク</t>
    </rPh>
    <rPh sb="6" eb="8">
      <t>ミハマ</t>
    </rPh>
    <rPh sb="8" eb="9">
      <t>テン</t>
    </rPh>
    <phoneticPr fontId="1"/>
  </si>
  <si>
    <t>〒904-0115</t>
    <phoneticPr fontId="1"/>
  </si>
  <si>
    <t>中頭郡北谷町美浜2丁目5番9号 １階</t>
    <rPh sb="0" eb="3">
      <t>ナカガミグン</t>
    </rPh>
    <rPh sb="3" eb="6">
      <t>チャタンチョウ</t>
    </rPh>
    <rPh sb="6" eb="8">
      <t>ミハマ</t>
    </rPh>
    <rPh sb="9" eb="11">
      <t>チョウメ</t>
    </rPh>
    <rPh sb="12" eb="13">
      <t>バン</t>
    </rPh>
    <rPh sb="14" eb="15">
      <t>ゴウ</t>
    </rPh>
    <rPh sb="17" eb="18">
      <t>カイ</t>
    </rPh>
    <phoneticPr fontId="1"/>
  </si>
  <si>
    <t>098-988-7591</t>
    <phoneticPr fontId="1"/>
  </si>
  <si>
    <t>山内　昌史</t>
    <rPh sb="0" eb="2">
      <t>ヤマウチ</t>
    </rPh>
    <rPh sb="3" eb="5">
      <t>マサフミ</t>
    </rPh>
    <phoneticPr fontId="1"/>
  </si>
  <si>
    <t>山内　昌史</t>
    <rPh sb="0" eb="2">
      <t>ヤマウチ</t>
    </rPh>
    <rPh sb="3" eb="5">
      <t>マサフミ</t>
    </rPh>
    <phoneticPr fontId="3"/>
  </si>
  <si>
    <t>ふる里薬局</t>
    <rPh sb="2" eb="3">
      <t>サト</t>
    </rPh>
    <rPh sb="3" eb="5">
      <t>ヤッキョク</t>
    </rPh>
    <phoneticPr fontId="1"/>
  </si>
  <si>
    <t>〒905-1311</t>
    <phoneticPr fontId="1"/>
  </si>
  <si>
    <t>国頭郡大宜味村字塩屋1306番地63</t>
    <rPh sb="0" eb="3">
      <t>クニガミグン</t>
    </rPh>
    <rPh sb="3" eb="7">
      <t>オオギミソン</t>
    </rPh>
    <rPh sb="7" eb="8">
      <t>アザ</t>
    </rPh>
    <rPh sb="8" eb="10">
      <t>シオヤ</t>
    </rPh>
    <rPh sb="14" eb="16">
      <t>バンチ</t>
    </rPh>
    <phoneticPr fontId="1"/>
  </si>
  <si>
    <t>0980-50-5808</t>
    <phoneticPr fontId="1"/>
  </si>
  <si>
    <t>原田　秀樹</t>
    <rPh sb="0" eb="2">
      <t>ハラダ</t>
    </rPh>
    <rPh sb="3" eb="5">
      <t>ヒデキ</t>
    </rPh>
    <phoneticPr fontId="3"/>
  </si>
  <si>
    <t>原田　秀樹</t>
    <rPh sb="0" eb="2">
      <t>ハラダ</t>
    </rPh>
    <rPh sb="3" eb="5">
      <t>ヒデキ</t>
    </rPh>
    <phoneticPr fontId="1"/>
  </si>
  <si>
    <t>ひやごん薬局</t>
    <rPh sb="4" eb="6">
      <t>ヤッキョク</t>
    </rPh>
    <phoneticPr fontId="1"/>
  </si>
  <si>
    <t>沖縄市比屋根１丁目10-5ｻﾝｸﾚｽﾄ泡瀬101</t>
    <rPh sb="0" eb="3">
      <t>オキナワシ</t>
    </rPh>
    <rPh sb="3" eb="6">
      <t>ヒヤネ</t>
    </rPh>
    <rPh sb="7" eb="9">
      <t>チョウメ</t>
    </rPh>
    <rPh sb="19" eb="21">
      <t>アワセ</t>
    </rPh>
    <phoneticPr fontId="1"/>
  </si>
  <si>
    <t>098-923-0244</t>
    <phoneticPr fontId="1"/>
  </si>
  <si>
    <t>ミルク薬局　豊見城店</t>
    <rPh sb="3" eb="5">
      <t>ヤッキョク</t>
    </rPh>
    <rPh sb="6" eb="9">
      <t>トミシロ</t>
    </rPh>
    <rPh sb="9" eb="10">
      <t>テン</t>
    </rPh>
    <phoneticPr fontId="1"/>
  </si>
  <si>
    <t>豊見城市豊見城293－２</t>
    <rPh sb="0" eb="4">
      <t>トミグスクシ</t>
    </rPh>
    <rPh sb="4" eb="7">
      <t>トミグスク</t>
    </rPh>
    <phoneticPr fontId="1"/>
  </si>
  <si>
    <t>098-852-2666</t>
    <phoneticPr fontId="1"/>
  </si>
  <si>
    <t>株式会社七福メディカル　
代表取締役　天野　勝明</t>
    <rPh sb="0" eb="4">
      <t>カブシキガイシャ</t>
    </rPh>
    <rPh sb="4" eb="6">
      <t>シチフク</t>
    </rPh>
    <rPh sb="13" eb="15">
      <t>ダイヒョウ</t>
    </rPh>
    <rPh sb="15" eb="18">
      <t>トリシマリヤク</t>
    </rPh>
    <rPh sb="19" eb="21">
      <t>アマノ</t>
    </rPh>
    <rPh sb="22" eb="24">
      <t>カツアキ</t>
    </rPh>
    <phoneticPr fontId="1"/>
  </si>
  <si>
    <t>松本　高信</t>
    <rPh sb="0" eb="2">
      <t>マツモト</t>
    </rPh>
    <rPh sb="3" eb="5">
      <t>タカノブ</t>
    </rPh>
    <phoneticPr fontId="1"/>
  </si>
  <si>
    <t>ハープ薬局　とよさき店</t>
    <rPh sb="3" eb="5">
      <t>ヤッキョク</t>
    </rPh>
    <rPh sb="10" eb="11">
      <t>テン</t>
    </rPh>
    <phoneticPr fontId="3"/>
  </si>
  <si>
    <t>〒901-0222</t>
    <phoneticPr fontId="1"/>
  </si>
  <si>
    <t>豊見城市字渡橋名289番62-1</t>
    <rPh sb="0" eb="4">
      <t>トミグスクシ</t>
    </rPh>
    <rPh sb="4" eb="5">
      <t>アザ</t>
    </rPh>
    <rPh sb="5" eb="8">
      <t>トハシナ</t>
    </rPh>
    <rPh sb="11" eb="12">
      <t>バン</t>
    </rPh>
    <phoneticPr fontId="3"/>
  </si>
  <si>
    <t>098-851-1900</t>
    <phoneticPr fontId="1"/>
  </si>
  <si>
    <t>ファーマライズ薬局　石垣店</t>
    <rPh sb="7" eb="9">
      <t>ヤッキョク</t>
    </rPh>
    <rPh sb="10" eb="12">
      <t>イシガキ</t>
    </rPh>
    <rPh sb="12" eb="13">
      <t>テン</t>
    </rPh>
    <phoneticPr fontId="3"/>
  </si>
  <si>
    <t>石垣市新川2105番地</t>
    <rPh sb="0" eb="3">
      <t>イシガキシ</t>
    </rPh>
    <rPh sb="3" eb="5">
      <t>アラカワ</t>
    </rPh>
    <rPh sb="9" eb="11">
      <t>バンチ</t>
    </rPh>
    <phoneticPr fontId="3"/>
  </si>
  <si>
    <t>0980-88-0005</t>
    <phoneticPr fontId="1"/>
  </si>
  <si>
    <t>ファーマライズ株式会社　
代表取締役　松浦　惠子</t>
    <rPh sb="7" eb="11">
      <t>カブシキガイシャ</t>
    </rPh>
    <rPh sb="13" eb="15">
      <t>ダイヒョウ</t>
    </rPh>
    <rPh sb="15" eb="18">
      <t>トリシマリヤク</t>
    </rPh>
    <rPh sb="19" eb="21">
      <t>マツウラ</t>
    </rPh>
    <rPh sb="22" eb="23">
      <t>ケイ</t>
    </rPh>
    <rPh sb="23" eb="24">
      <t>コ</t>
    </rPh>
    <phoneticPr fontId="3"/>
  </si>
  <si>
    <t>井上　修</t>
    <rPh sb="0" eb="2">
      <t>イノウエ</t>
    </rPh>
    <rPh sb="3" eb="4">
      <t>オサム</t>
    </rPh>
    <phoneticPr fontId="3"/>
  </si>
  <si>
    <t>ゆうな薬局</t>
    <rPh sb="3" eb="5">
      <t>ヤッキョク</t>
    </rPh>
    <phoneticPr fontId="3"/>
  </si>
  <si>
    <t>〒901-1206</t>
    <phoneticPr fontId="1"/>
  </si>
  <si>
    <t>南城市大里字仲間1133－４</t>
    <rPh sb="0" eb="3">
      <t>ナンジョウシ</t>
    </rPh>
    <rPh sb="3" eb="5">
      <t>オオザト</t>
    </rPh>
    <rPh sb="5" eb="6">
      <t>アザ</t>
    </rPh>
    <rPh sb="6" eb="8">
      <t>ナカマ</t>
    </rPh>
    <phoneticPr fontId="3"/>
  </si>
  <si>
    <t>098-945-6999</t>
    <phoneticPr fontId="1"/>
  </si>
  <si>
    <t>株式会社筑後　
代表取締役　矢山　宏</t>
    <rPh sb="0" eb="4">
      <t>カブシキガイシャ</t>
    </rPh>
    <rPh sb="4" eb="6">
      <t>チクゴ</t>
    </rPh>
    <rPh sb="8" eb="13">
      <t>ダイヒョウトリシマリヤク</t>
    </rPh>
    <rPh sb="14" eb="16">
      <t>ヤヤマ</t>
    </rPh>
    <rPh sb="17" eb="18">
      <t>ヒロシ</t>
    </rPh>
    <phoneticPr fontId="3"/>
  </si>
  <si>
    <t>高木　宏之</t>
    <rPh sb="0" eb="2">
      <t>タカギ</t>
    </rPh>
    <rPh sb="3" eb="5">
      <t>ヒロユキ</t>
    </rPh>
    <phoneticPr fontId="3"/>
  </si>
  <si>
    <t>ファーマライズ薬局　
あらかわ店</t>
    <rPh sb="7" eb="9">
      <t>ヤッキョク</t>
    </rPh>
    <rPh sb="15" eb="16">
      <t>テン</t>
    </rPh>
    <phoneticPr fontId="3"/>
  </si>
  <si>
    <t>石垣市新川118番地</t>
    <rPh sb="0" eb="3">
      <t>イシガキシ</t>
    </rPh>
    <rPh sb="3" eb="5">
      <t>アラカワ</t>
    </rPh>
    <rPh sb="8" eb="10">
      <t>バンチ</t>
    </rPh>
    <phoneticPr fontId="3"/>
  </si>
  <si>
    <t>0980-84-1030</t>
    <phoneticPr fontId="1"/>
  </si>
  <si>
    <t>ファーマライズ株式会社　
代表取締役　松浦　惠子</t>
    <rPh sb="7" eb="11">
      <t>カブシキガイシャ</t>
    </rPh>
    <rPh sb="13" eb="18">
      <t>ダイヒョウトリシマリヤク</t>
    </rPh>
    <rPh sb="19" eb="21">
      <t>マツウラ</t>
    </rPh>
    <rPh sb="22" eb="24">
      <t>ケイコ</t>
    </rPh>
    <phoneticPr fontId="3"/>
  </si>
  <si>
    <t>あさひの薬局　糸満店</t>
    <rPh sb="4" eb="6">
      <t>ヤッキョク</t>
    </rPh>
    <rPh sb="7" eb="9">
      <t>イトマン</t>
    </rPh>
    <rPh sb="9" eb="10">
      <t>テン</t>
    </rPh>
    <phoneticPr fontId="3"/>
  </si>
  <si>
    <t>糸満市潮平787番地15</t>
    <rPh sb="0" eb="3">
      <t>イトマンシ</t>
    </rPh>
    <rPh sb="3" eb="5">
      <t>シオヒラ</t>
    </rPh>
    <rPh sb="8" eb="10">
      <t>バンチ</t>
    </rPh>
    <phoneticPr fontId="3"/>
  </si>
  <si>
    <t>098-995-2225</t>
    <phoneticPr fontId="1"/>
  </si>
  <si>
    <t>有限会社サンエステル　
代表取締役　座安　恭平</t>
    <rPh sb="0" eb="4">
      <t>ユウゲンガイシャ</t>
    </rPh>
    <rPh sb="12" eb="17">
      <t>ダイヒョウトリシマリヤク</t>
    </rPh>
    <rPh sb="18" eb="20">
      <t>ザヤス</t>
    </rPh>
    <rPh sb="21" eb="23">
      <t>キョウヘイ</t>
    </rPh>
    <phoneticPr fontId="3"/>
  </si>
  <si>
    <t>座安　恭平</t>
    <rPh sb="0" eb="2">
      <t>ザヤス</t>
    </rPh>
    <rPh sb="3" eb="5">
      <t>キョウヘイ</t>
    </rPh>
    <phoneticPr fontId="3"/>
  </si>
  <si>
    <t>グリーンドラッグ薬局　伊祖店</t>
  </si>
  <si>
    <t>浦添市伊祖２－２１－１－１０１</t>
    <rPh sb="0" eb="3">
      <t>ウラソエシ</t>
    </rPh>
    <rPh sb="3" eb="5">
      <t>イソ</t>
    </rPh>
    <phoneticPr fontId="1"/>
  </si>
  <si>
    <t>098-879-7401</t>
    <phoneticPr fontId="1"/>
  </si>
  <si>
    <t>株式会社大賀薬局　
代表取締役　大賀　崇浩</t>
    <rPh sb="0" eb="4">
      <t>カブシキガイシャ</t>
    </rPh>
    <rPh sb="4" eb="6">
      <t>オオガ</t>
    </rPh>
    <rPh sb="6" eb="8">
      <t>ヤッキョク</t>
    </rPh>
    <rPh sb="10" eb="15">
      <t>ダイヒョウトリシマリヤク</t>
    </rPh>
    <rPh sb="16" eb="18">
      <t>オオガ</t>
    </rPh>
    <rPh sb="19" eb="20">
      <t>タカ</t>
    </rPh>
    <rPh sb="20" eb="21">
      <t>ヒロ</t>
    </rPh>
    <phoneticPr fontId="1"/>
  </si>
  <si>
    <t>ひが薬局　与那城店</t>
  </si>
  <si>
    <t>うるま市与那城西原８６７－２</t>
    <rPh sb="3" eb="4">
      <t>シ</t>
    </rPh>
    <rPh sb="4" eb="7">
      <t>ヨナシロ</t>
    </rPh>
    <rPh sb="7" eb="9">
      <t>ニシハラ</t>
    </rPh>
    <phoneticPr fontId="1"/>
  </si>
  <si>
    <t>098-989-4692</t>
    <phoneticPr fontId="1"/>
  </si>
  <si>
    <t>株式会社沖縄ファーマシー　
代表取締役　比嘉　啓</t>
    <rPh sb="0" eb="4">
      <t>カブシキガイシャ</t>
    </rPh>
    <rPh sb="4" eb="6">
      <t>オキナワ</t>
    </rPh>
    <rPh sb="14" eb="19">
      <t>ダイヒョウトリシマリヤク</t>
    </rPh>
    <rPh sb="20" eb="22">
      <t>ヒガ</t>
    </rPh>
    <rPh sb="23" eb="24">
      <t>ケイ</t>
    </rPh>
    <phoneticPr fontId="1"/>
  </si>
  <si>
    <t>新江　裕貴</t>
    <rPh sb="0" eb="2">
      <t>アラエ</t>
    </rPh>
    <rPh sb="3" eb="5">
      <t>ヒロタカ</t>
    </rPh>
    <phoneticPr fontId="1"/>
  </si>
  <si>
    <t>とくりん薬局与勝店</t>
  </si>
  <si>
    <t>〒904-2312</t>
    <phoneticPr fontId="1"/>
  </si>
  <si>
    <t>うるま市勝連平安名1655番１－２</t>
    <rPh sb="3" eb="4">
      <t>シ</t>
    </rPh>
    <rPh sb="4" eb="6">
      <t>カツレン</t>
    </rPh>
    <rPh sb="6" eb="9">
      <t>ヘンナ</t>
    </rPh>
    <rPh sb="13" eb="14">
      <t>バン</t>
    </rPh>
    <phoneticPr fontId="1"/>
  </si>
  <si>
    <t>098-978-8800</t>
    <phoneticPr fontId="1"/>
  </si>
  <si>
    <t>株式会社ユース　
代表取締役　大城　朝德</t>
    <rPh sb="0" eb="4">
      <t>カブシキガイシャ</t>
    </rPh>
    <rPh sb="9" eb="14">
      <t>ダイヒョウトリシマリヤク</t>
    </rPh>
    <rPh sb="15" eb="17">
      <t>オオシロ</t>
    </rPh>
    <rPh sb="18" eb="19">
      <t>アサ</t>
    </rPh>
    <rPh sb="19" eb="20">
      <t>トク</t>
    </rPh>
    <phoneticPr fontId="1"/>
  </si>
  <si>
    <t>徳門　巧也</t>
    <rPh sb="0" eb="2">
      <t>トクモン</t>
    </rPh>
    <rPh sb="3" eb="4">
      <t>タク</t>
    </rPh>
    <rPh sb="4" eb="5">
      <t>ヤ</t>
    </rPh>
    <phoneticPr fontId="1"/>
  </si>
  <si>
    <t>ぱいん薬局　もとぶ店</t>
    <rPh sb="3" eb="5">
      <t>ヤッキョク</t>
    </rPh>
    <rPh sb="9" eb="10">
      <t>テン</t>
    </rPh>
    <phoneticPr fontId="3"/>
  </si>
  <si>
    <t>国頭郡本部町渡久地846-4</t>
    <rPh sb="0" eb="3">
      <t>クニガミグン</t>
    </rPh>
    <rPh sb="3" eb="6">
      <t>モトブチョウ</t>
    </rPh>
    <rPh sb="6" eb="9">
      <t>トグチ</t>
    </rPh>
    <phoneticPr fontId="1"/>
  </si>
  <si>
    <t>0980-43-6209</t>
    <phoneticPr fontId="1"/>
  </si>
  <si>
    <t>株式会社ぱいん　
代表取締役　田仲　康人</t>
    <rPh sb="0" eb="4">
      <t>カブシキガイシャ</t>
    </rPh>
    <rPh sb="9" eb="14">
      <t>ダイヒョウトリシマリヤク</t>
    </rPh>
    <rPh sb="15" eb="17">
      <t>タナカ</t>
    </rPh>
    <rPh sb="18" eb="20">
      <t>ヤスヒト</t>
    </rPh>
    <phoneticPr fontId="1"/>
  </si>
  <si>
    <t>田仲　康人</t>
    <rPh sb="0" eb="2">
      <t>チネン</t>
    </rPh>
    <rPh sb="3" eb="5">
      <t>トシタカ</t>
    </rPh>
    <phoneticPr fontId="1"/>
  </si>
  <si>
    <t>イオン薬局　座喜味店</t>
    <rPh sb="3" eb="5">
      <t>ヤッキョク</t>
    </rPh>
    <rPh sb="6" eb="9">
      <t>ザキミ</t>
    </rPh>
    <rPh sb="9" eb="10">
      <t>テン</t>
    </rPh>
    <phoneticPr fontId="1"/>
  </si>
  <si>
    <t>〒904-0321</t>
    <phoneticPr fontId="1"/>
  </si>
  <si>
    <t>中頭郡読谷村字上地176番地２</t>
    <rPh sb="0" eb="3">
      <t>ナカガミグン</t>
    </rPh>
    <rPh sb="3" eb="6">
      <t>ヨミタンソン</t>
    </rPh>
    <rPh sb="6" eb="7">
      <t>アザ</t>
    </rPh>
    <rPh sb="7" eb="9">
      <t>ウエチ</t>
    </rPh>
    <rPh sb="12" eb="14">
      <t>バンチ</t>
    </rPh>
    <phoneticPr fontId="1"/>
  </si>
  <si>
    <t>098-921-6200</t>
    <phoneticPr fontId="1"/>
  </si>
  <si>
    <t>パール薬局</t>
    <rPh sb="3" eb="5">
      <t>ヤッキョク</t>
    </rPh>
    <phoneticPr fontId="1"/>
  </si>
  <si>
    <t>浦添市伊祖2丁目1番3号　2F</t>
    <rPh sb="0" eb="3">
      <t>ウラソエシ</t>
    </rPh>
    <rPh sb="3" eb="5">
      <t>イソ</t>
    </rPh>
    <rPh sb="6" eb="8">
      <t>チョウメ</t>
    </rPh>
    <rPh sb="9" eb="10">
      <t>バン</t>
    </rPh>
    <rPh sb="11" eb="12">
      <t>ゴウ</t>
    </rPh>
    <phoneticPr fontId="1"/>
  </si>
  <si>
    <t>098-943-7626</t>
    <phoneticPr fontId="1"/>
  </si>
  <si>
    <t>知念　利孝</t>
    <rPh sb="0" eb="2">
      <t>チネン</t>
    </rPh>
    <rPh sb="3" eb="5">
      <t>トシタカ</t>
    </rPh>
    <phoneticPr fontId="1"/>
  </si>
  <si>
    <t>ちむ心薬局　比屋根店</t>
    <rPh sb="2" eb="3">
      <t>ココロ</t>
    </rPh>
    <rPh sb="3" eb="5">
      <t>ヤッキョク</t>
    </rPh>
    <rPh sb="6" eb="9">
      <t>ヒヤネ</t>
    </rPh>
    <rPh sb="9" eb="10">
      <t>テン</t>
    </rPh>
    <phoneticPr fontId="1"/>
  </si>
  <si>
    <t>沖縄市比屋根2-12-1</t>
    <rPh sb="0" eb="3">
      <t>オキナワシ</t>
    </rPh>
    <rPh sb="3" eb="6">
      <t>ヒヤネ</t>
    </rPh>
    <phoneticPr fontId="1"/>
  </si>
  <si>
    <t>098-923-0848</t>
    <phoneticPr fontId="1"/>
  </si>
  <si>
    <t>合同会社善　
代表社員　川上　善久</t>
    <rPh sb="0" eb="2">
      <t>ゴウドウ</t>
    </rPh>
    <rPh sb="2" eb="4">
      <t>ガイシャ</t>
    </rPh>
    <rPh sb="4" eb="5">
      <t>ゼン</t>
    </rPh>
    <rPh sb="7" eb="9">
      <t>ダイヒョウ</t>
    </rPh>
    <rPh sb="9" eb="11">
      <t>シャイン</t>
    </rPh>
    <rPh sb="12" eb="14">
      <t>カワカミ</t>
    </rPh>
    <rPh sb="15" eb="17">
      <t>ヨシヒサ</t>
    </rPh>
    <phoneticPr fontId="1"/>
  </si>
  <si>
    <t>りんく薬局</t>
    <rPh sb="3" eb="5">
      <t>ヤッキョク</t>
    </rPh>
    <phoneticPr fontId="1"/>
  </si>
  <si>
    <t>沖縄市松本四丁目21番1号</t>
    <rPh sb="0" eb="3">
      <t>オキナワシ</t>
    </rPh>
    <rPh sb="3" eb="5">
      <t>マツモト</t>
    </rPh>
    <rPh sb="5" eb="6">
      <t>4</t>
    </rPh>
    <rPh sb="6" eb="8">
      <t>チョウメ</t>
    </rPh>
    <rPh sb="10" eb="11">
      <t>バン</t>
    </rPh>
    <rPh sb="12" eb="13">
      <t>ゴウ</t>
    </rPh>
    <phoneticPr fontId="1"/>
  </si>
  <si>
    <t>098-988-7777</t>
    <phoneticPr fontId="1"/>
  </si>
  <si>
    <t>合同会社LinkUp　
代表社員　當銘　由章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トウメ</t>
    </rPh>
    <rPh sb="20" eb="21">
      <t>ユ</t>
    </rPh>
    <rPh sb="21" eb="22">
      <t>ショウ</t>
    </rPh>
    <phoneticPr fontId="1"/>
  </si>
  <si>
    <t>花城　理人</t>
    <rPh sb="0" eb="2">
      <t>ハナシロ</t>
    </rPh>
    <rPh sb="3" eb="5">
      <t>リト</t>
    </rPh>
    <phoneticPr fontId="1"/>
  </si>
  <si>
    <t>調剤薬局
日本メディカルシステム　
宮古島店</t>
    <rPh sb="0" eb="2">
      <t>チョウザイ</t>
    </rPh>
    <rPh sb="2" eb="4">
      <t>ヤッキョク</t>
    </rPh>
    <rPh sb="5" eb="7">
      <t>ニホン</t>
    </rPh>
    <rPh sb="18" eb="21">
      <t>ミヤコジマ</t>
    </rPh>
    <rPh sb="21" eb="22">
      <t>テン</t>
    </rPh>
    <phoneticPr fontId="1"/>
  </si>
  <si>
    <t>宮古島市平良東仲宗根869-4</t>
    <rPh sb="0" eb="4">
      <t>ミヤコジマシ</t>
    </rPh>
    <rPh sb="4" eb="6">
      <t>タイラ</t>
    </rPh>
    <rPh sb="6" eb="7">
      <t>ヒガシ</t>
    </rPh>
    <rPh sb="7" eb="10">
      <t>ナカソネ</t>
    </rPh>
    <phoneticPr fontId="1"/>
  </si>
  <si>
    <t>0980-79-7925</t>
    <phoneticPr fontId="1"/>
  </si>
  <si>
    <t>日本メディカルシステム株式会社　
代表取締役　髙木　友直</t>
    <rPh sb="0" eb="2">
      <t>ニホン</t>
    </rPh>
    <rPh sb="11" eb="15">
      <t>カブシキガイシャ</t>
    </rPh>
    <rPh sb="17" eb="19">
      <t>ダイヒョウ</t>
    </rPh>
    <rPh sb="19" eb="22">
      <t>トリシマリヤク</t>
    </rPh>
    <rPh sb="23" eb="25">
      <t>タカギ</t>
    </rPh>
    <rPh sb="26" eb="27">
      <t>トモ</t>
    </rPh>
    <rPh sb="27" eb="28">
      <t>ナオ</t>
    </rPh>
    <phoneticPr fontId="1"/>
  </si>
  <si>
    <t>板野　雄磨</t>
    <rPh sb="0" eb="2">
      <t>イタノ</t>
    </rPh>
    <rPh sb="3" eb="5">
      <t>ユウマ</t>
    </rPh>
    <phoneticPr fontId="1"/>
  </si>
  <si>
    <t>すこやか薬局　
南風原北インター店</t>
    <rPh sb="4" eb="6">
      <t>ヤッキョク</t>
    </rPh>
    <rPh sb="8" eb="11">
      <t>ハエバル</t>
    </rPh>
    <rPh sb="11" eb="12">
      <t>キタ</t>
    </rPh>
    <rPh sb="16" eb="17">
      <t>テン</t>
    </rPh>
    <phoneticPr fontId="1"/>
  </si>
  <si>
    <t>島尻郡南風原町字与那覇283番地
102</t>
    <rPh sb="0" eb="3">
      <t>シマジリグン</t>
    </rPh>
    <rPh sb="3" eb="7">
      <t>ハエバルチョウ</t>
    </rPh>
    <rPh sb="7" eb="8">
      <t>アザ</t>
    </rPh>
    <rPh sb="8" eb="11">
      <t>ヨナハ</t>
    </rPh>
    <rPh sb="14" eb="16">
      <t>バンチ</t>
    </rPh>
    <phoneticPr fontId="1"/>
  </si>
  <si>
    <t>098-996-1377</t>
    <phoneticPr fontId="1"/>
  </si>
  <si>
    <t>川上　雄一朗</t>
    <rPh sb="0" eb="2">
      <t>カワカミ</t>
    </rPh>
    <rPh sb="3" eb="6">
      <t>ユウイチロウ</t>
    </rPh>
    <phoneticPr fontId="10"/>
  </si>
  <si>
    <t>うらしま薬局</t>
    <rPh sb="4" eb="6">
      <t>ヤッキョク</t>
    </rPh>
    <phoneticPr fontId="3"/>
  </si>
  <si>
    <t>〒904-0324</t>
    <phoneticPr fontId="1"/>
  </si>
  <si>
    <t>中頭郡読谷村字長浜1743-2</t>
    <rPh sb="0" eb="3">
      <t>ナカガミグン</t>
    </rPh>
    <rPh sb="3" eb="6">
      <t>ヨミタンソン</t>
    </rPh>
    <rPh sb="6" eb="7">
      <t>アザ</t>
    </rPh>
    <rPh sb="7" eb="9">
      <t>ナガハマ</t>
    </rPh>
    <phoneticPr fontId="3"/>
  </si>
  <si>
    <t>098-923-3101</t>
    <phoneticPr fontId="1"/>
  </si>
  <si>
    <t>合同会社PORTO
代表社員　浦嶋　博人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ウラシマ</t>
    </rPh>
    <rPh sb="18" eb="20">
      <t>ヒロヒト</t>
    </rPh>
    <phoneticPr fontId="3"/>
  </si>
  <si>
    <t>ハープ薬局　にしはら店</t>
    <rPh sb="3" eb="5">
      <t>ヤッキョク</t>
    </rPh>
    <rPh sb="10" eb="11">
      <t>ミセ</t>
    </rPh>
    <phoneticPr fontId="3"/>
  </si>
  <si>
    <t>〒901-0103</t>
    <phoneticPr fontId="1"/>
  </si>
  <si>
    <t>中頭郡西原町小那覇266-1　1階</t>
    <rPh sb="0" eb="3">
      <t>ナカガミグン</t>
    </rPh>
    <rPh sb="3" eb="6">
      <t>ニシハラチョウ</t>
    </rPh>
    <rPh sb="6" eb="9">
      <t>オナハ</t>
    </rPh>
    <rPh sb="16" eb="17">
      <t>カイ</t>
    </rPh>
    <phoneticPr fontId="3"/>
  </si>
  <si>
    <t>098-882-9200</t>
    <phoneticPr fontId="1"/>
  </si>
  <si>
    <t>畠山　育人</t>
    <rPh sb="0" eb="2">
      <t>ハタケヤマ</t>
    </rPh>
    <rPh sb="3" eb="5">
      <t>イクト</t>
    </rPh>
    <phoneticPr fontId="3"/>
  </si>
  <si>
    <t>プラム薬局</t>
    <rPh sb="3" eb="5">
      <t>ヤッキョク</t>
    </rPh>
    <phoneticPr fontId="1"/>
  </si>
  <si>
    <t>〒905-0005</t>
    <phoneticPr fontId="1"/>
  </si>
  <si>
    <t>名護市為又69番地</t>
    <rPh sb="0" eb="3">
      <t>ナゴシ</t>
    </rPh>
    <rPh sb="3" eb="5">
      <t>ビイマタ</t>
    </rPh>
    <rPh sb="7" eb="9">
      <t>バンチ</t>
    </rPh>
    <phoneticPr fontId="1"/>
  </si>
  <si>
    <t>0980-53-5511</t>
    <phoneticPr fontId="1"/>
  </si>
  <si>
    <t>株式会社プラム
代表取締役　松川　哲人</t>
    <rPh sb="0" eb="4">
      <t>カブシキガイシャ</t>
    </rPh>
    <rPh sb="8" eb="10">
      <t>ダイヒョウ</t>
    </rPh>
    <rPh sb="10" eb="13">
      <t>トリシマリヤク</t>
    </rPh>
    <rPh sb="14" eb="16">
      <t>マツカワ</t>
    </rPh>
    <rPh sb="17" eb="18">
      <t>テツ</t>
    </rPh>
    <rPh sb="18" eb="19">
      <t>ヒト</t>
    </rPh>
    <phoneticPr fontId="1"/>
  </si>
  <si>
    <t>和ごころ薬局 あかみち店</t>
    <rPh sb="0" eb="1">
      <t>ワ</t>
    </rPh>
    <rPh sb="4" eb="6">
      <t>ヤッキョク</t>
    </rPh>
    <rPh sb="11" eb="12">
      <t>ミセ</t>
    </rPh>
    <phoneticPr fontId="3"/>
  </si>
  <si>
    <t>〒904-2245</t>
    <phoneticPr fontId="1"/>
  </si>
  <si>
    <t>うるま市赤道630番地</t>
    <rPh sb="3" eb="4">
      <t>シ</t>
    </rPh>
    <rPh sb="4" eb="6">
      <t>アカミチ</t>
    </rPh>
    <rPh sb="9" eb="11">
      <t>バンチ</t>
    </rPh>
    <phoneticPr fontId="1"/>
  </si>
  <si>
    <t>098-989-0715</t>
    <phoneticPr fontId="1"/>
  </si>
  <si>
    <t>株式会社琉球光和
代表取締役　秦　一</t>
    <rPh sb="0" eb="4">
      <t>カブシキガイシャ</t>
    </rPh>
    <rPh sb="4" eb="6">
      <t>リュウキュウ</t>
    </rPh>
    <rPh sb="6" eb="7">
      <t>ヒカリ</t>
    </rPh>
    <rPh sb="7" eb="8">
      <t>ワ</t>
    </rPh>
    <rPh sb="9" eb="11">
      <t>ダイヒョウ</t>
    </rPh>
    <rPh sb="11" eb="14">
      <t>トリシマリヤク</t>
    </rPh>
    <rPh sb="15" eb="16">
      <t>ハタ</t>
    </rPh>
    <rPh sb="17" eb="18">
      <t>イチ</t>
    </rPh>
    <phoneticPr fontId="1"/>
  </si>
  <si>
    <t>安座間　剛</t>
    <rPh sb="0" eb="3">
      <t>アザマ</t>
    </rPh>
    <rPh sb="4" eb="5">
      <t>ツヨシ</t>
    </rPh>
    <phoneticPr fontId="3"/>
  </si>
  <si>
    <t>つる薬局</t>
    <rPh sb="2" eb="4">
      <t>ヤッキョク</t>
    </rPh>
    <phoneticPr fontId="1"/>
  </si>
  <si>
    <t>〒901-2215</t>
    <phoneticPr fontId="1"/>
  </si>
  <si>
    <t>宜野湾市真栄原３－７－８</t>
    <rPh sb="0" eb="4">
      <t>ギノワンシ</t>
    </rPh>
    <rPh sb="4" eb="7">
      <t>マエハラ</t>
    </rPh>
    <phoneticPr fontId="1"/>
  </si>
  <si>
    <t>098-897-5779</t>
    <phoneticPr fontId="1"/>
  </si>
  <si>
    <t>合同会社朋友陽
代表社員　前濱　朋子</t>
    <rPh sb="0" eb="2">
      <t>ゴウドウ</t>
    </rPh>
    <rPh sb="2" eb="4">
      <t>ガイシャ</t>
    </rPh>
    <rPh sb="4" eb="5">
      <t>トモ</t>
    </rPh>
    <rPh sb="5" eb="6">
      <t>トモ</t>
    </rPh>
    <rPh sb="6" eb="7">
      <t>ヨウ</t>
    </rPh>
    <rPh sb="8" eb="10">
      <t>ダイヒョウ</t>
    </rPh>
    <rPh sb="10" eb="12">
      <t>シャイン</t>
    </rPh>
    <rPh sb="13" eb="15">
      <t>マエハマ</t>
    </rPh>
    <rPh sb="16" eb="18">
      <t>トモコ</t>
    </rPh>
    <phoneticPr fontId="1"/>
  </si>
  <si>
    <t>新垣　紀子</t>
    <rPh sb="0" eb="2">
      <t>アラカキ</t>
    </rPh>
    <rPh sb="3" eb="5">
      <t>ノリコ</t>
    </rPh>
    <phoneticPr fontId="1"/>
  </si>
  <si>
    <t>ぱいん薬局　まきや店</t>
    <rPh sb="3" eb="5">
      <t>ヤッキョク</t>
    </rPh>
    <rPh sb="9" eb="10">
      <t>ミセ</t>
    </rPh>
    <phoneticPr fontId="1"/>
  </si>
  <si>
    <t>905-1143</t>
    <phoneticPr fontId="1"/>
  </si>
  <si>
    <t>名護市真喜屋３４６</t>
    <rPh sb="0" eb="3">
      <t>ナゴシ</t>
    </rPh>
    <rPh sb="3" eb="6">
      <t>マキヤ</t>
    </rPh>
    <phoneticPr fontId="3"/>
  </si>
  <si>
    <t>0980-43-8983</t>
    <phoneticPr fontId="1"/>
  </si>
  <si>
    <t>株式会社ぱいん
代表取締役　田仲　康人</t>
    <rPh sb="0" eb="4">
      <t>カブシキガイシャ</t>
    </rPh>
    <rPh sb="8" eb="10">
      <t>ダイヒョウ</t>
    </rPh>
    <rPh sb="10" eb="13">
      <t>トリシマリヤク</t>
    </rPh>
    <rPh sb="14" eb="16">
      <t>タナカ</t>
    </rPh>
    <rPh sb="17" eb="19">
      <t>ヤスト</t>
    </rPh>
    <phoneticPr fontId="1"/>
  </si>
  <si>
    <t>與那覇　定範</t>
    <rPh sb="0" eb="3">
      <t>ヨナハ</t>
    </rPh>
    <rPh sb="4" eb="5">
      <t>サダム</t>
    </rPh>
    <rPh sb="5" eb="6">
      <t>ハン</t>
    </rPh>
    <phoneticPr fontId="1"/>
  </si>
  <si>
    <t>Ｉ＆Ｈ石垣離島ターミナル薬局</t>
    <rPh sb="3" eb="7">
      <t>イシガキリトウ</t>
    </rPh>
    <rPh sb="12" eb="14">
      <t>ヤッキョク</t>
    </rPh>
    <phoneticPr fontId="1"/>
  </si>
  <si>
    <t>907-0012</t>
    <phoneticPr fontId="1"/>
  </si>
  <si>
    <t>石垣市美崎町１番地
石垣港離島ターミナル内</t>
    <rPh sb="0" eb="3">
      <t>イシガキシ</t>
    </rPh>
    <rPh sb="3" eb="6">
      <t>ミサキチョウ</t>
    </rPh>
    <rPh sb="7" eb="9">
      <t>バンチ</t>
    </rPh>
    <rPh sb="10" eb="12">
      <t>イシガキ</t>
    </rPh>
    <rPh sb="12" eb="13">
      <t>ミナト</t>
    </rPh>
    <rPh sb="13" eb="15">
      <t>リトウ</t>
    </rPh>
    <rPh sb="20" eb="21">
      <t>ウチ</t>
    </rPh>
    <phoneticPr fontId="3"/>
  </si>
  <si>
    <t>0980-87-9471</t>
  </si>
  <si>
    <t>桂田　美保</t>
    <rPh sb="0" eb="2">
      <t>カツラダ</t>
    </rPh>
    <rPh sb="3" eb="5">
      <t>ミホ</t>
    </rPh>
    <phoneticPr fontId="3"/>
  </si>
  <si>
    <t>与根くんち薬局</t>
    <rPh sb="0" eb="2">
      <t>ヨネ</t>
    </rPh>
    <rPh sb="5" eb="7">
      <t>ヤッキョク</t>
    </rPh>
    <phoneticPr fontId="1"/>
  </si>
  <si>
    <t>901-0224</t>
    <phoneticPr fontId="1"/>
  </si>
  <si>
    <t>098-970-8024</t>
    <phoneticPr fontId="1"/>
  </si>
  <si>
    <t>株式会社くんちサプライズ
代表取締役　玉城　賢也</t>
    <rPh sb="0" eb="4">
      <t>カブシキガイシャ</t>
    </rPh>
    <rPh sb="13" eb="15">
      <t>ダイヒョウ</t>
    </rPh>
    <rPh sb="15" eb="18">
      <t>トリシマリヤク</t>
    </rPh>
    <rPh sb="19" eb="21">
      <t>タマキ</t>
    </rPh>
    <rPh sb="22" eb="24">
      <t>ケンヤ</t>
    </rPh>
    <phoneticPr fontId="1"/>
  </si>
  <si>
    <t>たかしん薬局八重瀬店</t>
    <rPh sb="4" eb="6">
      <t>ヤッキョク</t>
    </rPh>
    <rPh sb="6" eb="9">
      <t>ヤエセ</t>
    </rPh>
    <rPh sb="9" eb="10">
      <t>テン</t>
    </rPh>
    <phoneticPr fontId="1"/>
  </si>
  <si>
    <t>901-0401</t>
    <phoneticPr fontId="1"/>
  </si>
  <si>
    <t>島尻郡八重瀬町字東風平1200-5　１階</t>
    <rPh sb="0" eb="3">
      <t>シマジリグン</t>
    </rPh>
    <rPh sb="3" eb="7">
      <t>ヤエセチョウ</t>
    </rPh>
    <rPh sb="7" eb="8">
      <t>アザ</t>
    </rPh>
    <rPh sb="8" eb="11">
      <t>コチンダ</t>
    </rPh>
    <rPh sb="19" eb="20">
      <t>カイ</t>
    </rPh>
    <phoneticPr fontId="1"/>
  </si>
  <si>
    <t>098-995-9601</t>
    <phoneticPr fontId="1"/>
  </si>
  <si>
    <t>株式会社ホスピ
代表取締役　篁　真一郎</t>
    <rPh sb="0" eb="4">
      <t>カブシキガイシャ</t>
    </rPh>
    <rPh sb="8" eb="10">
      <t>ダイヒョウ</t>
    </rPh>
    <rPh sb="10" eb="13">
      <t>トリシマリヤク</t>
    </rPh>
    <rPh sb="14" eb="15">
      <t>タカムラ</t>
    </rPh>
    <rPh sb="16" eb="19">
      <t>シンイチロウ</t>
    </rPh>
    <phoneticPr fontId="1"/>
  </si>
  <si>
    <t>ふく薬局　いとまん店</t>
    <rPh sb="2" eb="4">
      <t>ヤッキョク</t>
    </rPh>
    <rPh sb="9" eb="10">
      <t>ミセ</t>
    </rPh>
    <phoneticPr fontId="1"/>
  </si>
  <si>
    <t>901-0361</t>
    <phoneticPr fontId="1"/>
  </si>
  <si>
    <t>糸満市糸満１６４８ー１ー７</t>
    <rPh sb="0" eb="3">
      <t>イトマンシ</t>
    </rPh>
    <rPh sb="3" eb="5">
      <t>イトマン</t>
    </rPh>
    <phoneticPr fontId="1"/>
  </si>
  <si>
    <t>098-987-1341</t>
    <phoneticPr fontId="1"/>
  </si>
  <si>
    <t>株式会社ふく薬品
代表取締役　田中　康晃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7">
      <t>タナカ</t>
    </rPh>
    <rPh sb="18" eb="19">
      <t>ヤスシ</t>
    </rPh>
    <phoneticPr fontId="1"/>
  </si>
  <si>
    <t>とくりん薬局
ユニオン経塚前店</t>
    <rPh sb="4" eb="6">
      <t>ヤッキョク</t>
    </rPh>
    <rPh sb="11" eb="13">
      <t>キョウヅカ</t>
    </rPh>
    <rPh sb="13" eb="14">
      <t>マエ</t>
    </rPh>
    <rPh sb="14" eb="15">
      <t>ミセ</t>
    </rPh>
    <phoneticPr fontId="1"/>
  </si>
  <si>
    <t>901-2111</t>
    <phoneticPr fontId="1"/>
  </si>
  <si>
    <t>浦添市字経塚７８６番地
１階　１０２号室</t>
    <rPh sb="0" eb="3">
      <t>ウラソエシ</t>
    </rPh>
    <rPh sb="3" eb="4">
      <t>アザ</t>
    </rPh>
    <rPh sb="4" eb="6">
      <t>キョウヅカ</t>
    </rPh>
    <rPh sb="9" eb="11">
      <t>バンチ</t>
    </rPh>
    <rPh sb="13" eb="14">
      <t>カイ</t>
    </rPh>
    <rPh sb="18" eb="20">
      <t>ゴウシツ</t>
    </rPh>
    <phoneticPr fontId="1"/>
  </si>
  <si>
    <t>098-943-6530</t>
    <phoneticPr fontId="1"/>
  </si>
  <si>
    <t>株式会社ユース
代表取締役　大城　朝德</t>
    <rPh sb="0" eb="4">
      <t>カブシキガイシャ</t>
    </rPh>
    <rPh sb="8" eb="10">
      <t>ダイヒョウ</t>
    </rPh>
    <rPh sb="10" eb="13">
      <t>トリシマリヤク</t>
    </rPh>
    <rPh sb="14" eb="16">
      <t>オオシロ</t>
    </rPh>
    <rPh sb="17" eb="18">
      <t>アサ</t>
    </rPh>
    <rPh sb="18" eb="19">
      <t>トク</t>
    </rPh>
    <phoneticPr fontId="1"/>
  </si>
  <si>
    <t>ドラッグイレブン薬局　
大東店</t>
    <rPh sb="8" eb="10">
      <t>ヤッキョク</t>
    </rPh>
    <rPh sb="12" eb="14">
      <t>オオヒガシ</t>
    </rPh>
    <rPh sb="14" eb="15">
      <t>ミセ</t>
    </rPh>
    <phoneticPr fontId="1"/>
  </si>
  <si>
    <t>905-0016</t>
  </si>
  <si>
    <t>名護市大東１丁目21番５号</t>
    <rPh sb="0" eb="3">
      <t>ナゴシ</t>
    </rPh>
    <rPh sb="3" eb="5">
      <t>オオヒガシ</t>
    </rPh>
    <rPh sb="6" eb="8">
      <t>チョウメ</t>
    </rPh>
    <rPh sb="10" eb="11">
      <t>バン</t>
    </rPh>
    <rPh sb="12" eb="13">
      <t>ゴウ</t>
    </rPh>
    <phoneticPr fontId="1"/>
  </si>
  <si>
    <t>0980-54-8676</t>
  </si>
  <si>
    <r>
      <t>株式会社ドラッグイレブン
代表取締役　</t>
    </r>
    <r>
      <rPr>
        <sz val="11"/>
        <rFont val="ＭＳ Ｐゴシック"/>
        <family val="3"/>
        <charset val="128"/>
      </rPr>
      <t>半澤　剛</t>
    </r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26"/>
  </si>
  <si>
    <t>うらしま薬局
石川ピーナツ店</t>
    <rPh sb="4" eb="6">
      <t>ヤッキョク</t>
    </rPh>
    <rPh sb="7" eb="9">
      <t>イシカワ</t>
    </rPh>
    <rPh sb="13" eb="14">
      <t>ミセ</t>
    </rPh>
    <phoneticPr fontId="1"/>
  </si>
  <si>
    <t>904-1106</t>
  </si>
  <si>
    <t>うるま市石川２丁目２１-３</t>
    <rPh sb="3" eb="4">
      <t>シ</t>
    </rPh>
    <rPh sb="4" eb="6">
      <t>イシカワ</t>
    </rPh>
    <rPh sb="7" eb="9">
      <t>チョウメ</t>
    </rPh>
    <phoneticPr fontId="1"/>
  </si>
  <si>
    <t>098-964-122</t>
  </si>
  <si>
    <t>保険薬局プラネット
ぎのわん</t>
    <rPh sb="0" eb="2">
      <t>ホケン</t>
    </rPh>
    <rPh sb="2" eb="4">
      <t>ヤッキョク</t>
    </rPh>
    <phoneticPr fontId="3"/>
  </si>
  <si>
    <t>宜野湾市野嵩二丁目17番22号</t>
    <rPh sb="0" eb="4">
      <t>ギノワンシ</t>
    </rPh>
    <rPh sb="4" eb="6">
      <t>ノダケ</t>
    </rPh>
    <rPh sb="6" eb="9">
      <t>ニチョウメ</t>
    </rPh>
    <rPh sb="11" eb="12">
      <t>バン</t>
    </rPh>
    <rPh sb="14" eb="15">
      <t>ゴウ</t>
    </rPh>
    <phoneticPr fontId="1"/>
  </si>
  <si>
    <t>アプラス薬局</t>
    <rPh sb="4" eb="6">
      <t>ヤッキョク</t>
    </rPh>
    <phoneticPr fontId="1"/>
  </si>
  <si>
    <t>糸満市糸満1516-5</t>
    <rPh sb="0" eb="3">
      <t>イトマンシ</t>
    </rPh>
    <rPh sb="3" eb="5">
      <t>イトマン</t>
    </rPh>
    <phoneticPr fontId="3"/>
  </si>
  <si>
    <t>080-9466-0793</t>
    <phoneticPr fontId="1"/>
  </si>
  <si>
    <t>株式会社aplus
代表取締役　浅井　優</t>
    <rPh sb="0" eb="4">
      <t>カブシキガイシャ</t>
    </rPh>
    <rPh sb="10" eb="12">
      <t>ダイヒョウ</t>
    </rPh>
    <rPh sb="12" eb="15">
      <t>トリシマリヤク</t>
    </rPh>
    <rPh sb="16" eb="18">
      <t>アサイ</t>
    </rPh>
    <rPh sb="19" eb="20">
      <t>ユウ</t>
    </rPh>
    <phoneticPr fontId="1"/>
  </si>
  <si>
    <t>浅井　優</t>
    <rPh sb="0" eb="2">
      <t>アサイ</t>
    </rPh>
    <rPh sb="3" eb="4">
      <t>ユウ</t>
    </rPh>
    <phoneticPr fontId="3"/>
  </si>
  <si>
    <t>904-0103</t>
    <phoneticPr fontId="1"/>
  </si>
  <si>
    <t>中頭郡北谷町桑江一丁目５番３号</t>
    <rPh sb="0" eb="3">
      <t>ナカガミグン</t>
    </rPh>
    <rPh sb="3" eb="6">
      <t>チャタンチョウ</t>
    </rPh>
    <rPh sb="6" eb="8">
      <t>クワエ</t>
    </rPh>
    <rPh sb="8" eb="11">
      <t>イッチョウメ</t>
    </rPh>
    <rPh sb="12" eb="13">
      <t>バン</t>
    </rPh>
    <rPh sb="14" eb="15">
      <t>ゴウ</t>
    </rPh>
    <phoneticPr fontId="3"/>
  </si>
  <si>
    <t>098-936-0121</t>
    <phoneticPr fontId="1"/>
  </si>
  <si>
    <t>901-2102</t>
    <phoneticPr fontId="1"/>
  </si>
  <si>
    <t>浦添市前田１丁目13番１号</t>
    <rPh sb="0" eb="3">
      <t>ウラソエシ</t>
    </rPh>
    <rPh sb="3" eb="5">
      <t>マエダ</t>
    </rPh>
    <rPh sb="6" eb="8">
      <t>チョウメ</t>
    </rPh>
    <rPh sb="10" eb="11">
      <t>バン</t>
    </rPh>
    <rPh sb="12" eb="13">
      <t>ゴウ</t>
    </rPh>
    <phoneticPr fontId="1"/>
  </si>
  <si>
    <t>098-975-7583</t>
    <phoneticPr fontId="1"/>
  </si>
  <si>
    <t>松本　尚樹</t>
    <rPh sb="0" eb="2">
      <t>マツモト</t>
    </rPh>
    <rPh sb="3" eb="5">
      <t>ナオキ</t>
    </rPh>
    <phoneticPr fontId="1"/>
  </si>
  <si>
    <t>大信薬局　
浦添総合病院前店</t>
    <rPh sb="0" eb="2">
      <t>タイシン</t>
    </rPh>
    <rPh sb="2" eb="4">
      <t>ヤッキョク</t>
    </rPh>
    <rPh sb="6" eb="12">
      <t>ウラソエソウゴウビョウイン</t>
    </rPh>
    <rPh sb="12" eb="13">
      <t>マエ</t>
    </rPh>
    <rPh sb="13" eb="14">
      <t>ミセ</t>
    </rPh>
    <phoneticPr fontId="3"/>
  </si>
  <si>
    <t>浦添市前田１丁目17番17号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phoneticPr fontId="1"/>
  </si>
  <si>
    <t>098-878-4808</t>
    <phoneticPr fontId="1"/>
  </si>
  <si>
    <t>株式会社グッドフェローズ
代表取締役　吉村　企右</t>
    <rPh sb="0" eb="4">
      <t>カブシキガイシャ</t>
    </rPh>
    <rPh sb="13" eb="18">
      <t>ダイヒョウトリシマリヤク</t>
    </rPh>
    <rPh sb="19" eb="21">
      <t>ヨシムラ</t>
    </rPh>
    <rPh sb="22" eb="23">
      <t>キ</t>
    </rPh>
    <rPh sb="23" eb="24">
      <t>ミギ</t>
    </rPh>
    <phoneticPr fontId="1"/>
  </si>
  <si>
    <t>長谷川　直樹</t>
    <rPh sb="0" eb="3">
      <t>ハセガワ</t>
    </rPh>
    <rPh sb="4" eb="6">
      <t>ナオキ</t>
    </rPh>
    <phoneticPr fontId="1"/>
  </si>
  <si>
    <t>ハート薬局　きゃん店</t>
    <rPh sb="3" eb="5">
      <t>ヤッキョク</t>
    </rPh>
    <rPh sb="9" eb="10">
      <t>テン</t>
    </rPh>
    <phoneticPr fontId="1"/>
  </si>
  <si>
    <t>904-2225</t>
    <phoneticPr fontId="1"/>
  </si>
  <si>
    <t>うるま市喜屋武３８４－３－２
きゃんメディカルプラザ　１Ｂ</t>
    <rPh sb="3" eb="4">
      <t>シ</t>
    </rPh>
    <rPh sb="4" eb="7">
      <t>キャン</t>
    </rPh>
    <phoneticPr fontId="1"/>
  </si>
  <si>
    <t>098-975-0825</t>
    <phoneticPr fontId="1"/>
  </si>
  <si>
    <t>有限会社ＩＮＳ
代表取締役　島袋　忠明</t>
    <rPh sb="0" eb="4">
      <t>ユウゲンガイシャ</t>
    </rPh>
    <rPh sb="8" eb="13">
      <t>ダイヒョウトリシマリヤク</t>
    </rPh>
    <rPh sb="14" eb="16">
      <t>シマブクロ</t>
    </rPh>
    <rPh sb="17" eb="19">
      <t>タダアキ</t>
    </rPh>
    <phoneticPr fontId="1"/>
  </si>
  <si>
    <t>みね薬局</t>
    <rPh sb="2" eb="4">
      <t>ヤッキョク</t>
    </rPh>
    <phoneticPr fontId="1"/>
  </si>
  <si>
    <t>901-2132</t>
    <phoneticPr fontId="1"/>
  </si>
  <si>
    <t>浦添市伊祖３丁目８番１号　１階</t>
    <rPh sb="3" eb="5">
      <t>イソ</t>
    </rPh>
    <rPh sb="6" eb="8">
      <t>チョウメ</t>
    </rPh>
    <rPh sb="9" eb="10">
      <t>バン</t>
    </rPh>
    <rPh sb="11" eb="12">
      <t>ゴウ</t>
    </rPh>
    <rPh sb="14" eb="15">
      <t>カイ</t>
    </rPh>
    <phoneticPr fontId="3"/>
  </si>
  <si>
    <t>098-879-6165</t>
    <phoneticPr fontId="1"/>
  </si>
  <si>
    <t>ライトシー薬局
知花店</t>
    <rPh sb="5" eb="7">
      <t>ヤッキョク</t>
    </rPh>
    <rPh sb="8" eb="11">
      <t>チバナテン</t>
    </rPh>
    <phoneticPr fontId="1"/>
  </si>
  <si>
    <t>904-2143</t>
    <phoneticPr fontId="1"/>
  </si>
  <si>
    <t>沖縄市知花６－２３－２２
マンション誠Ａ号</t>
    <rPh sb="3" eb="5">
      <t>チバナ</t>
    </rPh>
    <rPh sb="18" eb="19">
      <t>マコト</t>
    </rPh>
    <rPh sb="20" eb="21">
      <t>ゴウ</t>
    </rPh>
    <phoneticPr fontId="1"/>
  </si>
  <si>
    <t>098-923-2024</t>
    <phoneticPr fontId="1"/>
  </si>
  <si>
    <t>株式会社ライトシー
代表取締役　小林　康二</t>
    <rPh sb="0" eb="4">
      <t>カブシキガイシャ</t>
    </rPh>
    <rPh sb="10" eb="15">
      <t>ダイヒョウトリシマリヤク</t>
    </rPh>
    <rPh sb="16" eb="18">
      <t>コバヤシ</t>
    </rPh>
    <rPh sb="19" eb="21">
      <t>コウジ</t>
    </rPh>
    <phoneticPr fontId="1"/>
  </si>
  <si>
    <t>小林　康二</t>
    <rPh sb="0" eb="2">
      <t>コバヤシ</t>
    </rPh>
    <rPh sb="3" eb="5">
      <t>コウジ</t>
    </rPh>
    <phoneticPr fontId="1"/>
  </si>
  <si>
    <t>905-0013</t>
    <phoneticPr fontId="1"/>
  </si>
  <si>
    <t>名護市城１丁目１番10号</t>
    <rPh sb="0" eb="3">
      <t>ナゴシ</t>
    </rPh>
    <rPh sb="3" eb="4">
      <t>グスク</t>
    </rPh>
    <rPh sb="5" eb="7">
      <t>チョウメ</t>
    </rPh>
    <rPh sb="8" eb="9">
      <t>バン</t>
    </rPh>
    <rPh sb="11" eb="12">
      <t>ゴウ</t>
    </rPh>
    <phoneticPr fontId="1"/>
  </si>
  <si>
    <t>0980-52-2766</t>
    <phoneticPr fontId="1"/>
  </si>
  <si>
    <t>たかしん薬局
宜野湾店</t>
    <rPh sb="4" eb="6">
      <t>ヤッキョク</t>
    </rPh>
    <rPh sb="7" eb="10">
      <t>ギノワン</t>
    </rPh>
    <rPh sb="10" eb="11">
      <t>テン</t>
    </rPh>
    <phoneticPr fontId="1"/>
  </si>
  <si>
    <t>901-2204</t>
    <phoneticPr fontId="1"/>
  </si>
  <si>
    <t>宜野湾市上原１ー１２ー８　１階</t>
    <rPh sb="0" eb="4">
      <t>ギノワンシ</t>
    </rPh>
    <rPh sb="4" eb="6">
      <t>ウエハラ</t>
    </rPh>
    <rPh sb="14" eb="15">
      <t>カイ</t>
    </rPh>
    <phoneticPr fontId="1"/>
  </si>
  <si>
    <t>098-943-1257</t>
    <phoneticPr fontId="1"/>
  </si>
  <si>
    <t>内嶺　陽平</t>
    <rPh sb="0" eb="2">
      <t>ウチミネ</t>
    </rPh>
    <rPh sb="3" eb="5">
      <t>ヨウヘイ</t>
    </rPh>
    <phoneticPr fontId="1"/>
  </si>
  <si>
    <t>しらさぎ虹薬局</t>
    <rPh sb="4" eb="5">
      <t>ニジ</t>
    </rPh>
    <rPh sb="5" eb="7">
      <t>ヤッキョク</t>
    </rPh>
    <phoneticPr fontId="1"/>
  </si>
  <si>
    <t>豊見城市真玉橋５９３－４３</t>
    <rPh sb="0" eb="4">
      <t>トミグスクシ</t>
    </rPh>
    <rPh sb="4" eb="7">
      <t>マダンバシ</t>
    </rPh>
    <phoneticPr fontId="1"/>
  </si>
  <si>
    <t>株式会社沖縄健康企画
代表取締役　宮城　幸枝</t>
    <rPh sb="0" eb="4">
      <t>カブシキガイシャ</t>
    </rPh>
    <rPh sb="4" eb="10">
      <t>オキナワケンコウキカク</t>
    </rPh>
    <rPh sb="11" eb="16">
      <t>ダイヒョウトリシマリヤク</t>
    </rPh>
    <rPh sb="17" eb="19">
      <t>ミヤギ</t>
    </rPh>
    <rPh sb="20" eb="22">
      <t>ユキエ</t>
    </rPh>
    <phoneticPr fontId="1"/>
  </si>
  <si>
    <t>沖縄県指定自立支援医療機関（指定訪問看護事業者等）指定状況</t>
    <rPh sb="0" eb="3">
      <t>オキナワケン</t>
    </rPh>
    <rPh sb="14" eb="16">
      <t>シテイ</t>
    </rPh>
    <rPh sb="16" eb="18">
      <t>ホウモン</t>
    </rPh>
    <rPh sb="18" eb="20">
      <t>カンゴ</t>
    </rPh>
    <rPh sb="20" eb="23">
      <t>ジギョウシャ</t>
    </rPh>
    <rPh sb="23" eb="24">
      <t>ナド</t>
    </rPh>
    <phoneticPr fontId="3"/>
  </si>
  <si>
    <t>事業所名</t>
    <rPh sb="0" eb="2">
      <t>ジギョウ</t>
    </rPh>
    <rPh sb="2" eb="3">
      <t>ショ</t>
    </rPh>
    <phoneticPr fontId="3"/>
  </si>
  <si>
    <t>育成医療</t>
  </si>
  <si>
    <t>更生医療</t>
  </si>
  <si>
    <t>指定年月日
（更新年月日）</t>
    <rPh sb="0" eb="2">
      <t>シテイ</t>
    </rPh>
    <rPh sb="2" eb="5">
      <t>ネンガッピ</t>
    </rPh>
    <rPh sb="7" eb="9">
      <t>コウシン</t>
    </rPh>
    <rPh sb="9" eb="12">
      <t>ネンガッピ</t>
    </rPh>
    <phoneticPr fontId="3"/>
  </si>
  <si>
    <t>ふれあい
訪問看護ステーション</t>
    <phoneticPr fontId="3"/>
  </si>
  <si>
    <t>098-889-5652</t>
    <phoneticPr fontId="1"/>
  </si>
  <si>
    <t>友愛会
訪問看護ステーション</t>
    <phoneticPr fontId="3"/>
  </si>
  <si>
    <t>豊見城市上田25番地</t>
    <phoneticPr fontId="1"/>
  </si>
  <si>
    <t>098-840-3293</t>
    <phoneticPr fontId="3"/>
  </si>
  <si>
    <t>社会医療法人友愛会　
理事長　比嘉　国基</t>
    <rPh sb="0" eb="2">
      <t>シャカイ</t>
    </rPh>
    <rPh sb="2" eb="4">
      <t>イリョウ</t>
    </rPh>
    <rPh sb="4" eb="6">
      <t>ホウジン</t>
    </rPh>
    <rPh sb="6" eb="8">
      <t>ユウアイ</t>
    </rPh>
    <rPh sb="8" eb="9">
      <t>カイ</t>
    </rPh>
    <rPh sb="11" eb="14">
      <t>リジチョウ</t>
    </rPh>
    <rPh sb="15" eb="17">
      <t>ヒガ</t>
    </rPh>
    <rPh sb="18" eb="20">
      <t>クニモト</t>
    </rPh>
    <phoneticPr fontId="3"/>
  </si>
  <si>
    <t>訪問看護ステーション
のぞみ</t>
    <rPh sb="0" eb="2">
      <t>ホウモン</t>
    </rPh>
    <rPh sb="2" eb="4">
      <t>カンゴ</t>
    </rPh>
    <phoneticPr fontId="10"/>
  </si>
  <si>
    <t>うるま市字宮里842番地５</t>
    <rPh sb="3" eb="4">
      <t>シ</t>
    </rPh>
    <rPh sb="4" eb="5">
      <t>アザ</t>
    </rPh>
    <rPh sb="5" eb="7">
      <t>ミヤザト</t>
    </rPh>
    <rPh sb="10" eb="12">
      <t>バンチ</t>
    </rPh>
    <phoneticPr fontId="3"/>
  </si>
  <si>
    <t>098-979-0511</t>
    <phoneticPr fontId="3"/>
  </si>
  <si>
    <t>公益社団法人沖縄県看護協会　
代表理事　平良　孝美</t>
    <rPh sb="0" eb="2">
      <t>コウエキ</t>
    </rPh>
    <rPh sb="2" eb="6">
      <t>シャダンホウジン</t>
    </rPh>
    <rPh sb="6" eb="9">
      <t>オキナワケン</t>
    </rPh>
    <rPh sb="9" eb="11">
      <t>カンゴ</t>
    </rPh>
    <rPh sb="11" eb="13">
      <t>キョウカイ</t>
    </rPh>
    <rPh sb="15" eb="17">
      <t>ダイヒョウ</t>
    </rPh>
    <rPh sb="17" eb="19">
      <t>リジ</t>
    </rPh>
    <rPh sb="20" eb="22">
      <t>タイラ</t>
    </rPh>
    <rPh sb="23" eb="25">
      <t>タカミ</t>
    </rPh>
    <phoneticPr fontId="3"/>
  </si>
  <si>
    <t>訪問看護ステーション
はえばる</t>
    <rPh sb="0" eb="2">
      <t>ホウモン</t>
    </rPh>
    <rPh sb="2" eb="4">
      <t>カンゴ</t>
    </rPh>
    <phoneticPr fontId="3"/>
  </si>
  <si>
    <t>島尻郡南風原町字新川272番地17</t>
    <rPh sb="0" eb="3">
      <t>シマジリグン</t>
    </rPh>
    <rPh sb="8" eb="10">
      <t>アラカワ</t>
    </rPh>
    <rPh sb="13" eb="15">
      <t>バンチ</t>
    </rPh>
    <phoneticPr fontId="3"/>
  </si>
  <si>
    <t>098-888-3405</t>
    <phoneticPr fontId="3"/>
  </si>
  <si>
    <t>訪問看護ステーション
みやこ</t>
    <phoneticPr fontId="1"/>
  </si>
  <si>
    <t>宮古島市平良字下里1165番地４</t>
    <rPh sb="0" eb="3">
      <t>ミヤコジマ</t>
    </rPh>
    <rPh sb="3" eb="4">
      <t>シ</t>
    </rPh>
    <rPh sb="4" eb="6">
      <t>ヒララ</t>
    </rPh>
    <rPh sb="6" eb="7">
      <t>アザ</t>
    </rPh>
    <rPh sb="7" eb="9">
      <t>シモザト</t>
    </rPh>
    <rPh sb="13" eb="15">
      <t>バンチ</t>
    </rPh>
    <phoneticPr fontId="3"/>
  </si>
  <si>
    <t>0980-73-5871</t>
    <phoneticPr fontId="3"/>
  </si>
  <si>
    <t>訪問看護ステーション
うりずん</t>
    <phoneticPr fontId="1"/>
  </si>
  <si>
    <t>石垣市字大川547番地　興ビル２階204号</t>
    <rPh sb="9" eb="11">
      <t>バンチ</t>
    </rPh>
    <rPh sb="12" eb="13">
      <t>コウフン</t>
    </rPh>
    <rPh sb="16" eb="17">
      <t>カイ</t>
    </rPh>
    <rPh sb="20" eb="21">
      <t>ゴウ</t>
    </rPh>
    <phoneticPr fontId="3"/>
  </si>
  <si>
    <t>0980-84-1221</t>
    <phoneticPr fontId="3"/>
  </si>
  <si>
    <t>訪問看護ステーション
ぐしくま</t>
    <rPh sb="0" eb="2">
      <t>ホウモン</t>
    </rPh>
    <rPh sb="2" eb="4">
      <t>カンゴ</t>
    </rPh>
    <phoneticPr fontId="3"/>
  </si>
  <si>
    <t>浦添市大平三丁目16番10号</t>
    <rPh sb="0" eb="3">
      <t>ウラソエシ</t>
    </rPh>
    <rPh sb="3" eb="5">
      <t>オオヒラ</t>
    </rPh>
    <rPh sb="5" eb="8">
      <t>サンチョウメ</t>
    </rPh>
    <rPh sb="10" eb="11">
      <t>バン</t>
    </rPh>
    <rPh sb="13" eb="14">
      <t>ゴウ</t>
    </rPh>
    <phoneticPr fontId="3"/>
  </si>
  <si>
    <t>098-876-7720</t>
    <phoneticPr fontId="3"/>
  </si>
  <si>
    <r>
      <t>医療法人八重瀬会　
理事長　</t>
    </r>
    <r>
      <rPr>
        <sz val="11"/>
        <rFont val="ＭＳ Ｐゴシック"/>
        <family val="3"/>
        <charset val="128"/>
      </rPr>
      <t>山内　裕樹</t>
    </r>
    <rPh sb="0" eb="2">
      <t>イリョウ</t>
    </rPh>
    <rPh sb="2" eb="4">
      <t>ホウジン</t>
    </rPh>
    <rPh sb="4" eb="6">
      <t>ヤエ</t>
    </rPh>
    <rPh sb="6" eb="7">
      <t>セ</t>
    </rPh>
    <rPh sb="7" eb="8">
      <t>カイ</t>
    </rPh>
    <rPh sb="10" eb="13">
      <t>リジチョウ</t>
    </rPh>
    <rPh sb="14" eb="16">
      <t>ヤマウチ</t>
    </rPh>
    <rPh sb="17" eb="19">
      <t>ユウキ</t>
    </rPh>
    <phoneticPr fontId="3"/>
  </si>
  <si>
    <t>訪問看護ステーション
いこい</t>
    <rPh sb="0" eb="2">
      <t>ホウモン</t>
    </rPh>
    <rPh sb="2" eb="4">
      <t>カンゴ</t>
    </rPh>
    <phoneticPr fontId="3"/>
  </si>
  <si>
    <t>島尻郡八重瀬町字外間80番地</t>
    <rPh sb="0" eb="3">
      <t>シマジリグン</t>
    </rPh>
    <rPh sb="3" eb="7">
      <t>ヤエセチョウ</t>
    </rPh>
    <rPh sb="7" eb="8">
      <t>アザ</t>
    </rPh>
    <rPh sb="8" eb="10">
      <t>ホカマ</t>
    </rPh>
    <rPh sb="12" eb="14">
      <t>バンチ</t>
    </rPh>
    <phoneticPr fontId="3"/>
  </si>
  <si>
    <t>098-835-7881</t>
    <phoneticPr fontId="3"/>
  </si>
  <si>
    <t>医療法人徳洲会　
理事長　東上　震一</t>
    <rPh sb="13" eb="14">
      <t>ヒガシ</t>
    </rPh>
    <rPh sb="14" eb="15">
      <t>ウエ</t>
    </rPh>
    <rPh sb="16" eb="18">
      <t>シンイチ</t>
    </rPh>
    <phoneticPr fontId="1"/>
  </si>
  <si>
    <t>訪問看護ステーション
ゆいケアサービス</t>
    <rPh sb="0" eb="2">
      <t>ホウモン</t>
    </rPh>
    <rPh sb="2" eb="4">
      <t>カンゴ</t>
    </rPh>
    <phoneticPr fontId="3"/>
  </si>
  <si>
    <t>石垣市字登野城74番地の４</t>
    <rPh sb="0" eb="3">
      <t>イシガキシ</t>
    </rPh>
    <rPh sb="3" eb="4">
      <t>アザ</t>
    </rPh>
    <rPh sb="4" eb="7">
      <t>トノシロ</t>
    </rPh>
    <rPh sb="9" eb="11">
      <t>バンチ</t>
    </rPh>
    <phoneticPr fontId="3"/>
  </si>
  <si>
    <t>0980-83-7370</t>
    <phoneticPr fontId="3"/>
  </si>
  <si>
    <t>株式会社ケアネット徳洲会沖縄
代表取締役　新垣　光男</t>
    <rPh sb="0" eb="2">
      <t>カブシキ</t>
    </rPh>
    <rPh sb="2" eb="4">
      <t>カイシャ</t>
    </rPh>
    <rPh sb="9" eb="10">
      <t>トク</t>
    </rPh>
    <rPh sb="10" eb="11">
      <t>シュウ</t>
    </rPh>
    <rPh sb="11" eb="12">
      <t>カイ</t>
    </rPh>
    <rPh sb="12" eb="14">
      <t>オキナワ</t>
    </rPh>
    <rPh sb="15" eb="17">
      <t>ダイヒョウ</t>
    </rPh>
    <rPh sb="17" eb="20">
      <t>トリシマリヤク</t>
    </rPh>
    <rPh sb="21" eb="23">
      <t>アラカキ</t>
    </rPh>
    <rPh sb="24" eb="26">
      <t>ミツオ</t>
    </rPh>
    <phoneticPr fontId="1"/>
  </si>
  <si>
    <t>訪問看護ステーション
うるま</t>
    <rPh sb="0" eb="2">
      <t>ホウモン</t>
    </rPh>
    <rPh sb="2" eb="4">
      <t>カンゴ</t>
    </rPh>
    <phoneticPr fontId="1"/>
  </si>
  <si>
    <t>うるま市みどり町５丁目14番７号</t>
    <rPh sb="3" eb="4">
      <t>シ</t>
    </rPh>
    <rPh sb="7" eb="8">
      <t>マチ</t>
    </rPh>
    <rPh sb="9" eb="11">
      <t>チョウメ</t>
    </rPh>
    <rPh sb="13" eb="14">
      <t>バン</t>
    </rPh>
    <rPh sb="15" eb="16">
      <t>ゴウ</t>
    </rPh>
    <phoneticPr fontId="3"/>
  </si>
  <si>
    <t>098-979-4771</t>
    <phoneticPr fontId="3"/>
  </si>
  <si>
    <t>ふたば
訪問看護ステーション</t>
    <rPh sb="4" eb="6">
      <t>ホウモン</t>
    </rPh>
    <rPh sb="6" eb="8">
      <t>カンゴ</t>
    </rPh>
    <phoneticPr fontId="3"/>
  </si>
  <si>
    <t>南風原町字兼城274-1</t>
    <rPh sb="0" eb="3">
      <t>ハエバル</t>
    </rPh>
    <rPh sb="3" eb="4">
      <t>マチ</t>
    </rPh>
    <rPh sb="4" eb="5">
      <t>アザ</t>
    </rPh>
    <rPh sb="5" eb="7">
      <t>カネグスク</t>
    </rPh>
    <phoneticPr fontId="3"/>
  </si>
  <si>
    <t>098-889-8913</t>
    <phoneticPr fontId="3"/>
  </si>
  <si>
    <t>株式会社タモト　
代表取締役　田本　敏幸</t>
    <rPh sb="0" eb="2">
      <t>カブシキ</t>
    </rPh>
    <rPh sb="2" eb="3">
      <t>カイ</t>
    </rPh>
    <rPh sb="3" eb="4">
      <t>シャ</t>
    </rPh>
    <rPh sb="9" eb="11">
      <t>ダイヒョウ</t>
    </rPh>
    <rPh sb="11" eb="14">
      <t>トリシマリヤク</t>
    </rPh>
    <rPh sb="15" eb="17">
      <t>タモト</t>
    </rPh>
    <rPh sb="18" eb="20">
      <t>トシユキ</t>
    </rPh>
    <phoneticPr fontId="3"/>
  </si>
  <si>
    <t>訪問看護ステーション
花織</t>
    <phoneticPr fontId="3"/>
  </si>
  <si>
    <t>〒904-0302</t>
    <phoneticPr fontId="1"/>
  </si>
  <si>
    <t>読谷村字都屋245番地</t>
    <rPh sb="4" eb="6">
      <t>トヤ</t>
    </rPh>
    <phoneticPr fontId="3"/>
  </si>
  <si>
    <t>098-958-1619</t>
    <phoneticPr fontId="3"/>
  </si>
  <si>
    <t>有限会社ケアステーション花織</t>
    <rPh sb="0" eb="4">
      <t>ユウゲンガイシャ</t>
    </rPh>
    <phoneticPr fontId="3"/>
  </si>
  <si>
    <t>訪問看護ステーション
三丁目</t>
    <rPh sb="0" eb="2">
      <t>ホウモン</t>
    </rPh>
    <rPh sb="2" eb="4">
      <t>カンゴ</t>
    </rPh>
    <rPh sb="11" eb="14">
      <t>サンチョウメ</t>
    </rPh>
    <phoneticPr fontId="1"/>
  </si>
  <si>
    <t>沖縄市松本３－１９－１１</t>
    <phoneticPr fontId="3"/>
  </si>
  <si>
    <t>098-939-6140</t>
    <phoneticPr fontId="3"/>
  </si>
  <si>
    <t>合資会社ケア・コミュニティ三丁目　
代表社員　平良　恵子</t>
    <rPh sb="0" eb="2">
      <t>ゴウシ</t>
    </rPh>
    <rPh sb="2" eb="4">
      <t>ガイシャ</t>
    </rPh>
    <rPh sb="13" eb="16">
      <t>サンチョウメ</t>
    </rPh>
    <rPh sb="18" eb="20">
      <t>ダイヒョウ</t>
    </rPh>
    <rPh sb="20" eb="22">
      <t>シャイン</t>
    </rPh>
    <rPh sb="23" eb="25">
      <t>タイラ</t>
    </rPh>
    <rPh sb="26" eb="28">
      <t>ケイコ</t>
    </rPh>
    <phoneticPr fontId="1"/>
  </si>
  <si>
    <t>訪問看護ステーション
若松</t>
    <rPh sb="0" eb="2">
      <t>ホウモン</t>
    </rPh>
    <rPh sb="2" eb="4">
      <t>カンゴ</t>
    </rPh>
    <rPh sb="11" eb="13">
      <t>ワカマツ</t>
    </rPh>
    <phoneticPr fontId="3"/>
  </si>
  <si>
    <t>中頭郡北中城村字喜舎場360番地１</t>
    <rPh sb="0" eb="3">
      <t>ナカガミグン</t>
    </rPh>
    <rPh sb="3" eb="7">
      <t>キタナカグスクソン</t>
    </rPh>
    <rPh sb="7" eb="8">
      <t>アザ</t>
    </rPh>
    <rPh sb="8" eb="11">
      <t>キシャバ</t>
    </rPh>
    <rPh sb="14" eb="16">
      <t>バンチ</t>
    </rPh>
    <phoneticPr fontId="3"/>
  </si>
  <si>
    <t>098-935-5818</t>
    <phoneticPr fontId="3"/>
  </si>
  <si>
    <t>医療法人アガペ会　
理事長　涌波　淳子</t>
    <rPh sb="0" eb="2">
      <t>イリョウ</t>
    </rPh>
    <rPh sb="2" eb="4">
      <t>ホウジン</t>
    </rPh>
    <rPh sb="7" eb="8">
      <t>カイ</t>
    </rPh>
    <rPh sb="10" eb="13">
      <t>リジチョウ</t>
    </rPh>
    <rPh sb="14" eb="15">
      <t>ワ</t>
    </rPh>
    <rPh sb="15" eb="16">
      <t>ナミ</t>
    </rPh>
    <rPh sb="17" eb="19">
      <t>ジュンコ</t>
    </rPh>
    <phoneticPr fontId="3"/>
  </si>
  <si>
    <t>訪問看護ステーション　
おもととよみの杜</t>
    <rPh sb="0" eb="2">
      <t>ホウモン</t>
    </rPh>
    <rPh sb="2" eb="4">
      <t>カンゴ</t>
    </rPh>
    <rPh sb="19" eb="20">
      <t>モリ</t>
    </rPh>
    <phoneticPr fontId="1"/>
  </si>
  <si>
    <t>〒901-0215</t>
    <phoneticPr fontId="1"/>
  </si>
  <si>
    <t>豊見城市渡嘉敷１５０番地</t>
    <rPh sb="0" eb="3">
      <t>トミグスク</t>
    </rPh>
    <rPh sb="3" eb="4">
      <t>シ</t>
    </rPh>
    <rPh sb="4" eb="7">
      <t>トカシキ</t>
    </rPh>
    <rPh sb="10" eb="12">
      <t>バンチ</t>
    </rPh>
    <phoneticPr fontId="1"/>
  </si>
  <si>
    <t>098-851-0100</t>
    <phoneticPr fontId="1"/>
  </si>
  <si>
    <t>絆訪問看護ステーション</t>
    <rPh sb="0" eb="1">
      <t>キズナ</t>
    </rPh>
    <rPh sb="1" eb="3">
      <t>ホウモン</t>
    </rPh>
    <rPh sb="3" eb="5">
      <t>カンゴ</t>
    </rPh>
    <phoneticPr fontId="1"/>
  </si>
  <si>
    <t>浦添市宮城３丁目４－１４</t>
    <rPh sb="0" eb="3">
      <t>ウラソエシ</t>
    </rPh>
    <rPh sb="3" eb="5">
      <t>ミヤギ</t>
    </rPh>
    <rPh sb="6" eb="8">
      <t>チョウメ</t>
    </rPh>
    <phoneticPr fontId="1"/>
  </si>
  <si>
    <t>098-917-0337</t>
    <phoneticPr fontId="1"/>
  </si>
  <si>
    <t>訪問看護ステーション
うんな</t>
    <rPh sb="0" eb="2">
      <t>ホウモン</t>
    </rPh>
    <rPh sb="2" eb="4">
      <t>カンゴ</t>
    </rPh>
    <phoneticPr fontId="1"/>
  </si>
  <si>
    <t>098-966-2560</t>
    <phoneticPr fontId="1"/>
  </si>
  <si>
    <t>有限会社　ケアステ－ションうんな
代表取締役　當山　初代</t>
    <rPh sb="0" eb="4">
      <t>ユウゲンガイシャ</t>
    </rPh>
    <rPh sb="17" eb="19">
      <t>ダイヒョウ</t>
    </rPh>
    <rPh sb="19" eb="22">
      <t>トリシマリヤク</t>
    </rPh>
    <rPh sb="23" eb="25">
      <t>トウヤマ</t>
    </rPh>
    <rPh sb="26" eb="28">
      <t>ハツヨ</t>
    </rPh>
    <phoneticPr fontId="1"/>
  </si>
  <si>
    <t>訪問看護ステーション
こころのかて</t>
    <rPh sb="0" eb="2">
      <t>ホウモン</t>
    </rPh>
    <rPh sb="2" eb="4">
      <t>カンゴ</t>
    </rPh>
    <phoneticPr fontId="1"/>
  </si>
  <si>
    <t>098-923-1854</t>
    <phoneticPr fontId="1"/>
  </si>
  <si>
    <t>合同会社　心の糧
代表社員　山根　誠</t>
    <rPh sb="0" eb="2">
      <t>ゴウドウ</t>
    </rPh>
    <rPh sb="2" eb="4">
      <t>ガイシャ</t>
    </rPh>
    <rPh sb="5" eb="6">
      <t>ココロ</t>
    </rPh>
    <rPh sb="7" eb="8">
      <t>カテ</t>
    </rPh>
    <rPh sb="9" eb="11">
      <t>ダイヒョウ</t>
    </rPh>
    <rPh sb="11" eb="13">
      <t>シャイン</t>
    </rPh>
    <rPh sb="14" eb="16">
      <t>ヤマネ</t>
    </rPh>
    <rPh sb="17" eb="18">
      <t>マコト</t>
    </rPh>
    <phoneticPr fontId="1"/>
  </si>
  <si>
    <t>訪問看護ステーション　
健やか</t>
    <rPh sb="0" eb="2">
      <t>ホウモン</t>
    </rPh>
    <rPh sb="2" eb="4">
      <t>カンゴ</t>
    </rPh>
    <rPh sb="12" eb="13">
      <t>スコ</t>
    </rPh>
    <phoneticPr fontId="1"/>
  </si>
  <si>
    <t>〒904-0323</t>
    <phoneticPr fontId="1"/>
  </si>
  <si>
    <t>株式会社ケアハウス健やか
代表取締役　大城　節子</t>
    <rPh sb="0" eb="4">
      <t>カブシキガイシャ</t>
    </rPh>
    <rPh sb="9" eb="10">
      <t>スコ</t>
    </rPh>
    <rPh sb="13" eb="15">
      <t>ダイヒョウ</t>
    </rPh>
    <rPh sb="15" eb="18">
      <t>トリシマリヤク</t>
    </rPh>
    <rPh sb="19" eb="21">
      <t>オオシロ</t>
    </rPh>
    <rPh sb="22" eb="24">
      <t>セツコ</t>
    </rPh>
    <phoneticPr fontId="1"/>
  </si>
  <si>
    <t>訪問看護ステーション
さわふじ</t>
    <rPh sb="0" eb="2">
      <t>ホウモン</t>
    </rPh>
    <rPh sb="2" eb="4">
      <t>カンゴ</t>
    </rPh>
    <phoneticPr fontId="1"/>
  </si>
  <si>
    <t>浦添市西原4-40-8　
ヒルズテラス101</t>
    <phoneticPr fontId="3"/>
  </si>
  <si>
    <t>098-988-3265</t>
    <phoneticPr fontId="1"/>
  </si>
  <si>
    <t>株式会社さわふじ
代表取締役　松岡　典枝</t>
    <rPh sb="0" eb="4">
      <t>カブシキガイシャ</t>
    </rPh>
    <rPh sb="9" eb="11">
      <t>ダイヒョウ</t>
    </rPh>
    <rPh sb="11" eb="14">
      <t>トリシマリヤク</t>
    </rPh>
    <rPh sb="15" eb="17">
      <t>マツオカ</t>
    </rPh>
    <rPh sb="18" eb="20">
      <t>ノリエ</t>
    </rPh>
    <phoneticPr fontId="1"/>
  </si>
  <si>
    <t>沖縄メディカル
訪問看護ステーション</t>
    <rPh sb="0" eb="2">
      <t>オキナワ</t>
    </rPh>
    <rPh sb="8" eb="10">
      <t>ホウモン</t>
    </rPh>
    <rPh sb="10" eb="12">
      <t>カンゴ</t>
    </rPh>
    <phoneticPr fontId="1"/>
  </si>
  <si>
    <t>〒901-0412</t>
    <phoneticPr fontId="1"/>
  </si>
  <si>
    <t>まなざし
訪問看護ステーション</t>
    <rPh sb="5" eb="7">
      <t>ホウモン</t>
    </rPh>
    <rPh sb="7" eb="9">
      <t>カンゴ</t>
    </rPh>
    <phoneticPr fontId="1"/>
  </si>
  <si>
    <t>〒904-0013</t>
    <phoneticPr fontId="1"/>
  </si>
  <si>
    <t>沖縄市室川1丁目7番6号</t>
    <rPh sb="0" eb="3">
      <t>オキナワシ</t>
    </rPh>
    <rPh sb="3" eb="5">
      <t>ムロカワ</t>
    </rPh>
    <rPh sb="6" eb="8">
      <t>チョウメ</t>
    </rPh>
    <rPh sb="9" eb="10">
      <t>バン</t>
    </rPh>
    <rPh sb="11" eb="12">
      <t>ゴウ</t>
    </rPh>
    <phoneticPr fontId="1"/>
  </si>
  <si>
    <t>098-989-3466</t>
    <phoneticPr fontId="1"/>
  </si>
  <si>
    <t>株式会社　まなざし</t>
    <rPh sb="0" eb="4">
      <t>カブシキガイシャ</t>
    </rPh>
    <phoneticPr fontId="1"/>
  </si>
  <si>
    <t>訪問看護ステーション　
青空</t>
    <rPh sb="0" eb="2">
      <t>ホウモン</t>
    </rPh>
    <rPh sb="2" eb="4">
      <t>カンゴ</t>
    </rPh>
    <rPh sb="12" eb="14">
      <t>アオゾラ</t>
    </rPh>
    <phoneticPr fontId="1"/>
  </si>
  <si>
    <t>〒904-2224</t>
    <phoneticPr fontId="1"/>
  </si>
  <si>
    <t>うるま市字大田718番地１</t>
    <rPh sb="3" eb="4">
      <t>シ</t>
    </rPh>
    <rPh sb="4" eb="5">
      <t>アザ</t>
    </rPh>
    <rPh sb="5" eb="7">
      <t>オオタ</t>
    </rPh>
    <rPh sb="10" eb="12">
      <t>バンチ</t>
    </rPh>
    <phoneticPr fontId="1"/>
  </si>
  <si>
    <t>098-979-3907</t>
    <phoneticPr fontId="1"/>
  </si>
  <si>
    <t>株式会社ヘルスケアサポート青空</t>
    <rPh sb="0" eb="4">
      <t>カブシキガイシャ</t>
    </rPh>
    <rPh sb="13" eb="15">
      <t>アオゾラ</t>
    </rPh>
    <phoneticPr fontId="1"/>
  </si>
  <si>
    <t>訪問看護ステーション
ひなた</t>
    <rPh sb="0" eb="2">
      <t>ホウモン</t>
    </rPh>
    <rPh sb="2" eb="4">
      <t>カンゴ</t>
    </rPh>
    <phoneticPr fontId="1"/>
  </si>
  <si>
    <t>〒901-0608</t>
    <phoneticPr fontId="1"/>
  </si>
  <si>
    <t>南城市玉城字親慶原153番地</t>
    <rPh sb="0" eb="3">
      <t>ナンジョウシ</t>
    </rPh>
    <rPh sb="3" eb="5">
      <t>タマグスク</t>
    </rPh>
    <rPh sb="5" eb="6">
      <t>アザ</t>
    </rPh>
    <rPh sb="6" eb="7">
      <t>オヤ</t>
    </rPh>
    <rPh sb="12" eb="14">
      <t>バンチ</t>
    </rPh>
    <phoneticPr fontId="1"/>
  </si>
  <si>
    <t>098-948-7180</t>
    <phoneticPr fontId="1"/>
  </si>
  <si>
    <t>株式会社　K's</t>
    <rPh sb="0" eb="4">
      <t>カブシキガイシャ</t>
    </rPh>
    <phoneticPr fontId="1"/>
  </si>
  <si>
    <t>かりゆしぬ村
指定訪問看護ステーション</t>
    <phoneticPr fontId="1"/>
  </si>
  <si>
    <t>名護市字宇茂佐1873番地１</t>
    <phoneticPr fontId="1"/>
  </si>
  <si>
    <t>0980-53-5580</t>
    <phoneticPr fontId="1"/>
  </si>
  <si>
    <t>合同会社テンタス　
代表社員　西銘　成子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ニシメ</t>
    </rPh>
    <rPh sb="18" eb="19">
      <t>ナリ</t>
    </rPh>
    <rPh sb="19" eb="20">
      <t>コ</t>
    </rPh>
    <phoneticPr fontId="3"/>
  </si>
  <si>
    <t>どりーむ
訪問看護ステーション</t>
    <rPh sb="5" eb="7">
      <t>ホウモン</t>
    </rPh>
    <rPh sb="7" eb="9">
      <t>カンゴ</t>
    </rPh>
    <phoneticPr fontId="3"/>
  </si>
  <si>
    <t>国頭郡金武町字金武10805番地</t>
    <rPh sb="0" eb="3">
      <t>クニガミグン</t>
    </rPh>
    <rPh sb="3" eb="6">
      <t>キンチョウ</t>
    </rPh>
    <rPh sb="6" eb="7">
      <t>アザ</t>
    </rPh>
    <rPh sb="7" eb="9">
      <t>キン</t>
    </rPh>
    <rPh sb="14" eb="16">
      <t>バンチ</t>
    </rPh>
    <phoneticPr fontId="15"/>
  </si>
  <si>
    <t>098-968-8904</t>
    <phoneticPr fontId="1"/>
  </si>
  <si>
    <t>株式会社　どりーむ
代表者　髙江洲　末子</t>
    <rPh sb="0" eb="4">
      <t>カブシキガイシャ</t>
    </rPh>
    <rPh sb="10" eb="13">
      <t>ダイヒョウシャ</t>
    </rPh>
    <rPh sb="14" eb="17">
      <t>タカエス</t>
    </rPh>
    <rPh sb="18" eb="20">
      <t>スエコ</t>
    </rPh>
    <phoneticPr fontId="3"/>
  </si>
  <si>
    <t>訪問看護ステーションリアン
lien</t>
    <rPh sb="0" eb="2">
      <t>ホウモン</t>
    </rPh>
    <rPh sb="2" eb="4">
      <t>カンゴ</t>
    </rPh>
    <phoneticPr fontId="3"/>
  </si>
  <si>
    <t>沖縄市高原7丁目17番25号102号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rPh sb="17" eb="18">
      <t>ゴウ</t>
    </rPh>
    <phoneticPr fontId="3"/>
  </si>
  <si>
    <t>098-989-5720</t>
    <phoneticPr fontId="1"/>
  </si>
  <si>
    <t>合同会社リアンlien
代表社員　山口　美那子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ヤマグチ</t>
    </rPh>
    <rPh sb="20" eb="23">
      <t>ミナコ</t>
    </rPh>
    <phoneticPr fontId="3"/>
  </si>
  <si>
    <t>訪問看護ステーション
カルペ・ディエム</t>
    <rPh sb="0" eb="2">
      <t>ホウモン</t>
    </rPh>
    <rPh sb="2" eb="4">
      <t>カンゴ</t>
    </rPh>
    <phoneticPr fontId="3"/>
  </si>
  <si>
    <t>宜野湾市真栄原２丁目15番-29号</t>
    <rPh sb="0" eb="4">
      <t>ギノワンシ</t>
    </rPh>
    <rPh sb="4" eb="7">
      <t>マエハラ</t>
    </rPh>
    <rPh sb="8" eb="10">
      <t>チョウメ</t>
    </rPh>
    <rPh sb="12" eb="13">
      <t>バン</t>
    </rPh>
    <rPh sb="16" eb="17">
      <t>ゴウ</t>
    </rPh>
    <phoneticPr fontId="3"/>
  </si>
  <si>
    <t>株式会社　発想
代表者　嘉数　長雄</t>
    <phoneticPr fontId="1"/>
  </si>
  <si>
    <t>訪問看護ステーション
ぶどうの木</t>
    <rPh sb="0" eb="2">
      <t>ホウモン</t>
    </rPh>
    <rPh sb="2" eb="4">
      <t>カンゴ</t>
    </rPh>
    <rPh sb="15" eb="16">
      <t>キ</t>
    </rPh>
    <phoneticPr fontId="3"/>
  </si>
  <si>
    <t>南城市大里字字嶺井515番地4S-1</t>
    <rPh sb="0" eb="3">
      <t>ナンジョウシ</t>
    </rPh>
    <rPh sb="3" eb="5">
      <t>オオザト</t>
    </rPh>
    <rPh sb="5" eb="6">
      <t>アザ</t>
    </rPh>
    <rPh sb="6" eb="7">
      <t>アザ</t>
    </rPh>
    <rPh sb="7" eb="9">
      <t>ミネイ</t>
    </rPh>
    <rPh sb="12" eb="14">
      <t>バンチ</t>
    </rPh>
    <phoneticPr fontId="3"/>
  </si>
  <si>
    <t>一般社団法人豊の会
代表理事　波照間　律子</t>
    <rPh sb="0" eb="2">
      <t>イッパン</t>
    </rPh>
    <rPh sb="2" eb="4">
      <t>シャダン</t>
    </rPh>
    <rPh sb="4" eb="6">
      <t>ホウジン</t>
    </rPh>
    <rPh sb="6" eb="7">
      <t>ユタカ</t>
    </rPh>
    <rPh sb="8" eb="9">
      <t>カイ</t>
    </rPh>
    <rPh sb="10" eb="12">
      <t>ダイヒョウ</t>
    </rPh>
    <rPh sb="12" eb="14">
      <t>リジ</t>
    </rPh>
    <rPh sb="15" eb="18">
      <t>ハテルマ</t>
    </rPh>
    <rPh sb="19" eb="21">
      <t>リツコ</t>
    </rPh>
    <phoneticPr fontId="3"/>
  </si>
  <si>
    <t>ウィル訪問看護ステーション
豊見城</t>
    <rPh sb="3" eb="5">
      <t>ホウモン</t>
    </rPh>
    <rPh sb="5" eb="7">
      <t>カンゴ</t>
    </rPh>
    <rPh sb="14" eb="17">
      <t>トミシロ</t>
    </rPh>
    <phoneticPr fontId="3"/>
  </si>
  <si>
    <t>098-856-8150</t>
    <phoneticPr fontId="1"/>
  </si>
  <si>
    <t>あわせ訪問看護ステーション</t>
    <rPh sb="3" eb="5">
      <t>ホウモン</t>
    </rPh>
    <rPh sb="5" eb="7">
      <t>カンゴ</t>
    </rPh>
    <phoneticPr fontId="1"/>
  </si>
  <si>
    <t>沖縄市比屋根二丁目１番22号</t>
    <rPh sb="0" eb="3">
      <t>オキナワシ</t>
    </rPh>
    <rPh sb="3" eb="6">
      <t>ヒヤゴン</t>
    </rPh>
    <rPh sb="6" eb="9">
      <t>ニチョウメ</t>
    </rPh>
    <rPh sb="10" eb="11">
      <t>バン</t>
    </rPh>
    <rPh sb="13" eb="14">
      <t>ゴウ</t>
    </rPh>
    <phoneticPr fontId="1"/>
  </si>
  <si>
    <t>医療法人タピック
理事長　宮里　好一</t>
    <rPh sb="0" eb="2">
      <t>イリョウ</t>
    </rPh>
    <rPh sb="2" eb="4">
      <t>ホウジン</t>
    </rPh>
    <rPh sb="9" eb="12">
      <t>リジチョウ</t>
    </rPh>
    <rPh sb="13" eb="15">
      <t>ミヤザト</t>
    </rPh>
    <rPh sb="16" eb="18">
      <t>コウイチ</t>
    </rPh>
    <phoneticPr fontId="1"/>
  </si>
  <si>
    <t>訪問看護ステーション
ぷくじ</t>
    <rPh sb="0" eb="2">
      <t>ホウモン</t>
    </rPh>
    <rPh sb="2" eb="4">
      <t>カンゴ</t>
    </rPh>
    <phoneticPr fontId="3"/>
  </si>
  <si>
    <t>国頭郡恩納村字恩納2858番地の３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3"/>
  </si>
  <si>
    <t>合同会社ナーシングケアハウスぷくじ
代表社員　伊藝　美代子</t>
    <rPh sb="0" eb="2">
      <t>ゴウドウ</t>
    </rPh>
    <rPh sb="2" eb="4">
      <t>カイシャ</t>
    </rPh>
    <rPh sb="18" eb="20">
      <t>ダイヒョウ</t>
    </rPh>
    <rPh sb="20" eb="22">
      <t>シャイン</t>
    </rPh>
    <rPh sb="23" eb="25">
      <t>イゲイ</t>
    </rPh>
    <rPh sb="26" eb="29">
      <t>ミヨコ</t>
    </rPh>
    <phoneticPr fontId="3"/>
  </si>
  <si>
    <t>訪問看護ステーション
はっぴー</t>
    <rPh sb="0" eb="2">
      <t>ホウモン</t>
    </rPh>
    <rPh sb="2" eb="4">
      <t>カンゴ</t>
    </rPh>
    <phoneticPr fontId="3"/>
  </si>
  <si>
    <t>098-996-7430</t>
    <phoneticPr fontId="1"/>
  </si>
  <si>
    <t>有限会社はっぴー　
代表取締役　親川　郁子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オヤカワ</t>
    </rPh>
    <rPh sb="19" eb="21">
      <t>イクコ</t>
    </rPh>
    <phoneticPr fontId="3"/>
  </si>
  <si>
    <t>訪問看護ステーション緑</t>
    <rPh sb="0" eb="2">
      <t>ホウモン</t>
    </rPh>
    <rPh sb="2" eb="4">
      <t>カンゴ</t>
    </rPh>
    <rPh sb="10" eb="11">
      <t>ミドリ</t>
    </rPh>
    <phoneticPr fontId="3"/>
  </si>
  <si>
    <t>901-1206</t>
    <phoneticPr fontId="1"/>
  </si>
  <si>
    <t>南城市大里字仲間467-1</t>
    <rPh sb="0" eb="3">
      <t>ナンジョウシ</t>
    </rPh>
    <rPh sb="3" eb="5">
      <t>オオザト</t>
    </rPh>
    <rPh sb="5" eb="6">
      <t>アザ</t>
    </rPh>
    <rPh sb="6" eb="8">
      <t>ナカマ</t>
    </rPh>
    <phoneticPr fontId="3"/>
  </si>
  <si>
    <t>098-917-1310</t>
    <phoneticPr fontId="1"/>
  </si>
  <si>
    <t>日南株式会社　
代表取締役　新垣 憲良</t>
    <rPh sb="0" eb="2">
      <t>ニチナン</t>
    </rPh>
    <rPh sb="2" eb="4">
      <t>カブシキ</t>
    </rPh>
    <rPh sb="4" eb="6">
      <t>カイシャ</t>
    </rPh>
    <rPh sb="8" eb="10">
      <t>ダイヒョウ</t>
    </rPh>
    <rPh sb="10" eb="13">
      <t>トリシマリヤク</t>
    </rPh>
    <rPh sb="14" eb="16">
      <t>アラガキ</t>
    </rPh>
    <rPh sb="17" eb="19">
      <t>ノリヨシ</t>
    </rPh>
    <phoneticPr fontId="3"/>
  </si>
  <si>
    <t>訪問看護ステーション 
ベストかねぐすく</t>
    <rPh sb="0" eb="2">
      <t>ホウモン</t>
    </rPh>
    <rPh sb="2" eb="4">
      <t>カンゴ</t>
    </rPh>
    <phoneticPr fontId="3"/>
  </si>
  <si>
    <t>南風原町字兼城265-10</t>
    <rPh sb="0" eb="4">
      <t>ハエバルチョウ</t>
    </rPh>
    <rPh sb="4" eb="5">
      <t>アザ</t>
    </rPh>
    <rPh sb="5" eb="7">
      <t>カネグスク</t>
    </rPh>
    <phoneticPr fontId="3"/>
  </si>
  <si>
    <t>098-888-4151</t>
    <phoneticPr fontId="1"/>
  </si>
  <si>
    <t>有限会社ベストツール　
代表取締役　名嘉 順一</t>
    <rPh sb="0" eb="2">
      <t>ユウゲン</t>
    </rPh>
    <rPh sb="2" eb="4">
      <t>カイシャ</t>
    </rPh>
    <rPh sb="12" eb="14">
      <t>ダイヒョウ</t>
    </rPh>
    <rPh sb="14" eb="17">
      <t>トリシマリヤク</t>
    </rPh>
    <rPh sb="18" eb="20">
      <t>ナカ</t>
    </rPh>
    <rPh sb="21" eb="23">
      <t>ジュンイチ</t>
    </rPh>
    <phoneticPr fontId="3"/>
  </si>
  <si>
    <t>訪問看護ステーション　
エール　～応援～</t>
    <rPh sb="0" eb="2">
      <t>ホウモン</t>
    </rPh>
    <rPh sb="2" eb="4">
      <t>カンゴ</t>
    </rPh>
    <rPh sb="17" eb="19">
      <t>オウエン</t>
    </rPh>
    <phoneticPr fontId="1"/>
  </si>
  <si>
    <t>〒901-0213</t>
    <phoneticPr fontId="1"/>
  </si>
  <si>
    <t>豊見城市字高嶺361-1　マンション都美１F</t>
    <rPh sb="5" eb="7">
      <t>タカミネ</t>
    </rPh>
    <rPh sb="18" eb="19">
      <t>ミヤコ</t>
    </rPh>
    <rPh sb="19" eb="20">
      <t>ビ</t>
    </rPh>
    <phoneticPr fontId="1"/>
  </si>
  <si>
    <t>098-894-6475</t>
  </si>
  <si>
    <r>
      <t>株式会社スマイルワークス沖縄　
代表取締役　</t>
    </r>
    <r>
      <rPr>
        <sz val="11"/>
        <rFont val="ＭＳ Ｐゴシック"/>
        <family val="3"/>
        <charset val="128"/>
      </rPr>
      <t>中村　昌哉</t>
    </r>
    <rPh sb="0" eb="4">
      <t>カブシキガイシャ</t>
    </rPh>
    <rPh sb="12" eb="14">
      <t>オキナワ</t>
    </rPh>
    <rPh sb="22" eb="24">
      <t>ナカムラ</t>
    </rPh>
    <rPh sb="25" eb="27">
      <t>マサヤ</t>
    </rPh>
    <phoneticPr fontId="3"/>
  </si>
  <si>
    <t>オハナース浦添
訪問看護ステーション</t>
    <rPh sb="5" eb="7">
      <t>ウラソエ</t>
    </rPh>
    <rPh sb="8" eb="10">
      <t>ホウモン</t>
    </rPh>
    <rPh sb="10" eb="12">
      <t>カンゴ</t>
    </rPh>
    <phoneticPr fontId="1"/>
  </si>
  <si>
    <t>浦添市宮城二丁目17番２号　パークビュー洸205号室</t>
    <rPh sb="0" eb="3">
      <t>ウラソエシ</t>
    </rPh>
    <rPh sb="3" eb="5">
      <t>ミヤギ</t>
    </rPh>
    <rPh sb="5" eb="8">
      <t>ニチョウメ</t>
    </rPh>
    <rPh sb="10" eb="11">
      <t>バン</t>
    </rPh>
    <rPh sb="12" eb="13">
      <t>ゴウ</t>
    </rPh>
    <rPh sb="20" eb="21">
      <t>コウ</t>
    </rPh>
    <rPh sb="24" eb="26">
      <t>ゴウシツ</t>
    </rPh>
    <phoneticPr fontId="1"/>
  </si>
  <si>
    <t>098-988-1629</t>
    <phoneticPr fontId="1"/>
  </si>
  <si>
    <t>Pono合同会社　
代表社員　仲間　富佐江</t>
    <rPh sb="4" eb="6">
      <t>ゴウドウ</t>
    </rPh>
    <rPh sb="6" eb="8">
      <t>ガイシャ</t>
    </rPh>
    <rPh sb="10" eb="12">
      <t>ダイヒョウ</t>
    </rPh>
    <rPh sb="12" eb="14">
      <t>シャイン</t>
    </rPh>
    <rPh sb="15" eb="17">
      <t>ナカマ</t>
    </rPh>
    <rPh sb="18" eb="21">
      <t>フサエ</t>
    </rPh>
    <phoneticPr fontId="1"/>
  </si>
  <si>
    <t>グリーン
訪問看護ステーション</t>
    <rPh sb="5" eb="9">
      <t>ホウモンカンゴ</t>
    </rPh>
    <phoneticPr fontId="1"/>
  </si>
  <si>
    <t>〒901-0204</t>
    <phoneticPr fontId="1"/>
  </si>
  <si>
    <t>豊見城市字金良77番地１　102号</t>
    <rPh sb="0" eb="4">
      <t>トミグスクシ</t>
    </rPh>
    <rPh sb="4" eb="5">
      <t>アザ</t>
    </rPh>
    <rPh sb="5" eb="7">
      <t>キンラ</t>
    </rPh>
    <rPh sb="9" eb="11">
      <t>バンチ</t>
    </rPh>
    <rPh sb="16" eb="17">
      <t>ゴウ</t>
    </rPh>
    <phoneticPr fontId="1"/>
  </si>
  <si>
    <t>098-996-4827</t>
    <phoneticPr fontId="1"/>
  </si>
  <si>
    <t>株式会社Green沖縄　
代表取締役　名城　久展</t>
    <rPh sb="0" eb="4">
      <t>カブシキガイシャ</t>
    </rPh>
    <rPh sb="9" eb="11">
      <t>オキナワ</t>
    </rPh>
    <rPh sb="13" eb="15">
      <t>ダイヒョウ</t>
    </rPh>
    <rPh sb="15" eb="18">
      <t>トリシマリヤク</t>
    </rPh>
    <rPh sb="19" eb="21">
      <t>ナシロ</t>
    </rPh>
    <rPh sb="22" eb="23">
      <t>ヒサ</t>
    </rPh>
    <rPh sb="23" eb="24">
      <t>テン</t>
    </rPh>
    <phoneticPr fontId="1"/>
  </si>
  <si>
    <t>訪問看護ステーション
あんじゅ</t>
    <rPh sb="0" eb="4">
      <t>ホウモンカンゴ</t>
    </rPh>
    <phoneticPr fontId="1"/>
  </si>
  <si>
    <t>石垣市字真栄里558番地７　サザンリッチ先嶋103号</t>
    <rPh sb="0" eb="3">
      <t>イシガキシ</t>
    </rPh>
    <rPh sb="3" eb="4">
      <t>アザ</t>
    </rPh>
    <rPh sb="4" eb="7">
      <t>マエザト</t>
    </rPh>
    <rPh sb="10" eb="12">
      <t>バンチ</t>
    </rPh>
    <rPh sb="20" eb="21">
      <t>サキ</t>
    </rPh>
    <rPh sb="21" eb="22">
      <t>シマ</t>
    </rPh>
    <rPh sb="25" eb="26">
      <t>ゴウ</t>
    </rPh>
    <phoneticPr fontId="1"/>
  </si>
  <si>
    <t>0980-84-1808</t>
    <phoneticPr fontId="1"/>
  </si>
  <si>
    <t>合同会社あんじゅ　
代表社員　脇坂 久美子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ワキサカ</t>
    </rPh>
    <rPh sb="18" eb="21">
      <t>クミコ</t>
    </rPh>
    <phoneticPr fontId="1"/>
  </si>
  <si>
    <t>生協ケアセンター　
訪問看護ステーションにじ</t>
    <rPh sb="0" eb="2">
      <t>セイキョウ</t>
    </rPh>
    <rPh sb="10" eb="12">
      <t>ホウモン</t>
    </rPh>
    <rPh sb="12" eb="14">
      <t>カンゴ</t>
    </rPh>
    <phoneticPr fontId="1"/>
  </si>
  <si>
    <t>098-851-4715</t>
    <phoneticPr fontId="1"/>
  </si>
  <si>
    <t>沖縄医療生活協同組合　
代表理事　上原　昌義</t>
    <rPh sb="0" eb="2">
      <t>オキナワ</t>
    </rPh>
    <rPh sb="2" eb="4">
      <t>イリョウ</t>
    </rPh>
    <rPh sb="4" eb="6">
      <t>セイカツ</t>
    </rPh>
    <rPh sb="6" eb="8">
      <t>キョウドウ</t>
    </rPh>
    <rPh sb="8" eb="10">
      <t>クミアイ</t>
    </rPh>
    <rPh sb="12" eb="14">
      <t>ダイヒョウ</t>
    </rPh>
    <rPh sb="14" eb="16">
      <t>リジ</t>
    </rPh>
    <rPh sb="17" eb="19">
      <t>ウエハラ</t>
    </rPh>
    <rPh sb="20" eb="22">
      <t>マサヨシ</t>
    </rPh>
    <phoneticPr fontId="1"/>
  </si>
  <si>
    <t>ケアサイクルの駅　
訪問看護レインボー</t>
    <rPh sb="7" eb="8">
      <t>エキ</t>
    </rPh>
    <rPh sb="10" eb="12">
      <t>ホウモン</t>
    </rPh>
    <rPh sb="12" eb="14">
      <t>カンゴ</t>
    </rPh>
    <phoneticPr fontId="1"/>
  </si>
  <si>
    <t>098-975-5868</t>
    <phoneticPr fontId="1"/>
  </si>
  <si>
    <t>合同会社エリスリナ　
金城　里奈</t>
    <rPh sb="0" eb="2">
      <t>ゴウドウ</t>
    </rPh>
    <rPh sb="2" eb="4">
      <t>ガイシャ</t>
    </rPh>
    <rPh sb="11" eb="13">
      <t>キンジョウ</t>
    </rPh>
    <rPh sb="14" eb="16">
      <t>リナ</t>
    </rPh>
    <phoneticPr fontId="1"/>
  </si>
  <si>
    <t>プライマリー訪問看護
リハビリステーション石垣</t>
    <phoneticPr fontId="1"/>
  </si>
  <si>
    <t>石垣市新川３８－２</t>
    <rPh sb="0" eb="3">
      <t>イシガキシ</t>
    </rPh>
    <rPh sb="3" eb="5">
      <t>アラカワ</t>
    </rPh>
    <phoneticPr fontId="1"/>
  </si>
  <si>
    <t>0980-87-5277</t>
    <phoneticPr fontId="1"/>
  </si>
  <si>
    <t>訪問看護ステーション
歩み</t>
    <rPh sb="0" eb="2">
      <t>ホウモン</t>
    </rPh>
    <rPh sb="2" eb="4">
      <t>カンゴ</t>
    </rPh>
    <rPh sb="11" eb="12">
      <t>アユ</t>
    </rPh>
    <phoneticPr fontId="1"/>
  </si>
  <si>
    <t>〒901-0514</t>
    <phoneticPr fontId="1"/>
  </si>
  <si>
    <t>島尻郡八重瀬町字安里297番地３　1階</t>
    <rPh sb="0" eb="3">
      <t>シマジリグン</t>
    </rPh>
    <rPh sb="3" eb="7">
      <t>ヤエセチョウ</t>
    </rPh>
    <rPh sb="7" eb="8">
      <t>アザ</t>
    </rPh>
    <rPh sb="8" eb="10">
      <t>アサト</t>
    </rPh>
    <rPh sb="13" eb="15">
      <t>バンチ</t>
    </rPh>
    <rPh sb="18" eb="19">
      <t>カイ</t>
    </rPh>
    <phoneticPr fontId="1"/>
  </si>
  <si>
    <t>098-996-1555</t>
    <phoneticPr fontId="1"/>
  </si>
  <si>
    <t>在宅ケア歩み株式会社　
代表取締役　嘉数　陽介</t>
    <rPh sb="0" eb="2">
      <t>ザイタク</t>
    </rPh>
    <rPh sb="4" eb="5">
      <t>アユ</t>
    </rPh>
    <rPh sb="6" eb="10">
      <t>カブシキガイシャ</t>
    </rPh>
    <rPh sb="12" eb="17">
      <t>ダイヒョウトリシマリヤク</t>
    </rPh>
    <rPh sb="18" eb="20">
      <t>カカズ</t>
    </rPh>
    <rPh sb="21" eb="23">
      <t>ヨウスケ</t>
    </rPh>
    <phoneticPr fontId="1"/>
  </si>
  <si>
    <t>訪問看護ステーション
うみとたいよう</t>
    <rPh sb="0" eb="2">
      <t>ホウモン</t>
    </rPh>
    <rPh sb="2" eb="4">
      <t>カンゴ</t>
    </rPh>
    <phoneticPr fontId="3"/>
  </si>
  <si>
    <t>糸満市字座波610番地の６　ベルメゾンSS102号</t>
    <rPh sb="0" eb="3">
      <t>イトマンシ</t>
    </rPh>
    <rPh sb="3" eb="4">
      <t>アザ</t>
    </rPh>
    <rPh sb="4" eb="6">
      <t>ザハ</t>
    </rPh>
    <rPh sb="9" eb="11">
      <t>バンチ</t>
    </rPh>
    <rPh sb="24" eb="25">
      <t>ゴウ</t>
    </rPh>
    <phoneticPr fontId="3"/>
  </si>
  <si>
    <t>098-994-5514</t>
    <phoneticPr fontId="1"/>
  </si>
  <si>
    <t>株式会社自遊人　
代表取締役　野原　康秀</t>
    <rPh sb="0" eb="4">
      <t>カブシキガイシャ</t>
    </rPh>
    <rPh sb="4" eb="6">
      <t>ジユウ</t>
    </rPh>
    <rPh sb="6" eb="7">
      <t>ジン</t>
    </rPh>
    <rPh sb="9" eb="11">
      <t>ダイヒョウ</t>
    </rPh>
    <rPh sb="11" eb="14">
      <t>トリシマリヤク</t>
    </rPh>
    <rPh sb="15" eb="17">
      <t>ノバル</t>
    </rPh>
    <rPh sb="18" eb="20">
      <t>ヤスヒデ</t>
    </rPh>
    <phoneticPr fontId="3"/>
  </si>
  <si>
    <t>R4.3.1 休止</t>
    <rPh sb="7" eb="9">
      <t>キュウシ</t>
    </rPh>
    <phoneticPr fontId="1"/>
  </si>
  <si>
    <t>訪問看護ステーションてて</t>
    <rPh sb="0" eb="2">
      <t>ホウモン</t>
    </rPh>
    <rPh sb="2" eb="4">
      <t>カンゴ</t>
    </rPh>
    <phoneticPr fontId="3"/>
  </si>
  <si>
    <t>浦添市城間４丁目17番３号　上原アパート103</t>
    <rPh sb="0" eb="3">
      <t>ウラソエシ</t>
    </rPh>
    <rPh sb="3" eb="5">
      <t>グスクマ</t>
    </rPh>
    <rPh sb="6" eb="8">
      <t>チョウメ</t>
    </rPh>
    <rPh sb="10" eb="11">
      <t>バン</t>
    </rPh>
    <rPh sb="12" eb="13">
      <t>ゴウ</t>
    </rPh>
    <rPh sb="14" eb="16">
      <t>ウエハラ</t>
    </rPh>
    <phoneticPr fontId="3"/>
  </si>
  <si>
    <t>050-1326-9415</t>
    <phoneticPr fontId="1"/>
  </si>
  <si>
    <t>株式会社ＫＩＳＡＫＩ　
代表取締役　森根　麻美</t>
    <rPh sb="0" eb="4">
      <t>カブシキガイシャ</t>
    </rPh>
    <rPh sb="12" eb="17">
      <t>ダイヒョウトリシマリヤク</t>
    </rPh>
    <rPh sb="18" eb="20">
      <t>モリネ</t>
    </rPh>
    <rPh sb="21" eb="23">
      <t>マミ</t>
    </rPh>
    <phoneticPr fontId="3"/>
  </si>
  <si>
    <t>訪問看護ステーション
わらかど</t>
    <rPh sb="0" eb="2">
      <t>ホウモン</t>
    </rPh>
    <rPh sb="2" eb="4">
      <t>カンゴ</t>
    </rPh>
    <phoneticPr fontId="3"/>
  </si>
  <si>
    <t>070-8343-5755</t>
    <phoneticPr fontId="1"/>
  </si>
  <si>
    <t>訪問看護ステーション
ＯｎｅＳｔｅｐ</t>
    <rPh sb="0" eb="2">
      <t>ホウモン</t>
    </rPh>
    <rPh sb="2" eb="4">
      <t>カンゴ</t>
    </rPh>
    <phoneticPr fontId="3"/>
  </si>
  <si>
    <t>〒901-2213</t>
    <phoneticPr fontId="1"/>
  </si>
  <si>
    <t>宜野湾市志真志三丁目５番８号</t>
    <rPh sb="0" eb="3">
      <t>ギノワン</t>
    </rPh>
    <rPh sb="3" eb="4">
      <t>シ</t>
    </rPh>
    <rPh sb="4" eb="7">
      <t>シマシ</t>
    </rPh>
    <rPh sb="7" eb="8">
      <t>ミ</t>
    </rPh>
    <rPh sb="8" eb="10">
      <t>チョウメ</t>
    </rPh>
    <rPh sb="11" eb="12">
      <t>バン</t>
    </rPh>
    <rPh sb="13" eb="14">
      <t>ゴウ</t>
    </rPh>
    <phoneticPr fontId="3"/>
  </si>
  <si>
    <t>098-942-2170</t>
    <phoneticPr fontId="1"/>
  </si>
  <si>
    <t>合同会社ＷＩＮＤ　
代表社員　宮國　雄大</t>
    <rPh sb="0" eb="4">
      <t>ゴウドウガイシャ</t>
    </rPh>
    <rPh sb="10" eb="12">
      <t>ダイヒョウ</t>
    </rPh>
    <rPh sb="12" eb="14">
      <t>シャイン</t>
    </rPh>
    <rPh sb="15" eb="17">
      <t>ミヤグニ</t>
    </rPh>
    <rPh sb="18" eb="20">
      <t>ユウダイ</t>
    </rPh>
    <phoneticPr fontId="3"/>
  </si>
  <si>
    <t>生協訪問看護ステーション
なないろ</t>
    <rPh sb="0" eb="2">
      <t>セイキョウ</t>
    </rPh>
    <rPh sb="2" eb="6">
      <t>ホウモンカンゴ</t>
    </rPh>
    <phoneticPr fontId="3"/>
  </si>
  <si>
    <t>098-934-7555</t>
    <phoneticPr fontId="1"/>
  </si>
  <si>
    <t>沖縄医療生活協同組合　
代表理事　上原　昌義</t>
    <rPh sb="0" eb="10">
      <t>オキナワイリョウセイカツキョウドウクミアイ</t>
    </rPh>
    <rPh sb="12" eb="14">
      <t>ダイヒョウ</t>
    </rPh>
    <rPh sb="14" eb="16">
      <t>リジ</t>
    </rPh>
    <rPh sb="17" eb="19">
      <t>ウエハラ</t>
    </rPh>
    <rPh sb="20" eb="22">
      <t>マサヨシ</t>
    </rPh>
    <phoneticPr fontId="3"/>
  </si>
  <si>
    <t>ＰＯＩＮＴ
訪問看護ステーション</t>
    <rPh sb="6" eb="8">
      <t>ホウモン</t>
    </rPh>
    <rPh sb="8" eb="10">
      <t>カンゴ</t>
    </rPh>
    <phoneticPr fontId="3"/>
  </si>
  <si>
    <t>〒901-0225</t>
    <phoneticPr fontId="1"/>
  </si>
  <si>
    <t>ＰＯＴＯＴＨ合同会社　
代表社員　嘉陽　雄紀</t>
    <rPh sb="6" eb="8">
      <t>ゴウドウ</t>
    </rPh>
    <rPh sb="8" eb="10">
      <t>ガイシャ</t>
    </rPh>
    <rPh sb="12" eb="14">
      <t>ダイヒョウ</t>
    </rPh>
    <rPh sb="14" eb="16">
      <t>シャイン</t>
    </rPh>
    <rPh sb="17" eb="19">
      <t>カヨウ</t>
    </rPh>
    <rPh sb="20" eb="22">
      <t>ユウキ</t>
    </rPh>
    <phoneticPr fontId="3"/>
  </si>
  <si>
    <t>訪問看護リハビリステーション　
銀木犀</t>
    <rPh sb="0" eb="2">
      <t>ホウモン</t>
    </rPh>
    <rPh sb="2" eb="4">
      <t>カンゴ</t>
    </rPh>
    <rPh sb="16" eb="19">
      <t>ギンモクセイ</t>
    </rPh>
    <phoneticPr fontId="3"/>
  </si>
  <si>
    <t>〒907-0242</t>
    <phoneticPr fontId="1"/>
  </si>
  <si>
    <t>石垣市白保３２</t>
    <rPh sb="0" eb="3">
      <t>イシガキシ</t>
    </rPh>
    <rPh sb="3" eb="5">
      <t>シラホ</t>
    </rPh>
    <phoneticPr fontId="3"/>
  </si>
  <si>
    <t>0980-87-7351</t>
    <phoneticPr fontId="1"/>
  </si>
  <si>
    <t>株式会社シルバーウッド　
代表取締役　下河原　忠道</t>
    <rPh sb="0" eb="4">
      <t>カブシキガイシャ</t>
    </rPh>
    <rPh sb="13" eb="18">
      <t>ダイヒョウトリシマリヤク</t>
    </rPh>
    <rPh sb="19" eb="22">
      <t>シモカワラ</t>
    </rPh>
    <rPh sb="23" eb="25">
      <t>タダミチ</t>
    </rPh>
    <phoneticPr fontId="3"/>
  </si>
  <si>
    <t>訪問ナースステーション
ＨＥＲＯ</t>
    <rPh sb="0" eb="2">
      <t>ホウモン</t>
    </rPh>
    <phoneticPr fontId="3"/>
  </si>
  <si>
    <t>豊見城市真玉橋108－１　コーポ金城103</t>
    <rPh sb="0" eb="4">
      <t>トミグスクシ</t>
    </rPh>
    <rPh sb="4" eb="7">
      <t>マダンバシ</t>
    </rPh>
    <rPh sb="16" eb="18">
      <t>キンジョウ</t>
    </rPh>
    <phoneticPr fontId="3"/>
  </si>
  <si>
    <t>098-987-4966</t>
    <phoneticPr fontId="1"/>
  </si>
  <si>
    <t>合同会社ムラタ　
代表社員　村田　友子</t>
    <rPh sb="0" eb="4">
      <t>ゴウドウガイシャ</t>
    </rPh>
    <rPh sb="9" eb="11">
      <t>ダイヒョウ</t>
    </rPh>
    <rPh sb="11" eb="13">
      <t>シャイン</t>
    </rPh>
    <rPh sb="14" eb="16">
      <t>ムラタ</t>
    </rPh>
    <rPh sb="17" eb="19">
      <t>トモコ</t>
    </rPh>
    <phoneticPr fontId="3"/>
  </si>
  <si>
    <t>訪問看護ステーション
ゆいまーる</t>
    <rPh sb="0" eb="2">
      <t>ホウモン</t>
    </rPh>
    <rPh sb="2" eb="4">
      <t>カンゴ</t>
    </rPh>
    <phoneticPr fontId="1"/>
  </si>
  <si>
    <t>浦添市沢岻2丁目7-1　コーポ801  102号室</t>
    <rPh sb="0" eb="3">
      <t>ウラソエシ</t>
    </rPh>
    <rPh sb="3" eb="5">
      <t>タクシ</t>
    </rPh>
    <rPh sb="6" eb="8">
      <t>チョウメ</t>
    </rPh>
    <rPh sb="23" eb="25">
      <t>ゴウシツ</t>
    </rPh>
    <phoneticPr fontId="1"/>
  </si>
  <si>
    <t>098-917-1927</t>
    <phoneticPr fontId="1"/>
  </si>
  <si>
    <t>合同会社　絆　
代表取締役　仲松　庸太</t>
    <rPh sb="0" eb="2">
      <t>ゴウドウ</t>
    </rPh>
    <rPh sb="2" eb="4">
      <t>ガイシャ</t>
    </rPh>
    <rPh sb="5" eb="6">
      <t>キズナ</t>
    </rPh>
    <rPh sb="8" eb="10">
      <t>ダイヒョウ</t>
    </rPh>
    <rPh sb="10" eb="13">
      <t>トリシマリヤク</t>
    </rPh>
    <rPh sb="14" eb="16">
      <t>ナカマツ</t>
    </rPh>
    <rPh sb="17" eb="19">
      <t>ヨウタ</t>
    </rPh>
    <phoneticPr fontId="1"/>
  </si>
  <si>
    <t>訪問看護ステーション　
クラセル読谷</t>
    <rPh sb="0" eb="2">
      <t>ホウモン</t>
    </rPh>
    <rPh sb="2" eb="4">
      <t>カンゴ</t>
    </rPh>
    <rPh sb="16" eb="18">
      <t>ヨミタン</t>
    </rPh>
    <phoneticPr fontId="1"/>
  </si>
  <si>
    <t>中頭郡読谷村字上地176-2</t>
    <rPh sb="0" eb="2">
      <t>ナカガミ</t>
    </rPh>
    <rPh sb="2" eb="3">
      <t>グン</t>
    </rPh>
    <rPh sb="3" eb="6">
      <t>ヨミタンソン</t>
    </rPh>
    <rPh sb="6" eb="7">
      <t>アザ</t>
    </rPh>
    <rPh sb="7" eb="9">
      <t>ウエチ</t>
    </rPh>
    <phoneticPr fontId="1"/>
  </si>
  <si>
    <t>098-958-3977</t>
    <phoneticPr fontId="1"/>
  </si>
  <si>
    <t>株式会社ベストライフ　
代表取締役　西川　雄太</t>
    <rPh sb="0" eb="4">
      <t>カブシキガイシャ</t>
    </rPh>
    <rPh sb="12" eb="17">
      <t>ダイヒョウトリシマリヤク</t>
    </rPh>
    <rPh sb="18" eb="20">
      <t>ニシカワ</t>
    </rPh>
    <rPh sb="21" eb="23">
      <t>ユウタ</t>
    </rPh>
    <phoneticPr fontId="1"/>
  </si>
  <si>
    <t>訪問看護ステーション
ちゅらぐくる　与那原店</t>
    <rPh sb="0" eb="4">
      <t>ホウモンカンゴ</t>
    </rPh>
    <rPh sb="18" eb="21">
      <t>ヨナハラ</t>
    </rPh>
    <rPh sb="21" eb="22">
      <t>テン</t>
    </rPh>
    <phoneticPr fontId="1"/>
  </si>
  <si>
    <t>〒301-1302</t>
    <phoneticPr fontId="1"/>
  </si>
  <si>
    <t>島尻郡与那原町字上与那原385番地4　次郎工業ビル　2階</t>
    <rPh sb="0" eb="3">
      <t>シマジリグン</t>
    </rPh>
    <rPh sb="3" eb="6">
      <t>ヨナハラ</t>
    </rPh>
    <rPh sb="6" eb="7">
      <t>チョウ</t>
    </rPh>
    <rPh sb="7" eb="8">
      <t>アザ</t>
    </rPh>
    <rPh sb="8" eb="9">
      <t>ウエ</t>
    </rPh>
    <rPh sb="9" eb="12">
      <t>ヨナハラ</t>
    </rPh>
    <rPh sb="15" eb="17">
      <t>バンチ</t>
    </rPh>
    <rPh sb="19" eb="21">
      <t>ジロウ</t>
    </rPh>
    <rPh sb="21" eb="23">
      <t>コウギョウ</t>
    </rPh>
    <rPh sb="27" eb="28">
      <t>カイ</t>
    </rPh>
    <phoneticPr fontId="1"/>
  </si>
  <si>
    <t>098-988-8717</t>
    <phoneticPr fontId="1"/>
  </si>
  <si>
    <t>株式会社COMS　
代表取締役　仲里　信秀</t>
    <rPh sb="0" eb="4">
      <t>カブシキガイシャ</t>
    </rPh>
    <rPh sb="10" eb="15">
      <t>ダイヒョウトリシマリヤク</t>
    </rPh>
    <rPh sb="16" eb="18">
      <t>ナカザト</t>
    </rPh>
    <rPh sb="19" eb="21">
      <t>ノブヒデ</t>
    </rPh>
    <phoneticPr fontId="1"/>
  </si>
  <si>
    <t>訪問看護ステーション　
クラセル浦添</t>
    <rPh sb="0" eb="2">
      <t>ホウモン</t>
    </rPh>
    <rPh sb="2" eb="4">
      <t>カンゴ</t>
    </rPh>
    <rPh sb="16" eb="18">
      <t>ウラソエ</t>
    </rPh>
    <phoneticPr fontId="1"/>
  </si>
  <si>
    <t>浦添市伊祖2-21-18　
イオンドラッグ2F</t>
    <rPh sb="0" eb="3">
      <t>ウラソエシ</t>
    </rPh>
    <rPh sb="3" eb="5">
      <t>イソ</t>
    </rPh>
    <phoneticPr fontId="1"/>
  </si>
  <si>
    <t>080-7665-5439</t>
    <phoneticPr fontId="1"/>
  </si>
  <si>
    <t>050-3188-9139</t>
    <phoneticPr fontId="1"/>
  </si>
  <si>
    <t>株式会社土屋　
代表取締役　大山　敏行</t>
    <rPh sb="0" eb="4">
      <t>カブシキガイシャ</t>
    </rPh>
    <rPh sb="4" eb="6">
      <t>ツチヤ</t>
    </rPh>
    <rPh sb="8" eb="10">
      <t>ダイヒョウ</t>
    </rPh>
    <rPh sb="10" eb="13">
      <t>トリシマリヤク</t>
    </rPh>
    <rPh sb="14" eb="16">
      <t>オオヤマ</t>
    </rPh>
    <rPh sb="17" eb="19">
      <t>トシユキ</t>
    </rPh>
    <phoneticPr fontId="1"/>
  </si>
  <si>
    <t>訪問看護ステーション　
えがおの種</t>
    <rPh sb="0" eb="4">
      <t>ホウモンカンゴ</t>
    </rPh>
    <rPh sb="16" eb="17">
      <t>タネ</t>
    </rPh>
    <phoneticPr fontId="1"/>
  </si>
  <si>
    <t>中頭郡読谷村字伊良皆418番地３</t>
    <rPh sb="0" eb="3">
      <t>ナカガミグン</t>
    </rPh>
    <rPh sb="3" eb="6">
      <t>ヨミタンソン</t>
    </rPh>
    <rPh sb="6" eb="7">
      <t>アザ</t>
    </rPh>
    <rPh sb="7" eb="10">
      <t>イラミナ</t>
    </rPh>
    <rPh sb="13" eb="15">
      <t>バンチ</t>
    </rPh>
    <phoneticPr fontId="1"/>
  </si>
  <si>
    <t>098-989-1487</t>
    <phoneticPr fontId="1"/>
  </si>
  <si>
    <t>合同会社マゼンダ　
代表社員　新垣　恭子</t>
    <rPh sb="0" eb="4">
      <t>ゴウドウガイシャ</t>
    </rPh>
    <rPh sb="10" eb="12">
      <t>ダイヒョウ</t>
    </rPh>
    <rPh sb="12" eb="14">
      <t>シャイン</t>
    </rPh>
    <rPh sb="15" eb="17">
      <t>アラカキ</t>
    </rPh>
    <rPh sb="18" eb="20">
      <t>キョウコ</t>
    </rPh>
    <phoneticPr fontId="1"/>
  </si>
  <si>
    <t>ナースケアステーション
ＨＯＰＥ</t>
    <phoneticPr fontId="3"/>
  </si>
  <si>
    <t>〒901-0221</t>
    <phoneticPr fontId="1"/>
  </si>
  <si>
    <t>豊見城市字座安338番地</t>
    <rPh sb="0" eb="4">
      <t>トミグスクシ</t>
    </rPh>
    <rPh sb="4" eb="5">
      <t>アザ</t>
    </rPh>
    <rPh sb="5" eb="7">
      <t>ザヤス</t>
    </rPh>
    <rPh sb="10" eb="12">
      <t>バンチ</t>
    </rPh>
    <phoneticPr fontId="3"/>
  </si>
  <si>
    <t>098-856-4512</t>
    <phoneticPr fontId="1"/>
  </si>
  <si>
    <t>合同会社ＨＯＰＥ
代表社員　玉城　元気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タマシロ</t>
    </rPh>
    <rPh sb="17" eb="19">
      <t>ゲンキ</t>
    </rPh>
    <phoneticPr fontId="3"/>
  </si>
  <si>
    <t>そるた
訪問看護ステーション</t>
    <rPh sb="4" eb="6">
      <t>ホウモン</t>
    </rPh>
    <rPh sb="6" eb="8">
      <t>カンゴ</t>
    </rPh>
    <phoneticPr fontId="3"/>
  </si>
  <si>
    <t>うるま市赤野807　Happy River</t>
    <rPh sb="3" eb="4">
      <t>シ</t>
    </rPh>
    <rPh sb="4" eb="6">
      <t>アカノ</t>
    </rPh>
    <phoneticPr fontId="3"/>
  </si>
  <si>
    <t>098-973-3330</t>
    <phoneticPr fontId="1"/>
  </si>
  <si>
    <t>株式会社Calm life
代表取締役　池野　芳彦</t>
    <rPh sb="0" eb="4">
      <t>カブシキガイシャ</t>
    </rPh>
    <rPh sb="14" eb="16">
      <t>ダイヒョウ</t>
    </rPh>
    <rPh sb="16" eb="19">
      <t>トリシマリヤク</t>
    </rPh>
    <rPh sb="20" eb="22">
      <t>イケノ</t>
    </rPh>
    <rPh sb="23" eb="25">
      <t>ヨシヒコ</t>
    </rPh>
    <phoneticPr fontId="3"/>
  </si>
  <si>
    <t>こもれび訪問看護</t>
    <rPh sb="4" eb="6">
      <t>ホウモン</t>
    </rPh>
    <rPh sb="6" eb="8">
      <t>カンゴ</t>
    </rPh>
    <phoneticPr fontId="3"/>
  </si>
  <si>
    <t>〒901-2101</t>
    <phoneticPr fontId="1"/>
  </si>
  <si>
    <t>浦添市西原一丁目35番14号　２Ｆ</t>
    <rPh sb="0" eb="3">
      <t>ウラソエシ</t>
    </rPh>
    <rPh sb="3" eb="5">
      <t>ニシハラ</t>
    </rPh>
    <rPh sb="5" eb="8">
      <t>イッチョウメ</t>
    </rPh>
    <rPh sb="10" eb="11">
      <t>バン</t>
    </rPh>
    <rPh sb="13" eb="14">
      <t>ゴウ</t>
    </rPh>
    <phoneticPr fontId="1"/>
  </si>
  <si>
    <t>098-917-0075</t>
    <phoneticPr fontId="1"/>
  </si>
  <si>
    <t>株式会社ＣＨＩＮＮＥＮＮ
代表取締役　知念　正志</t>
    <rPh sb="0" eb="4">
      <t>カブシキガイシャ</t>
    </rPh>
    <rPh sb="13" eb="15">
      <t>ダイヒョウ</t>
    </rPh>
    <rPh sb="15" eb="18">
      <t>トリシマリヤク</t>
    </rPh>
    <rPh sb="19" eb="21">
      <t>チネン</t>
    </rPh>
    <rPh sb="22" eb="23">
      <t>マサシ</t>
    </rPh>
    <rPh sb="23" eb="24">
      <t>ココロザシ</t>
    </rPh>
    <phoneticPr fontId="1"/>
  </si>
  <si>
    <t>訪問看護ステーション
エデュカーレ</t>
    <rPh sb="0" eb="2">
      <t>ホウモン</t>
    </rPh>
    <rPh sb="2" eb="4">
      <t>カンゴ</t>
    </rPh>
    <phoneticPr fontId="3"/>
  </si>
  <si>
    <t>宜野湾市真栄原３丁目17番２号 ３階</t>
    <rPh sb="0" eb="4">
      <t>ギノワンシ</t>
    </rPh>
    <rPh sb="4" eb="7">
      <t>マエハラ</t>
    </rPh>
    <rPh sb="8" eb="10">
      <t>チョウメ</t>
    </rPh>
    <rPh sb="12" eb="13">
      <t>バン</t>
    </rPh>
    <rPh sb="14" eb="15">
      <t>ゴウ</t>
    </rPh>
    <rPh sb="17" eb="18">
      <t>カイ</t>
    </rPh>
    <phoneticPr fontId="1"/>
  </si>
  <si>
    <t>098-898-9039</t>
    <phoneticPr fontId="1"/>
  </si>
  <si>
    <t>株式会社障がい者支援センター
代表取締役　羽地　都映</t>
    <rPh sb="0" eb="4">
      <t>カブシキガイシャ</t>
    </rPh>
    <rPh sb="4" eb="5">
      <t>ショウ</t>
    </rPh>
    <rPh sb="7" eb="8">
      <t>モノ</t>
    </rPh>
    <rPh sb="8" eb="10">
      <t>シエン</t>
    </rPh>
    <rPh sb="15" eb="17">
      <t>ダイヒョウ</t>
    </rPh>
    <rPh sb="17" eb="20">
      <t>トリシマリヤク</t>
    </rPh>
    <rPh sb="21" eb="23">
      <t>ハネジ</t>
    </rPh>
    <rPh sb="24" eb="25">
      <t>ミヤコ</t>
    </rPh>
    <rPh sb="25" eb="26">
      <t>エイ</t>
    </rPh>
    <phoneticPr fontId="1"/>
  </si>
  <si>
    <t>訪問看護ステーション
はな宜野湾</t>
    <rPh sb="0" eb="2">
      <t>ホウモン</t>
    </rPh>
    <rPh sb="2" eb="4">
      <t>カンゴ</t>
    </rPh>
    <rPh sb="13" eb="16">
      <t>ギノワン</t>
    </rPh>
    <phoneticPr fontId="3"/>
  </si>
  <si>
    <t>宜野湾市真栄原1丁目11-2-101号</t>
    <rPh sb="0" eb="4">
      <t>ギノワンシ</t>
    </rPh>
    <rPh sb="4" eb="7">
      <t>マエハラ</t>
    </rPh>
    <rPh sb="8" eb="10">
      <t>チョウメ</t>
    </rPh>
    <rPh sb="18" eb="19">
      <t>ゴウ</t>
    </rPh>
    <phoneticPr fontId="1"/>
  </si>
  <si>
    <t>050-8882-8274</t>
    <phoneticPr fontId="1"/>
  </si>
  <si>
    <t>株式会社はな
代表取締役　佐藤　達樹</t>
    <rPh sb="0" eb="4">
      <t>カブシキガイシャ</t>
    </rPh>
    <rPh sb="7" eb="9">
      <t>ダイヒョウ</t>
    </rPh>
    <rPh sb="9" eb="12">
      <t>トリシマリヤク</t>
    </rPh>
    <rPh sb="13" eb="15">
      <t>サトウ</t>
    </rPh>
    <rPh sb="16" eb="18">
      <t>タツキ</t>
    </rPh>
    <phoneticPr fontId="1"/>
  </si>
  <si>
    <t>セノーテ訪問看護
那覇沖縄エリア中部ステーション</t>
    <rPh sb="4" eb="6">
      <t>ホウモン</t>
    </rPh>
    <rPh sb="6" eb="8">
      <t>カンゴ</t>
    </rPh>
    <rPh sb="9" eb="11">
      <t>ナハ</t>
    </rPh>
    <rPh sb="11" eb="13">
      <t>オキナワ</t>
    </rPh>
    <rPh sb="16" eb="18">
      <t>チュウブ</t>
    </rPh>
    <phoneticPr fontId="3"/>
  </si>
  <si>
    <t>〒904-0033</t>
    <phoneticPr fontId="1"/>
  </si>
  <si>
    <t>沖縄市山里１－１－１
トラスト山里ヒルズ807号室</t>
    <rPh sb="0" eb="3">
      <t>オキナワシ</t>
    </rPh>
    <rPh sb="3" eb="5">
      <t>ヤマザト</t>
    </rPh>
    <rPh sb="15" eb="17">
      <t>ヤマザト</t>
    </rPh>
    <rPh sb="23" eb="25">
      <t>ゴウシツ</t>
    </rPh>
    <phoneticPr fontId="1"/>
  </si>
  <si>
    <t>098-923-1815</t>
    <phoneticPr fontId="1"/>
  </si>
  <si>
    <t>Fusion株式会社
代表取締役　笹山　銀次郎</t>
    <rPh sb="6" eb="10">
      <t>カブシキガイシャ</t>
    </rPh>
    <rPh sb="11" eb="13">
      <t>ダイヒョウ</t>
    </rPh>
    <rPh sb="13" eb="16">
      <t>トリシマリヤク</t>
    </rPh>
    <rPh sb="17" eb="19">
      <t>ササヤマ</t>
    </rPh>
    <rPh sb="20" eb="23">
      <t>ギンジロウ</t>
    </rPh>
    <phoneticPr fontId="1"/>
  </si>
  <si>
    <t>訪問看護リハビリステーション
ライフ</t>
    <rPh sb="0" eb="2">
      <t>ホウモン</t>
    </rPh>
    <rPh sb="2" eb="4">
      <t>カンゴ</t>
    </rPh>
    <phoneticPr fontId="3"/>
  </si>
  <si>
    <t>〒901-0411</t>
    <phoneticPr fontId="1"/>
  </si>
  <si>
    <t>島尻郡八重瀬町字友寄821-1
コーポＲ１０２号</t>
    <rPh sb="0" eb="3">
      <t>シマジリグン</t>
    </rPh>
    <rPh sb="3" eb="7">
      <t>ヤエセチョウ</t>
    </rPh>
    <rPh sb="7" eb="8">
      <t>アザ</t>
    </rPh>
    <rPh sb="8" eb="10">
      <t>トモヨセ</t>
    </rPh>
    <rPh sb="23" eb="24">
      <t>ゴウ</t>
    </rPh>
    <phoneticPr fontId="1"/>
  </si>
  <si>
    <t>098-996-1644</t>
    <phoneticPr fontId="1"/>
  </si>
  <si>
    <t>合同会社HACNAMATATA
代表社員　小西　孝浩</t>
    <rPh sb="0" eb="2">
      <t>ゴウドウ</t>
    </rPh>
    <rPh sb="2" eb="4">
      <t>ガイシャ</t>
    </rPh>
    <rPh sb="16" eb="18">
      <t>ダイヒョウ</t>
    </rPh>
    <rPh sb="18" eb="20">
      <t>シャイン</t>
    </rPh>
    <rPh sb="21" eb="23">
      <t>コニシ</t>
    </rPh>
    <rPh sb="24" eb="26">
      <t>タカヒロ</t>
    </rPh>
    <phoneticPr fontId="1"/>
  </si>
  <si>
    <t>がじゅまる
訪問看護ステーション</t>
    <rPh sb="6" eb="10">
      <t>ホウモンカンゴ</t>
    </rPh>
    <phoneticPr fontId="3"/>
  </si>
  <si>
    <t>〒903-0104</t>
    <phoneticPr fontId="1"/>
  </si>
  <si>
    <t>中頭郡西原町字兼久171番地１ 
102号室</t>
    <rPh sb="0" eb="3">
      <t>ナカガミグン</t>
    </rPh>
    <rPh sb="3" eb="6">
      <t>ニシハラチョウ</t>
    </rPh>
    <rPh sb="6" eb="7">
      <t>アザ</t>
    </rPh>
    <rPh sb="7" eb="9">
      <t>カネク</t>
    </rPh>
    <rPh sb="12" eb="14">
      <t>バンチ</t>
    </rPh>
    <rPh sb="20" eb="22">
      <t>ゴウシツ</t>
    </rPh>
    <phoneticPr fontId="1"/>
  </si>
  <si>
    <t>098-943-1753</t>
    <phoneticPr fontId="1"/>
  </si>
  <si>
    <t>有限会社琉球大成産業
取締役　大湾　政吉</t>
    <rPh sb="0" eb="4">
      <t>ユウゲンガイシャ</t>
    </rPh>
    <rPh sb="4" eb="6">
      <t>リュウキュウ</t>
    </rPh>
    <rPh sb="6" eb="8">
      <t>タイセイ</t>
    </rPh>
    <rPh sb="8" eb="10">
      <t>サンギョウ</t>
    </rPh>
    <rPh sb="11" eb="14">
      <t>トリシマリヤク</t>
    </rPh>
    <rPh sb="15" eb="17">
      <t>オオワン</t>
    </rPh>
    <rPh sb="18" eb="20">
      <t>マサキチ</t>
    </rPh>
    <phoneticPr fontId="1"/>
  </si>
  <si>
    <t>訪問看護ステーション
すたいる</t>
    <rPh sb="0" eb="2">
      <t>ホウモン</t>
    </rPh>
    <rPh sb="2" eb="4">
      <t>カンゴ</t>
    </rPh>
    <phoneticPr fontId="1"/>
  </si>
  <si>
    <t>〒903-0105</t>
  </si>
  <si>
    <t>石垣市浜崎町３丁目３番地９</t>
    <rPh sb="0" eb="3">
      <t>イシガキシ</t>
    </rPh>
    <rPh sb="3" eb="6">
      <t>ハマサキチョウ</t>
    </rPh>
    <rPh sb="7" eb="9">
      <t>チョウメ</t>
    </rPh>
    <rPh sb="10" eb="12">
      <t>バンチ</t>
    </rPh>
    <phoneticPr fontId="1"/>
  </si>
  <si>
    <t>0980-87-5683</t>
  </si>
  <si>
    <t>株式会社フリースタイル
代表取締役　中平　浩司</t>
    <rPh sb="0" eb="4">
      <t>カブシキガイシャ</t>
    </rPh>
    <rPh sb="12" eb="14">
      <t>ダイヒョウ</t>
    </rPh>
    <rPh sb="14" eb="17">
      <t>トリシマリヤク</t>
    </rPh>
    <rPh sb="18" eb="20">
      <t>ナカヒラ</t>
    </rPh>
    <rPh sb="21" eb="23">
      <t>コウジ</t>
    </rPh>
    <phoneticPr fontId="1"/>
  </si>
  <si>
    <t>訪問看護ステーション糸</t>
    <rPh sb="0" eb="2">
      <t>ホウモン</t>
    </rPh>
    <rPh sb="2" eb="4">
      <t>カンゴ</t>
    </rPh>
    <rPh sb="10" eb="11">
      <t>イト</t>
    </rPh>
    <phoneticPr fontId="1"/>
  </si>
  <si>
    <t>904-1106</t>
    <phoneticPr fontId="1"/>
  </si>
  <si>
    <t>うるま市石川一丁目４１番９号
グランドコートティーダ２号室</t>
    <rPh sb="3" eb="4">
      <t>シ</t>
    </rPh>
    <rPh sb="4" eb="6">
      <t>イシカワ</t>
    </rPh>
    <rPh sb="6" eb="9">
      <t>イッチョウメ</t>
    </rPh>
    <rPh sb="11" eb="12">
      <t>バン</t>
    </rPh>
    <rPh sb="13" eb="14">
      <t>ゴウ</t>
    </rPh>
    <rPh sb="27" eb="29">
      <t>ゴウシツ</t>
    </rPh>
    <phoneticPr fontId="1"/>
  </si>
  <si>
    <t>098-982-5758</t>
    <phoneticPr fontId="1"/>
  </si>
  <si>
    <t>株式会社ＴＭＧ
代表取締役　宮城　光宏</t>
    <rPh sb="0" eb="4">
      <t>カブシキガイシャ</t>
    </rPh>
    <rPh sb="8" eb="10">
      <t>ダイヒョウ</t>
    </rPh>
    <rPh sb="10" eb="13">
      <t>トリシマリヤク</t>
    </rPh>
    <rPh sb="14" eb="16">
      <t>ミヤギ</t>
    </rPh>
    <rPh sb="17" eb="19">
      <t>ミツヒロ</t>
    </rPh>
    <phoneticPr fontId="1"/>
  </si>
  <si>
    <t>訪問看護リハビリステーション
らいぶりー</t>
    <rPh sb="0" eb="2">
      <t>ホウモン</t>
    </rPh>
    <rPh sb="2" eb="4">
      <t>カンゴ</t>
    </rPh>
    <phoneticPr fontId="1"/>
  </si>
  <si>
    <t>901-1104</t>
    <phoneticPr fontId="1"/>
  </si>
  <si>
    <t>島尻郡南風原町字宮平３０８番地　１階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rPh sb="17" eb="18">
      <t>カイ</t>
    </rPh>
    <phoneticPr fontId="1"/>
  </si>
  <si>
    <t>098-996-5186</t>
    <phoneticPr fontId="1"/>
  </si>
  <si>
    <t>合同会社MSK LIVELY
代表社員　玉城　将希</t>
    <rPh sb="0" eb="2">
      <t>ゴウドウ</t>
    </rPh>
    <rPh sb="2" eb="4">
      <t>ガイシャ</t>
    </rPh>
    <rPh sb="15" eb="17">
      <t>ダイヒョウ</t>
    </rPh>
    <rPh sb="17" eb="19">
      <t>シャイン</t>
    </rPh>
    <rPh sb="20" eb="22">
      <t>タマキ</t>
    </rPh>
    <rPh sb="23" eb="25">
      <t>マサキ</t>
    </rPh>
    <phoneticPr fontId="1"/>
  </si>
  <si>
    <t>訪問看護ライオンラビット</t>
    <rPh sb="0" eb="2">
      <t>ホウモン</t>
    </rPh>
    <rPh sb="2" eb="4">
      <t>カンゴ</t>
    </rPh>
    <phoneticPr fontId="1"/>
  </si>
  <si>
    <t>904-0104</t>
    <phoneticPr fontId="1"/>
  </si>
  <si>
    <t>中頭郡北谷町桃原１－３－２</t>
    <rPh sb="0" eb="3">
      <t>ナカガミグン</t>
    </rPh>
    <rPh sb="3" eb="6">
      <t>チャタンチョウ</t>
    </rPh>
    <rPh sb="6" eb="8">
      <t>トウバル</t>
    </rPh>
    <phoneticPr fontId="1"/>
  </si>
  <si>
    <t>098-989-8750</t>
    <phoneticPr fontId="1"/>
  </si>
  <si>
    <t>一般社団法人福祉サービス支援
ライオンラビット</t>
    <rPh sb="0" eb="2">
      <t>イッパン</t>
    </rPh>
    <rPh sb="2" eb="6">
      <t>シャダンホウジン</t>
    </rPh>
    <rPh sb="6" eb="8">
      <t>フクシ</t>
    </rPh>
    <rPh sb="12" eb="14">
      <t>シエン</t>
    </rPh>
    <phoneticPr fontId="1"/>
  </si>
  <si>
    <t>訪問看護ステーション
はな泡瀬</t>
    <rPh sb="0" eb="2">
      <t>ホウモン</t>
    </rPh>
    <rPh sb="2" eb="4">
      <t>カンゴ</t>
    </rPh>
    <rPh sb="13" eb="15">
      <t>アワセ</t>
    </rPh>
    <phoneticPr fontId="3"/>
  </si>
  <si>
    <t>904-2173</t>
    <phoneticPr fontId="1"/>
  </si>
  <si>
    <t>沖縄市比屋根２－２－１１
サントピア泡瀬１０１</t>
    <rPh sb="0" eb="3">
      <t>オキナワシ</t>
    </rPh>
    <rPh sb="3" eb="6">
      <t>ヒヤゴン</t>
    </rPh>
    <rPh sb="18" eb="20">
      <t>アワセ</t>
    </rPh>
    <phoneticPr fontId="1"/>
  </si>
  <si>
    <t>050-8882-4952</t>
    <phoneticPr fontId="1"/>
  </si>
  <si>
    <t>訪問看護ステーション
ＨＯＭＡＲＥ</t>
    <rPh sb="0" eb="2">
      <t>ホウモン</t>
    </rPh>
    <rPh sb="2" eb="4">
      <t>カンゴ</t>
    </rPh>
    <phoneticPr fontId="1"/>
  </si>
  <si>
    <t>901-2131</t>
    <phoneticPr fontId="1"/>
  </si>
  <si>
    <t>浦添市牧港四丁目20番３号１階 102号室</t>
    <rPh sb="0" eb="3">
      <t>ウラソエシ</t>
    </rPh>
    <rPh sb="3" eb="5">
      <t>マキミナト</t>
    </rPh>
    <rPh sb="5" eb="8">
      <t>ヨンチョウメ</t>
    </rPh>
    <rPh sb="10" eb="11">
      <t>バン</t>
    </rPh>
    <rPh sb="12" eb="13">
      <t>ゴウ</t>
    </rPh>
    <rPh sb="14" eb="15">
      <t>カイ</t>
    </rPh>
    <rPh sb="19" eb="21">
      <t>ゴウシツ</t>
    </rPh>
    <phoneticPr fontId="3"/>
  </si>
  <si>
    <t>050-3575-5204</t>
    <phoneticPr fontId="1"/>
  </si>
  <si>
    <t>合同会社ＨＯＭＡＲＥ
代表社員　浦崎　直荘</t>
    <rPh sb="0" eb="2">
      <t>ゴウドウ</t>
    </rPh>
    <rPh sb="2" eb="4">
      <t>ガイシャ</t>
    </rPh>
    <rPh sb="11" eb="13">
      <t>ダイヒョウ</t>
    </rPh>
    <rPh sb="13" eb="15">
      <t>シャイン</t>
    </rPh>
    <rPh sb="16" eb="18">
      <t>ウラサキ</t>
    </rPh>
    <rPh sb="19" eb="20">
      <t>ナオ</t>
    </rPh>
    <rPh sb="20" eb="21">
      <t>ソウ</t>
    </rPh>
    <phoneticPr fontId="1"/>
  </si>
  <si>
    <t>901-0221</t>
    <phoneticPr fontId="1"/>
  </si>
  <si>
    <t>豊見城市座安208番地２
ＳＯＵＴＨ　ＺＡＩ　５０５</t>
    <rPh sb="0" eb="4">
      <t>トミグスクシ</t>
    </rPh>
    <rPh sb="4" eb="6">
      <t>ザヤス</t>
    </rPh>
    <rPh sb="9" eb="11">
      <t>バンチ</t>
    </rPh>
    <phoneticPr fontId="1"/>
  </si>
  <si>
    <t>株式会社PROMISING
代表取締役　伊藤　真生</t>
    <rPh sb="0" eb="4">
      <t>カブシキガイシャ</t>
    </rPh>
    <rPh sb="14" eb="16">
      <t>ダイヒョウ</t>
    </rPh>
    <rPh sb="16" eb="19">
      <t>トリシマリヤク</t>
    </rPh>
    <rPh sb="20" eb="22">
      <t>イトウ</t>
    </rPh>
    <rPh sb="23" eb="25">
      <t>マオ</t>
    </rPh>
    <phoneticPr fontId="3"/>
  </si>
  <si>
    <t>ツクイ沖縄北
訪問看護ステーション</t>
    <rPh sb="3" eb="5">
      <t>オキナワ</t>
    </rPh>
    <rPh sb="5" eb="6">
      <t>キタ</t>
    </rPh>
    <rPh sb="7" eb="9">
      <t>ホウモン</t>
    </rPh>
    <rPh sb="9" eb="11">
      <t>カンゴ</t>
    </rPh>
    <phoneticPr fontId="1"/>
  </si>
  <si>
    <t>904-2154</t>
    <phoneticPr fontId="1"/>
  </si>
  <si>
    <t>沖縄市東２丁目６－１１</t>
    <rPh sb="0" eb="3">
      <t>オキナワシ</t>
    </rPh>
    <rPh sb="3" eb="4">
      <t>ヒガシ</t>
    </rPh>
    <rPh sb="5" eb="7">
      <t>チョウメ</t>
    </rPh>
    <phoneticPr fontId="1"/>
  </si>
  <si>
    <t>098-982-1221</t>
    <phoneticPr fontId="1"/>
  </si>
  <si>
    <t>株式会社ツクイ
代表取締役　高畠　毅</t>
    <rPh sb="0" eb="4">
      <t>カブシキガイシャ</t>
    </rPh>
    <rPh sb="8" eb="10">
      <t>ダイヒョウ</t>
    </rPh>
    <rPh sb="10" eb="13">
      <t>トリシマリヤク</t>
    </rPh>
    <rPh sb="14" eb="16">
      <t>タカハタ</t>
    </rPh>
    <rPh sb="17" eb="18">
      <t>ツヨシ</t>
    </rPh>
    <phoneticPr fontId="1"/>
  </si>
  <si>
    <t>訪問看護ステーション
にじいろ</t>
    <rPh sb="0" eb="4">
      <t>ホウモンカンゴ</t>
    </rPh>
    <phoneticPr fontId="1"/>
  </si>
  <si>
    <t>907-0022</t>
    <phoneticPr fontId="1"/>
  </si>
  <si>
    <t>石垣市字大川283番地
譜久村ビル101号室</t>
    <rPh sb="0" eb="3">
      <t>イシガキシ</t>
    </rPh>
    <rPh sb="3" eb="4">
      <t>アザ</t>
    </rPh>
    <rPh sb="4" eb="6">
      <t>オオカワ</t>
    </rPh>
    <rPh sb="9" eb="11">
      <t>バンチ</t>
    </rPh>
    <rPh sb="12" eb="15">
      <t>フクムラ</t>
    </rPh>
    <rPh sb="20" eb="22">
      <t>ゴウシツ</t>
    </rPh>
    <phoneticPr fontId="1"/>
  </si>
  <si>
    <t>0980-87-6510</t>
    <phoneticPr fontId="1"/>
  </si>
  <si>
    <t>合同会社７Hラボ
代表社員　設樂　幸生</t>
    <rPh sb="0" eb="2">
      <t>ゴウドウ</t>
    </rPh>
    <rPh sb="2" eb="4">
      <t>カイシャ</t>
    </rPh>
    <rPh sb="9" eb="11">
      <t>ダイヒョウ</t>
    </rPh>
    <rPh sb="11" eb="13">
      <t>シャイン</t>
    </rPh>
    <rPh sb="14" eb="16">
      <t>シタラ</t>
    </rPh>
    <rPh sb="17" eb="19">
      <t>ユキオ</t>
    </rPh>
    <phoneticPr fontId="1"/>
  </si>
  <si>
    <t>訪問看護ステーション
Tee off 中部</t>
    <rPh sb="0" eb="4">
      <t>ホウモンカンゴ</t>
    </rPh>
    <rPh sb="19" eb="21">
      <t>チュウブ</t>
    </rPh>
    <phoneticPr fontId="3"/>
  </si>
  <si>
    <t>904-2241</t>
    <phoneticPr fontId="1"/>
  </si>
  <si>
    <t>うるま市兼箇段１３５３</t>
    <rPh sb="3" eb="4">
      <t>シ</t>
    </rPh>
    <rPh sb="4" eb="7">
      <t>カネカダン</t>
    </rPh>
    <phoneticPr fontId="3"/>
  </si>
  <si>
    <t>098-988-7596</t>
    <phoneticPr fontId="1"/>
  </si>
  <si>
    <t>株式会社Tee off
代表取締役　沓澤　勝</t>
    <rPh sb="0" eb="4">
      <t>カブシキガイシャ</t>
    </rPh>
    <rPh sb="12" eb="14">
      <t>ダイヒョウ</t>
    </rPh>
    <rPh sb="14" eb="17">
      <t>トリシマリヤク</t>
    </rPh>
    <rPh sb="18" eb="19">
      <t>トウ</t>
    </rPh>
    <rPh sb="19" eb="20">
      <t>サワ</t>
    </rPh>
    <rPh sb="21" eb="22">
      <t>マサ</t>
    </rPh>
    <phoneticPr fontId="3"/>
  </si>
  <si>
    <t>訪問看護ステーション
日々</t>
    <rPh sb="0" eb="4">
      <t>ホウモンカンゴ</t>
    </rPh>
    <rPh sb="11" eb="13">
      <t>ニチニチ</t>
    </rPh>
    <phoneticPr fontId="1"/>
  </si>
  <si>
    <t>904-0302</t>
    <phoneticPr fontId="1"/>
  </si>
  <si>
    <t>中頭郡読谷村字喜納２２９４－３
ボヌール１０１号室</t>
    <rPh sb="0" eb="3">
      <t>ナカガミグン</t>
    </rPh>
    <rPh sb="3" eb="6">
      <t>ヨミタンソン</t>
    </rPh>
    <rPh sb="6" eb="7">
      <t>アザ</t>
    </rPh>
    <rPh sb="7" eb="9">
      <t>キナ</t>
    </rPh>
    <rPh sb="23" eb="25">
      <t>ゴウシツ</t>
    </rPh>
    <phoneticPr fontId="1"/>
  </si>
  <si>
    <t>098-923-3616</t>
    <phoneticPr fontId="1"/>
  </si>
  <si>
    <t>合同会社JointSauce
代表社員　中野　淳</t>
    <rPh sb="0" eb="2">
      <t>ゴウドウ</t>
    </rPh>
    <rPh sb="2" eb="4">
      <t>カイシャ</t>
    </rPh>
    <rPh sb="15" eb="17">
      <t>ダイヒョウ</t>
    </rPh>
    <rPh sb="17" eb="19">
      <t>シャイン</t>
    </rPh>
    <rPh sb="20" eb="22">
      <t>ナカノ</t>
    </rPh>
    <rPh sb="23" eb="24">
      <t>ジュン</t>
    </rPh>
    <phoneticPr fontId="1"/>
  </si>
  <si>
    <t>訪問看護ステーション
クオーレ</t>
    <rPh sb="0" eb="2">
      <t>ホウモン</t>
    </rPh>
    <rPh sb="2" eb="4">
      <t>カンゴ</t>
    </rPh>
    <phoneticPr fontId="1"/>
  </si>
  <si>
    <t>904-2153</t>
    <phoneticPr fontId="1"/>
  </si>
  <si>
    <t>沖縄市美里一丁目１１番地１号
仲村アパート１０１号室</t>
    <rPh sb="0" eb="3">
      <t>オキナワシ</t>
    </rPh>
    <rPh sb="3" eb="5">
      <t>ミサト</t>
    </rPh>
    <rPh sb="5" eb="8">
      <t>イッチョウメ</t>
    </rPh>
    <rPh sb="10" eb="11">
      <t>バン</t>
    </rPh>
    <rPh sb="11" eb="12">
      <t>チ</t>
    </rPh>
    <rPh sb="13" eb="14">
      <t>ゴウ</t>
    </rPh>
    <rPh sb="15" eb="17">
      <t>ナカムラ</t>
    </rPh>
    <rPh sb="24" eb="26">
      <t>ゴウシツ</t>
    </rPh>
    <phoneticPr fontId="1"/>
  </si>
  <si>
    <t>098-989-4779</t>
    <phoneticPr fontId="1"/>
  </si>
  <si>
    <t>株式会社Ｋ．Ｃ．Ｍ
代表取締役　喜瀬　守幸</t>
    <rPh sb="0" eb="4">
      <t>カブシキガイシャ</t>
    </rPh>
    <rPh sb="10" eb="12">
      <t>ダイヒョウ</t>
    </rPh>
    <rPh sb="12" eb="15">
      <t>トリシマリヤク</t>
    </rPh>
    <rPh sb="16" eb="18">
      <t>キセ</t>
    </rPh>
    <rPh sb="19" eb="21">
      <t>モリユキ</t>
    </rPh>
    <phoneticPr fontId="1"/>
  </si>
  <si>
    <t>ナースステーション豊見城</t>
    <rPh sb="9" eb="12">
      <t>トミグスク</t>
    </rPh>
    <phoneticPr fontId="1"/>
  </si>
  <si>
    <t>901-0242</t>
    <phoneticPr fontId="1"/>
  </si>
  <si>
    <t>098-996-3738</t>
    <phoneticPr fontId="1"/>
  </si>
  <si>
    <t>合同会社ＣＳ企画
代表社員　髙良　さゆり</t>
    <rPh sb="0" eb="2">
      <t>ゴウドウ</t>
    </rPh>
    <rPh sb="2" eb="4">
      <t>ガイシャ</t>
    </rPh>
    <rPh sb="6" eb="8">
      <t>キカク</t>
    </rPh>
    <rPh sb="9" eb="11">
      <t>ダイヒョウ</t>
    </rPh>
    <rPh sb="11" eb="13">
      <t>シャイン</t>
    </rPh>
    <rPh sb="14" eb="16">
      <t>タカラ</t>
    </rPh>
    <phoneticPr fontId="1"/>
  </si>
  <si>
    <t>訪問看護ステーション
アザレア</t>
    <rPh sb="0" eb="2">
      <t>ホウモン</t>
    </rPh>
    <rPh sb="2" eb="4">
      <t>カンゴ</t>
    </rPh>
    <phoneticPr fontId="1"/>
  </si>
  <si>
    <t>098-961-8628</t>
    <phoneticPr fontId="1"/>
  </si>
  <si>
    <t>株式会社イーストゲート
代表取締役　兼島　広樹</t>
    <rPh sb="0" eb="4">
      <t>カブシキガイシャ</t>
    </rPh>
    <rPh sb="12" eb="14">
      <t>ダイヒョウ</t>
    </rPh>
    <rPh sb="14" eb="17">
      <t>トリシマリヤク</t>
    </rPh>
    <rPh sb="18" eb="20">
      <t>カネシマ</t>
    </rPh>
    <rPh sb="21" eb="23">
      <t>ヒロキ</t>
    </rPh>
    <phoneticPr fontId="1"/>
  </si>
  <si>
    <t>訪問看護ステーション
クラセル登川</t>
    <rPh sb="0" eb="2">
      <t>ホウモン</t>
    </rPh>
    <rPh sb="2" eb="4">
      <t>カンゴ</t>
    </rPh>
    <rPh sb="15" eb="17">
      <t>ノボリカワ</t>
    </rPh>
    <phoneticPr fontId="1"/>
  </si>
  <si>
    <t>904-2142</t>
    <phoneticPr fontId="1"/>
  </si>
  <si>
    <t>080-9851-3216</t>
    <phoneticPr fontId="1"/>
  </si>
  <si>
    <t>株式会社ベストライフ
代表取締役　西川　雄太</t>
    <rPh sb="0" eb="4">
      <t>カブシキガイシャ</t>
    </rPh>
    <rPh sb="11" eb="13">
      <t>ダイヒョウ</t>
    </rPh>
    <rPh sb="13" eb="16">
      <t>トリシマリヤク</t>
    </rPh>
    <rPh sb="17" eb="19">
      <t>ニシカワ</t>
    </rPh>
    <rPh sb="20" eb="22">
      <t>ユウタ</t>
    </rPh>
    <phoneticPr fontId="1"/>
  </si>
  <si>
    <t>訪問看護ステーション
ゆくい</t>
    <rPh sb="0" eb="4">
      <t>ホウモンカンゴ</t>
    </rPh>
    <phoneticPr fontId="1"/>
  </si>
  <si>
    <t>901-2126</t>
    <phoneticPr fontId="1"/>
  </si>
  <si>
    <t>浦添市宮城２丁目８番３号</t>
    <rPh sb="0" eb="3">
      <t>ウラソエシ</t>
    </rPh>
    <rPh sb="3" eb="5">
      <t>ミヤギ</t>
    </rPh>
    <rPh sb="6" eb="8">
      <t>チョウメ</t>
    </rPh>
    <rPh sb="9" eb="10">
      <t>バン</t>
    </rPh>
    <rPh sb="11" eb="12">
      <t>ゴウ</t>
    </rPh>
    <phoneticPr fontId="1"/>
  </si>
  <si>
    <t>098-917-5111</t>
    <phoneticPr fontId="1"/>
  </si>
  <si>
    <t>株式会社ゆくい
代表取締役　垣花　亮</t>
    <rPh sb="0" eb="4">
      <t>カブシキガイシャ</t>
    </rPh>
    <rPh sb="8" eb="10">
      <t>ダイヒョウ</t>
    </rPh>
    <rPh sb="10" eb="13">
      <t>トリシマリヤク</t>
    </rPh>
    <rPh sb="14" eb="16">
      <t>カキハナ</t>
    </rPh>
    <rPh sb="17" eb="18">
      <t>リョウ</t>
    </rPh>
    <phoneticPr fontId="1"/>
  </si>
  <si>
    <t>訪問看護ステーション
ナチュレ南風原</t>
    <rPh sb="0" eb="4">
      <t>ホウモンカンゴ</t>
    </rPh>
    <rPh sb="15" eb="18">
      <t>ハエバル</t>
    </rPh>
    <phoneticPr fontId="1"/>
  </si>
  <si>
    <t>901-1117</t>
    <phoneticPr fontId="1"/>
  </si>
  <si>
    <t>島尻郡南風原町字津嘉山１１０３－８</t>
    <rPh sb="0" eb="3">
      <t>シマジリグン</t>
    </rPh>
    <rPh sb="3" eb="7">
      <t>ハエバルチョウ</t>
    </rPh>
    <rPh sb="7" eb="8">
      <t>アザ</t>
    </rPh>
    <rPh sb="8" eb="11">
      <t>ツカザン</t>
    </rPh>
    <phoneticPr fontId="1"/>
  </si>
  <si>
    <t>098-996-7197</t>
    <phoneticPr fontId="1"/>
  </si>
  <si>
    <t>株式会社Bim
代表取締役　寄川　周二</t>
    <rPh sb="0" eb="4">
      <t>カブシキガイシャ</t>
    </rPh>
    <rPh sb="8" eb="10">
      <t>ダイヒョウ</t>
    </rPh>
    <rPh sb="10" eb="13">
      <t>トリシマリヤク</t>
    </rPh>
    <rPh sb="14" eb="15">
      <t>ヨ</t>
    </rPh>
    <rPh sb="15" eb="16">
      <t>カワ</t>
    </rPh>
    <rPh sb="17" eb="19">
      <t>シュウジ</t>
    </rPh>
    <phoneticPr fontId="1"/>
  </si>
  <si>
    <t>904-0006</t>
    <phoneticPr fontId="1"/>
  </si>
  <si>
    <t>098-996-7157</t>
    <phoneticPr fontId="1"/>
  </si>
  <si>
    <t>訪問看護みずほ</t>
    <rPh sb="0" eb="4">
      <t>ホウモンカンゴ</t>
    </rPh>
    <phoneticPr fontId="1"/>
  </si>
  <si>
    <t>901-2424</t>
    <phoneticPr fontId="1"/>
  </si>
  <si>
    <t>中頭郡中城村南上原６５１－４
花の里１０１</t>
    <rPh sb="0" eb="3">
      <t>ナカガミグン</t>
    </rPh>
    <rPh sb="3" eb="6">
      <t>ナカグスクソン</t>
    </rPh>
    <rPh sb="6" eb="9">
      <t>ミナミウエバル</t>
    </rPh>
    <rPh sb="15" eb="16">
      <t>ハナ</t>
    </rPh>
    <rPh sb="17" eb="18">
      <t>サト</t>
    </rPh>
    <phoneticPr fontId="1"/>
  </si>
  <si>
    <t>098-895-3500</t>
    <phoneticPr fontId="1"/>
  </si>
  <si>
    <t>株式会社みずほ
代表取締役　宮城　キミ子</t>
    <rPh sb="0" eb="4">
      <t>カブシキガイシャ</t>
    </rPh>
    <rPh sb="8" eb="13">
      <t>ダイヒョウトリシマリヤク</t>
    </rPh>
    <rPh sb="14" eb="16">
      <t>ミヤギ</t>
    </rPh>
    <rPh sb="19" eb="20">
      <t>コ</t>
    </rPh>
    <phoneticPr fontId="1"/>
  </si>
  <si>
    <t>訪問看護リハビリステーション
らいぶりー豊見城</t>
    <rPh sb="0" eb="4">
      <t>ホウモンカンゴ</t>
    </rPh>
    <rPh sb="20" eb="23">
      <t>トミグスク</t>
    </rPh>
    <phoneticPr fontId="1"/>
  </si>
  <si>
    <t>豊見城市字座安２０８番地の２
South ZA Ⅰ 106</t>
    <rPh sb="0" eb="4">
      <t>トミグスクシ</t>
    </rPh>
    <rPh sb="5" eb="7">
      <t>ザヤス</t>
    </rPh>
    <rPh sb="10" eb="12">
      <t>バンチ</t>
    </rPh>
    <phoneticPr fontId="1"/>
  </si>
  <si>
    <t>098-996-7184</t>
    <phoneticPr fontId="1"/>
  </si>
  <si>
    <t>合同会社MSK　LIVELY
代表社員　玉城　将希</t>
    <rPh sb="0" eb="4">
      <t>ゴウドウガイシャ</t>
    </rPh>
    <rPh sb="15" eb="17">
      <t>ダイヒョウ</t>
    </rPh>
    <rPh sb="17" eb="19">
      <t>シャイン</t>
    </rPh>
    <rPh sb="20" eb="22">
      <t>タマシロ</t>
    </rPh>
    <rPh sb="23" eb="25">
      <t>マサキ</t>
    </rPh>
    <phoneticPr fontId="1"/>
  </si>
  <si>
    <t>訪問看護ステーション
クラセル名護</t>
    <rPh sb="0" eb="4">
      <t>ホウモンカンゴ</t>
    </rPh>
    <rPh sb="15" eb="17">
      <t>ナゴ</t>
    </rPh>
    <phoneticPr fontId="1"/>
  </si>
  <si>
    <t>905-0006</t>
    <phoneticPr fontId="1"/>
  </si>
  <si>
    <t>名護市字宇茂佐１６１０番地３
登川ハイツ１０２</t>
    <rPh sb="0" eb="3">
      <t>ナゴシ</t>
    </rPh>
    <rPh sb="3" eb="4">
      <t>アザ</t>
    </rPh>
    <rPh sb="4" eb="7">
      <t>ウモサ</t>
    </rPh>
    <rPh sb="11" eb="13">
      <t>バンチ</t>
    </rPh>
    <rPh sb="15" eb="17">
      <t>ノボリカワ</t>
    </rPh>
    <phoneticPr fontId="1"/>
  </si>
  <si>
    <t>070-1450-5658</t>
    <phoneticPr fontId="1"/>
  </si>
  <si>
    <t>訪問看護ステーション
アトレケア</t>
    <rPh sb="0" eb="4">
      <t>ホウモンカンゴ</t>
    </rPh>
    <phoneticPr fontId="1"/>
  </si>
  <si>
    <t>901-1303</t>
    <phoneticPr fontId="1"/>
  </si>
  <si>
    <t>島尻郡与那原町字与那原１０６５
古堅ビル２Ｆ</t>
    <rPh sb="0" eb="3">
      <t>シマジリグン</t>
    </rPh>
    <rPh sb="3" eb="7">
      <t>ヨナバルチョウ</t>
    </rPh>
    <rPh sb="7" eb="8">
      <t>アザ</t>
    </rPh>
    <rPh sb="8" eb="11">
      <t>ヨナバル</t>
    </rPh>
    <rPh sb="16" eb="18">
      <t>フルゲン</t>
    </rPh>
    <phoneticPr fontId="1"/>
  </si>
  <si>
    <t>098-943-6957</t>
    <phoneticPr fontId="1"/>
  </si>
  <si>
    <t>合同会社アスクレピオス
代表社員　上原　直樹</t>
    <rPh sb="0" eb="4">
      <t>ゴウドウガイシャ</t>
    </rPh>
    <rPh sb="12" eb="16">
      <t>ダイヒョウシャイン</t>
    </rPh>
    <rPh sb="17" eb="19">
      <t>ウエハラ</t>
    </rPh>
    <rPh sb="20" eb="22">
      <t>ナオキ</t>
    </rPh>
    <phoneticPr fontId="1"/>
  </si>
  <si>
    <t>訪問看護ステーション
あいらいふ</t>
    <rPh sb="0" eb="4">
      <t>ホウモンカンゴ</t>
    </rPh>
    <phoneticPr fontId="1"/>
  </si>
  <si>
    <t>合同会社ほかほか
代表社員　外間　晃一</t>
    <rPh sb="0" eb="4">
      <t>ゴウドウガイシャ</t>
    </rPh>
    <rPh sb="9" eb="11">
      <t>ダイヒョウ</t>
    </rPh>
    <rPh sb="11" eb="13">
      <t>シャイン</t>
    </rPh>
    <rPh sb="14" eb="16">
      <t>ホカマ</t>
    </rPh>
    <rPh sb="17" eb="19">
      <t>コウイチ</t>
    </rPh>
    <phoneticPr fontId="1"/>
  </si>
  <si>
    <t>ナースステーションかふぅ（果報）</t>
    <rPh sb="13" eb="15">
      <t>カホウ</t>
    </rPh>
    <phoneticPr fontId="1"/>
  </si>
  <si>
    <t>901-1204</t>
    <phoneticPr fontId="1"/>
  </si>
  <si>
    <t>南城市大里稲嶺１９０１－５番地</t>
    <rPh sb="0" eb="3">
      <t>ナンジョウシ</t>
    </rPh>
    <rPh sb="3" eb="5">
      <t>オオザト</t>
    </rPh>
    <rPh sb="5" eb="7">
      <t>イナミネ</t>
    </rPh>
    <rPh sb="13" eb="15">
      <t>バンチ</t>
    </rPh>
    <phoneticPr fontId="1"/>
  </si>
  <si>
    <t>098-943-3022</t>
    <phoneticPr fontId="1"/>
  </si>
  <si>
    <t>株式会社玉の木
代表取締役　大城　久仁子</t>
    <rPh sb="0" eb="4">
      <t>カブシキガイシャ</t>
    </rPh>
    <rPh sb="4" eb="5">
      <t>タマ</t>
    </rPh>
    <rPh sb="6" eb="7">
      <t>キ</t>
    </rPh>
    <rPh sb="8" eb="13">
      <t>ダイヒョウトリシマリヤク</t>
    </rPh>
    <rPh sb="14" eb="16">
      <t>オオシロ</t>
    </rPh>
    <rPh sb="17" eb="20">
      <t>クニコ</t>
    </rPh>
    <phoneticPr fontId="1"/>
  </si>
  <si>
    <t>すずらん薬局</t>
    <rPh sb="4" eb="6">
      <t>ヤッキョク</t>
    </rPh>
    <phoneticPr fontId="2"/>
  </si>
  <si>
    <t>沖縄市東二丁目16番３号</t>
    <rPh sb="0" eb="3">
      <t>オキナワシ</t>
    </rPh>
    <rPh sb="3" eb="4">
      <t>ヒガシ</t>
    </rPh>
    <rPh sb="4" eb="5">
      <t>ニ</t>
    </rPh>
    <rPh sb="5" eb="7">
      <t>チョウメ</t>
    </rPh>
    <rPh sb="9" eb="10">
      <t>バン</t>
    </rPh>
    <rPh sb="11" eb="12">
      <t>ゴウ</t>
    </rPh>
    <phoneticPr fontId="2"/>
  </si>
  <si>
    <t>有限会社こくば
取締役　上原　卓朗</t>
    <rPh sb="0" eb="4">
      <t>ユウゲンガイシャ</t>
    </rPh>
    <rPh sb="8" eb="11">
      <t>トリシマリヤク</t>
    </rPh>
    <rPh sb="12" eb="14">
      <t>ウエハラ</t>
    </rPh>
    <rPh sb="15" eb="17">
      <t>タクロウ</t>
    </rPh>
    <phoneticPr fontId="2"/>
  </si>
  <si>
    <t>○</t>
    <phoneticPr fontId="3"/>
  </si>
  <si>
    <t>098-939-8181</t>
    <phoneticPr fontId="3"/>
  </si>
  <si>
    <t>904-2154</t>
    <phoneticPr fontId="3"/>
  </si>
  <si>
    <t>訪問看護ステーション
Re:power（りぱわー）</t>
    <rPh sb="0" eb="2">
      <t>ホウモン</t>
    </rPh>
    <rPh sb="2" eb="4">
      <t>カンゴ</t>
    </rPh>
    <phoneticPr fontId="2"/>
  </si>
  <si>
    <t>904-2231</t>
    <phoneticPr fontId="3"/>
  </si>
  <si>
    <t>うるま市塩屋53番地Mansion2020-101号</t>
    <rPh sb="3" eb="4">
      <t>シ</t>
    </rPh>
    <rPh sb="4" eb="5">
      <t>シオ</t>
    </rPh>
    <rPh sb="5" eb="6">
      <t>ヤ</t>
    </rPh>
    <rPh sb="8" eb="10">
      <t>バンチ</t>
    </rPh>
    <rPh sb="25" eb="26">
      <t>ゴウ</t>
    </rPh>
    <phoneticPr fontId="2"/>
  </si>
  <si>
    <t>098-989-7416</t>
    <phoneticPr fontId="3"/>
  </si>
  <si>
    <t>合同会社R.p
代表者員　喜久山　淳司</t>
    <rPh sb="0" eb="2">
      <t>ゴウドウ</t>
    </rPh>
    <rPh sb="2" eb="4">
      <t>ガイシャ</t>
    </rPh>
    <rPh sb="8" eb="11">
      <t>ダイヒョウシャ</t>
    </rPh>
    <rPh sb="11" eb="12">
      <t>イン</t>
    </rPh>
    <rPh sb="13" eb="16">
      <t>キクヤマ</t>
    </rPh>
    <rPh sb="17" eb="19">
      <t>ジュンジ</t>
    </rPh>
    <phoneticPr fontId="2"/>
  </si>
  <si>
    <t>岩本　大</t>
    <rPh sb="0" eb="2">
      <t>イワモト</t>
    </rPh>
    <rPh sb="3" eb="4">
      <t>ダイ</t>
    </rPh>
    <phoneticPr fontId="9"/>
  </si>
  <si>
    <t>沖縄県立南部医療センター・こども医療センター</t>
    <rPh sb="0" eb="2">
      <t>オキナワ</t>
    </rPh>
    <rPh sb="2" eb="4">
      <t>ケンリツ</t>
    </rPh>
    <rPh sb="4" eb="6">
      <t>ナンブ</t>
    </rPh>
    <rPh sb="6" eb="8">
      <t>イリョウ</t>
    </rPh>
    <rPh sb="16" eb="18">
      <t>イリョウ</t>
    </rPh>
    <phoneticPr fontId="3"/>
  </si>
  <si>
    <t>社会医療法人かりゆし会
理事長　安里　哲好</t>
    <rPh sb="0" eb="2">
      <t>シャカイ</t>
    </rPh>
    <rPh sb="2" eb="4">
      <t>イリョウ</t>
    </rPh>
    <rPh sb="4" eb="6">
      <t>ホウジン</t>
    </rPh>
    <rPh sb="10" eb="11">
      <t>カイ</t>
    </rPh>
    <rPh sb="12" eb="15">
      <t>リジチョウ</t>
    </rPh>
    <rPh sb="16" eb="18">
      <t>アサト</t>
    </rPh>
    <rPh sb="19" eb="20">
      <t>テツ</t>
    </rPh>
    <rPh sb="20" eb="21">
      <t>ス</t>
    </rPh>
    <phoneticPr fontId="3"/>
  </si>
  <si>
    <t>株式会社薬正堂
代表取締役　宮里　早香</t>
    <rPh sb="0" eb="4">
      <t>カブシキガイシャ</t>
    </rPh>
    <rPh sb="4" eb="5">
      <t>クスリ</t>
    </rPh>
    <rPh sb="5" eb="6">
      <t>タダ</t>
    </rPh>
    <rPh sb="8" eb="10">
      <t>ダイヒョウ</t>
    </rPh>
    <rPh sb="10" eb="13">
      <t>トリシマリヤク</t>
    </rPh>
    <rPh sb="14" eb="16">
      <t>ミヤザト</t>
    </rPh>
    <rPh sb="17" eb="18">
      <t>ハヤ</t>
    </rPh>
    <rPh sb="18" eb="19">
      <t>カオル</t>
    </rPh>
    <phoneticPr fontId="20"/>
  </si>
  <si>
    <t>すこやか薬局　知花十字路店</t>
    <rPh sb="4" eb="6">
      <t>ヤッキョク</t>
    </rPh>
    <rPh sb="7" eb="9">
      <t>チバナ</t>
    </rPh>
    <rPh sb="9" eb="12">
      <t>ジュウジロ</t>
    </rPh>
    <rPh sb="12" eb="13">
      <t>テン</t>
    </rPh>
    <phoneticPr fontId="1"/>
  </si>
  <si>
    <t>株式会社　薬正堂
代表取締役　宮里　早香</t>
    <rPh sb="0" eb="4">
      <t>カブシキガイシャ</t>
    </rPh>
    <rPh sb="5" eb="6">
      <t>クスリ</t>
    </rPh>
    <rPh sb="6" eb="7">
      <t>タダ</t>
    </rPh>
    <rPh sb="9" eb="11">
      <t>ダイヒョウ</t>
    </rPh>
    <rPh sb="11" eb="14">
      <t>トリシマリヤク</t>
    </rPh>
    <rPh sb="15" eb="17">
      <t>ミヤザト</t>
    </rPh>
    <rPh sb="18" eb="19">
      <t>ハヤ</t>
    </rPh>
    <rPh sb="19" eb="20">
      <t>カオル</t>
    </rPh>
    <phoneticPr fontId="1"/>
  </si>
  <si>
    <t>すこやか薬局　桑江店</t>
    <rPh sb="4" eb="6">
      <t>ヤッキョク</t>
    </rPh>
    <rPh sb="7" eb="9">
      <t>クワエ</t>
    </rPh>
    <rPh sb="9" eb="10">
      <t>テン</t>
    </rPh>
    <phoneticPr fontId="1"/>
  </si>
  <si>
    <t>イオン薬局　みどり町店</t>
    <rPh sb="3" eb="5">
      <t>ヤッキョク</t>
    </rPh>
    <rPh sb="9" eb="10">
      <t>マチ</t>
    </rPh>
    <rPh sb="10" eb="11">
      <t>ミセ</t>
    </rPh>
    <phoneticPr fontId="10"/>
  </si>
  <si>
    <t>〒904ｰ2215</t>
    <phoneticPr fontId="1"/>
  </si>
  <si>
    <t>うるま市みどり町５丁目２－３</t>
    <rPh sb="3" eb="4">
      <t>シ</t>
    </rPh>
    <rPh sb="7" eb="8">
      <t>マチ</t>
    </rPh>
    <rPh sb="9" eb="11">
      <t>チョウメ</t>
    </rPh>
    <phoneticPr fontId="10"/>
  </si>
  <si>
    <t>098-972-3277</t>
    <phoneticPr fontId="3"/>
  </si>
  <si>
    <t>イオン琉球株式会社
代表取締役社長　鯉渕　豊太郎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4">
      <t>トヨタロウ</t>
    </rPh>
    <phoneticPr fontId="10"/>
  </si>
  <si>
    <t>石垣市字新川127番地</t>
    <rPh sb="0" eb="3">
      <t>イシガキシ</t>
    </rPh>
    <rPh sb="3" eb="4">
      <t>アザ</t>
    </rPh>
    <rPh sb="4" eb="6">
      <t>アラカワ</t>
    </rPh>
    <rPh sb="9" eb="11">
      <t>バンチ</t>
    </rPh>
    <phoneticPr fontId="1"/>
  </si>
  <si>
    <t>木村　隆</t>
    <rPh sb="0" eb="2">
      <t>キムラ</t>
    </rPh>
    <rPh sb="3" eb="4">
      <t>タカシ</t>
    </rPh>
    <phoneticPr fontId="3"/>
  </si>
  <si>
    <t>狩野　岳史</t>
    <rPh sb="0" eb="2">
      <t>カノウ</t>
    </rPh>
    <rPh sb="3" eb="5">
      <t>タケシ</t>
    </rPh>
    <phoneticPr fontId="3"/>
  </si>
  <si>
    <t>株式会社ゆいまーる
代表取締役　河野　芳一</t>
    <rPh sb="0" eb="4">
      <t>カブシキガイシャ</t>
    </rPh>
    <rPh sb="10" eb="12">
      <t>ダイヒョウ</t>
    </rPh>
    <rPh sb="12" eb="14">
      <t>トリシマリ</t>
    </rPh>
    <rPh sb="14" eb="15">
      <t>ヤク</t>
    </rPh>
    <rPh sb="16" eb="18">
      <t>コウノ</t>
    </rPh>
    <rPh sb="19" eb="21">
      <t>ヨシイチ</t>
    </rPh>
    <phoneticPr fontId="10"/>
  </si>
  <si>
    <t>株式会社薬正堂　
代表取締役　宮里　早香</t>
    <rPh sb="0" eb="2">
      <t>カブシキ</t>
    </rPh>
    <rPh sb="18" eb="19">
      <t>ハヤ</t>
    </rPh>
    <rPh sb="19" eb="20">
      <t>カオル</t>
    </rPh>
    <phoneticPr fontId="3"/>
  </si>
  <si>
    <t>吉本　欣生</t>
    <rPh sb="0" eb="2">
      <t>ヨシモト</t>
    </rPh>
    <rPh sb="3" eb="4">
      <t>キン</t>
    </rPh>
    <rPh sb="4" eb="5">
      <t>イ</t>
    </rPh>
    <phoneticPr fontId="10"/>
  </si>
  <si>
    <t>合同会社廉　
代表社員　神山　康馬</t>
    <rPh sb="0" eb="2">
      <t>ゴウドウ</t>
    </rPh>
    <rPh sb="2" eb="4">
      <t>ガイシャ</t>
    </rPh>
    <rPh sb="4" eb="5">
      <t>レン</t>
    </rPh>
    <rPh sb="7" eb="9">
      <t>ダイヒョウ</t>
    </rPh>
    <rPh sb="9" eb="11">
      <t>シャイン</t>
    </rPh>
    <rPh sb="12" eb="14">
      <t>カミヤマ</t>
    </rPh>
    <rPh sb="15" eb="17">
      <t>ヤスマ</t>
    </rPh>
    <phoneticPr fontId="10"/>
  </si>
  <si>
    <t>有限会社山水　
代表取締役　久髙　大地</t>
    <rPh sb="0" eb="4">
      <t>ユウゲンガイシャ</t>
    </rPh>
    <rPh sb="4" eb="5">
      <t>ヤマ</t>
    </rPh>
    <rPh sb="5" eb="6">
      <t>ミズ</t>
    </rPh>
    <rPh sb="8" eb="10">
      <t>ダイヒョウ</t>
    </rPh>
    <rPh sb="10" eb="13">
      <t>トリシマリヤク</t>
    </rPh>
    <rPh sb="17" eb="19">
      <t>ダイチ</t>
    </rPh>
    <phoneticPr fontId="3"/>
  </si>
  <si>
    <t>有限会社山水　
代表取締役　久髙　大地</t>
    <rPh sb="0" eb="4">
      <t>ユウゲンガイシャ</t>
    </rPh>
    <rPh sb="4" eb="6">
      <t>サンスイ</t>
    </rPh>
    <rPh sb="8" eb="10">
      <t>ダイヒョウ</t>
    </rPh>
    <rPh sb="10" eb="13">
      <t>トリシマリヤク</t>
    </rPh>
    <rPh sb="14" eb="16">
      <t>クダカ</t>
    </rPh>
    <rPh sb="17" eb="19">
      <t>ダイチ</t>
    </rPh>
    <phoneticPr fontId="1"/>
  </si>
  <si>
    <t>株式会社薬正堂　
代表取締役　宮里　早香</t>
    <rPh sb="0" eb="4">
      <t>カブシキガイシャ</t>
    </rPh>
    <rPh sb="4" eb="5">
      <t>ヤク</t>
    </rPh>
    <rPh sb="5" eb="7">
      <t>セイドウ</t>
    </rPh>
    <rPh sb="9" eb="11">
      <t>ダイヒョウ</t>
    </rPh>
    <rPh sb="11" eb="14">
      <t>トリシマリヤク</t>
    </rPh>
    <rPh sb="15" eb="17">
      <t>ミヤザト</t>
    </rPh>
    <rPh sb="18" eb="19">
      <t>ハヤ</t>
    </rPh>
    <rPh sb="19" eb="20">
      <t>カオル</t>
    </rPh>
    <phoneticPr fontId="1"/>
  </si>
  <si>
    <t>有限会社山水　
代表取締役　久髙　大地</t>
    <rPh sb="0" eb="4">
      <t>ユウゲンガイシャ</t>
    </rPh>
    <rPh sb="4" eb="6">
      <t>サンスイ</t>
    </rPh>
    <rPh sb="8" eb="10">
      <t>ダイヒョウ</t>
    </rPh>
    <rPh sb="10" eb="11">
      <t>ト</t>
    </rPh>
    <rPh sb="11" eb="12">
      <t>シ</t>
    </rPh>
    <rPh sb="12" eb="13">
      <t>ヤク</t>
    </rPh>
    <phoneticPr fontId="3"/>
  </si>
  <si>
    <t>中頭郡北中城村字比嘉595番地　
T+runway　101号室</t>
    <rPh sb="0" eb="3">
      <t>ナカガミグン</t>
    </rPh>
    <rPh sb="3" eb="7">
      <t>キタナカグスクソン</t>
    </rPh>
    <rPh sb="7" eb="8">
      <t>アザ</t>
    </rPh>
    <rPh sb="8" eb="10">
      <t>ヒガ</t>
    </rPh>
    <rPh sb="13" eb="15">
      <t>バンチ</t>
    </rPh>
    <rPh sb="29" eb="31">
      <t>ゴウシツ</t>
    </rPh>
    <phoneticPr fontId="3"/>
  </si>
  <si>
    <t>かんだ在宅クリニック</t>
    <rPh sb="3" eb="5">
      <t>ザイタク</t>
    </rPh>
    <phoneticPr fontId="3"/>
  </si>
  <si>
    <t>〒904-0324</t>
    <phoneticPr fontId="3"/>
  </si>
  <si>
    <t>098-958-3318</t>
    <phoneticPr fontId="3"/>
  </si>
  <si>
    <t>神田　幸洋</t>
    <rPh sb="0" eb="2">
      <t>カンダ</t>
    </rPh>
    <rPh sb="3" eb="5">
      <t>ユキヒロ</t>
    </rPh>
    <phoneticPr fontId="3"/>
  </si>
  <si>
    <t>ドラッグイレブン薬局
バークレーズ浦添店</t>
    <rPh sb="8" eb="10">
      <t>ヤッキョク</t>
    </rPh>
    <rPh sb="17" eb="19">
      <t>ウラソエ</t>
    </rPh>
    <rPh sb="19" eb="20">
      <t>テン</t>
    </rPh>
    <phoneticPr fontId="10"/>
  </si>
  <si>
    <t>浦添市当山２丁目２番２ー２号</t>
    <rPh sb="0" eb="3">
      <t>ウラソエシ</t>
    </rPh>
    <rPh sb="3" eb="5">
      <t>トウヤマ</t>
    </rPh>
    <rPh sb="6" eb="8">
      <t>チョウメ</t>
    </rPh>
    <rPh sb="9" eb="10">
      <t>バン</t>
    </rPh>
    <rPh sb="13" eb="14">
      <t>ゴウ</t>
    </rPh>
    <phoneticPr fontId="10"/>
  </si>
  <si>
    <t>098-870-4011</t>
    <phoneticPr fontId="3"/>
  </si>
  <si>
    <t>株式会社ドラッグイレブン
代表取締役　半澤　剛</t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26"/>
  </si>
  <si>
    <t>島尻郡南風原町字津嘉山１５９４－１</t>
    <rPh sb="0" eb="3">
      <t>シマジリグン</t>
    </rPh>
    <phoneticPr fontId="3"/>
  </si>
  <si>
    <t>901-2402</t>
    <phoneticPr fontId="3"/>
  </si>
  <si>
    <t>社会福祉法人　乙羽会
理事長　我喜屋　宗重</t>
    <rPh sb="0" eb="2">
      <t>シャカイ</t>
    </rPh>
    <rPh sb="2" eb="4">
      <t>フクシ</t>
    </rPh>
    <rPh sb="4" eb="6">
      <t>ホウジン</t>
    </rPh>
    <rPh sb="7" eb="8">
      <t>オツ</t>
    </rPh>
    <rPh sb="8" eb="9">
      <t>ハネ</t>
    </rPh>
    <rPh sb="9" eb="10">
      <t>カイ</t>
    </rPh>
    <rPh sb="11" eb="14">
      <t>リジチョウ</t>
    </rPh>
    <rPh sb="15" eb="18">
      <t>ガキヤ</t>
    </rPh>
    <rPh sb="19" eb="21">
      <t>ムネシゲ</t>
    </rPh>
    <phoneticPr fontId="3"/>
  </si>
  <si>
    <t>医療法人ネプロス　
理事長　富山　のぞみ</t>
    <rPh sb="0" eb="2">
      <t>イリョウ</t>
    </rPh>
    <rPh sb="2" eb="4">
      <t>ホウジン</t>
    </rPh>
    <rPh sb="10" eb="13">
      <t>リジチョウ</t>
    </rPh>
    <rPh sb="14" eb="16">
      <t>トミヤマ</t>
    </rPh>
    <phoneticPr fontId="3"/>
  </si>
  <si>
    <t>佐藤　朋幸</t>
    <rPh sb="0" eb="2">
      <t>サトウ</t>
    </rPh>
    <rPh sb="3" eb="5">
      <t>トモユキ</t>
    </rPh>
    <phoneticPr fontId="10"/>
  </si>
  <si>
    <t>島尻郡南風原町字新川423ー7</t>
    <rPh sb="0" eb="3">
      <t>シマジリグン</t>
    </rPh>
    <phoneticPr fontId="3"/>
  </si>
  <si>
    <t>りん薬局</t>
    <rPh sb="2" eb="4">
      <t>ヤッキョク</t>
    </rPh>
    <phoneticPr fontId="3"/>
  </si>
  <si>
    <t>腎移植（腎移植後の抗免疫療法）</t>
    <rPh sb="4" eb="7">
      <t>ジンイショク</t>
    </rPh>
    <rPh sb="7" eb="8">
      <t>ゴ</t>
    </rPh>
    <rPh sb="9" eb="14">
      <t>コウメンエキリョウホウ</t>
    </rPh>
    <phoneticPr fontId="3"/>
  </si>
  <si>
    <t>有限会社さわやか薬局　
代表取締役　國吉　みどり</t>
    <rPh sb="0" eb="2">
      <t>ユウゲン</t>
    </rPh>
    <rPh sb="2" eb="4">
      <t>カイシャ</t>
    </rPh>
    <rPh sb="8" eb="10">
      <t>ヤッキョク</t>
    </rPh>
    <rPh sb="12" eb="14">
      <t>ダイヒョウ</t>
    </rPh>
    <rPh sb="14" eb="17">
      <t>トリシマリヤク</t>
    </rPh>
    <rPh sb="18" eb="19">
      <t>クニ</t>
    </rPh>
    <rPh sb="19" eb="20">
      <t>キチ</t>
    </rPh>
    <phoneticPr fontId="3"/>
  </si>
  <si>
    <t>一般社団法人北部地区薬剤師会　
代表理事　浅沼　健一</t>
    <rPh sb="0" eb="2">
      <t>イッパン</t>
    </rPh>
    <rPh sb="2" eb="4">
      <t>シャダン</t>
    </rPh>
    <rPh sb="4" eb="6">
      <t>ホウジン</t>
    </rPh>
    <rPh sb="6" eb="8">
      <t>ホクブ</t>
    </rPh>
    <rPh sb="8" eb="10">
      <t>チク</t>
    </rPh>
    <rPh sb="10" eb="13">
      <t>ヤクザイシ</t>
    </rPh>
    <rPh sb="13" eb="14">
      <t>カイ</t>
    </rPh>
    <rPh sb="16" eb="18">
      <t>ダイヒョウ</t>
    </rPh>
    <rPh sb="18" eb="20">
      <t>リジ</t>
    </rPh>
    <rPh sb="21" eb="23">
      <t>アサヌマ</t>
    </rPh>
    <rPh sb="24" eb="26">
      <t>ケンイチ</t>
    </rPh>
    <phoneticPr fontId="23"/>
  </si>
  <si>
    <t>合同会社　ぐるくん
代表社員　安次冨　久美子</t>
    <rPh sb="0" eb="2">
      <t>ゴウドウ</t>
    </rPh>
    <rPh sb="2" eb="4">
      <t>ガイシャ</t>
    </rPh>
    <rPh sb="10" eb="12">
      <t>ダイヒョウ</t>
    </rPh>
    <rPh sb="12" eb="14">
      <t>シャイン</t>
    </rPh>
    <rPh sb="15" eb="18">
      <t>アシトミ</t>
    </rPh>
    <rPh sb="19" eb="22">
      <t>クミコ</t>
    </rPh>
    <phoneticPr fontId="15"/>
  </si>
  <si>
    <t>株式会社薬正堂　
代表取締役　宮里　早香</t>
    <rPh sb="0" eb="2">
      <t>カブシキ</t>
    </rPh>
    <rPh sb="18" eb="19">
      <t>ハヤ</t>
    </rPh>
    <rPh sb="19" eb="20">
      <t>カオル</t>
    </rPh>
    <phoneticPr fontId="10"/>
  </si>
  <si>
    <t>有限会社メディキャッスル　
取締役　宮城　敦子</t>
    <rPh sb="0" eb="4">
      <t>ユ</t>
    </rPh>
    <rPh sb="14" eb="17">
      <t>トリシマリヤク</t>
    </rPh>
    <rPh sb="18" eb="20">
      <t>ミヤギ</t>
    </rPh>
    <rPh sb="21" eb="23">
      <t>アツコ</t>
    </rPh>
    <phoneticPr fontId="15"/>
  </si>
  <si>
    <t>有限会社コジャ　
代表取締役　古謝　真己</t>
    <rPh sb="0" eb="4">
      <t>ユウゲンガイシャ</t>
    </rPh>
    <rPh sb="9" eb="11">
      <t>ダイヒョウ</t>
    </rPh>
    <rPh sb="11" eb="14">
      <t>トリシマリヤク</t>
    </rPh>
    <rPh sb="15" eb="17">
      <t>コジャ</t>
    </rPh>
    <rPh sb="18" eb="19">
      <t>マコト</t>
    </rPh>
    <rPh sb="19" eb="20">
      <t>オノレ</t>
    </rPh>
    <phoneticPr fontId="1"/>
  </si>
  <si>
    <t>粟国　朝陽</t>
    <rPh sb="0" eb="2">
      <t>アグニ</t>
    </rPh>
    <rPh sb="3" eb="5">
      <t>アサヒ</t>
    </rPh>
    <phoneticPr fontId="1"/>
  </si>
  <si>
    <t>株式会社トムソーヤ
代表取締役　萩野　健</t>
    <rPh sb="0" eb="4">
      <t>カブシキガイシャ</t>
    </rPh>
    <rPh sb="10" eb="12">
      <t>ダイヒョウ</t>
    </rPh>
    <rPh sb="12" eb="15">
      <t>トリシマリヤク</t>
    </rPh>
    <rPh sb="16" eb="18">
      <t>ハギノ</t>
    </rPh>
    <rPh sb="19" eb="20">
      <t>ケン</t>
    </rPh>
    <phoneticPr fontId="1"/>
  </si>
  <si>
    <t>平辻　知也</t>
    <rPh sb="0" eb="1">
      <t>ヒラ</t>
    </rPh>
    <rPh sb="1" eb="2">
      <t>ツジ</t>
    </rPh>
    <rPh sb="3" eb="5">
      <t>トモヤ</t>
    </rPh>
    <phoneticPr fontId="3"/>
  </si>
  <si>
    <t>〒904-2142</t>
  </si>
  <si>
    <t>098-930-3021</t>
  </si>
  <si>
    <t>豊見城市字高安337-1
サンライズビュー平田　1階102号室</t>
    <rPh sb="0" eb="4">
      <t>トミグスクシ</t>
    </rPh>
    <rPh sb="4" eb="5">
      <t>アザ</t>
    </rPh>
    <rPh sb="5" eb="7">
      <t>タカヤス</t>
    </rPh>
    <rPh sb="21" eb="23">
      <t>ヒラタ</t>
    </rPh>
    <rPh sb="25" eb="26">
      <t>カイ</t>
    </rPh>
    <rPh sb="29" eb="31">
      <t>ゴウシツ</t>
    </rPh>
    <phoneticPr fontId="1"/>
  </si>
  <si>
    <t>南風原町字宮平７１</t>
    <rPh sb="0" eb="4">
      <t>ハエバルチョウ</t>
    </rPh>
    <rPh sb="4" eb="5">
      <t>アザ</t>
    </rPh>
    <rPh sb="5" eb="7">
      <t>ミヤヒラ</t>
    </rPh>
    <phoneticPr fontId="1"/>
  </si>
  <si>
    <t>沖縄市登川695</t>
    <rPh sb="3" eb="5">
      <t>ノボリカワ</t>
    </rPh>
    <phoneticPr fontId="3"/>
  </si>
  <si>
    <t>沖縄市美里１丁目31版15号
中部協同病院７階</t>
    <rPh sb="0" eb="3">
      <t>オキナワシ</t>
    </rPh>
    <rPh sb="3" eb="5">
      <t>ミサト</t>
    </rPh>
    <rPh sb="6" eb="8">
      <t>チョウメ</t>
    </rPh>
    <rPh sb="10" eb="11">
      <t>バン</t>
    </rPh>
    <rPh sb="13" eb="14">
      <t>ゴウ</t>
    </rPh>
    <rPh sb="15" eb="17">
      <t>チュウブ</t>
    </rPh>
    <rPh sb="17" eb="19">
      <t>キョウドウ</t>
    </rPh>
    <rPh sb="19" eb="21">
      <t>ビョウイン</t>
    </rPh>
    <rPh sb="22" eb="23">
      <t>カイ</t>
    </rPh>
    <phoneticPr fontId="9"/>
  </si>
  <si>
    <t>豊見城市字豊崎１番地442番地
１階Ⅲ号室</t>
    <rPh sb="0" eb="4">
      <t>トミグスクシ</t>
    </rPh>
    <rPh sb="4" eb="5">
      <t>アザ</t>
    </rPh>
    <rPh sb="5" eb="7">
      <t>トヨサキ</t>
    </rPh>
    <rPh sb="8" eb="10">
      <t>バンチ</t>
    </rPh>
    <rPh sb="13" eb="15">
      <t>バンチ</t>
    </rPh>
    <rPh sb="17" eb="18">
      <t>カイ</t>
    </rPh>
    <rPh sb="19" eb="21">
      <t>ゴウシツ</t>
    </rPh>
    <phoneticPr fontId="3"/>
  </si>
  <si>
    <t>098-850-5711</t>
    <phoneticPr fontId="1"/>
  </si>
  <si>
    <t>玉村　友利香</t>
    <rPh sb="0" eb="2">
      <t>タマムラ</t>
    </rPh>
    <rPh sb="3" eb="4">
      <t>トモ</t>
    </rPh>
    <rPh sb="4" eb="5">
      <t>リ</t>
    </rPh>
    <rPh sb="5" eb="6">
      <t>カオル</t>
    </rPh>
    <phoneticPr fontId="1"/>
  </si>
  <si>
    <t>ガーデン薬局</t>
    <rPh sb="4" eb="6">
      <t>ヤッキョク</t>
    </rPh>
    <phoneticPr fontId="3"/>
  </si>
  <si>
    <t>〒901-2101</t>
    <phoneticPr fontId="3"/>
  </si>
  <si>
    <t>098-894-9977</t>
    <phoneticPr fontId="3"/>
  </si>
  <si>
    <t>株式会社TRS
代表取締役　山路　勝也</t>
    <rPh sb="0" eb="4">
      <t>カブシキガイシャ</t>
    </rPh>
    <rPh sb="8" eb="10">
      <t>ダイヒョウ</t>
    </rPh>
    <rPh sb="10" eb="13">
      <t>トリシマリヤク</t>
    </rPh>
    <rPh sb="14" eb="16">
      <t>ヤマジ</t>
    </rPh>
    <rPh sb="17" eb="19">
      <t>カツヤ</t>
    </rPh>
    <phoneticPr fontId="2"/>
  </si>
  <si>
    <t>山路　勝也</t>
    <rPh sb="0" eb="2">
      <t>ヤマジ</t>
    </rPh>
    <rPh sb="3" eb="5">
      <t>カツヤ</t>
    </rPh>
    <phoneticPr fontId="2"/>
  </si>
  <si>
    <t>グリーンハウス
訪問看護ステーション中城</t>
    <rPh sb="8" eb="12">
      <t>ホウモンカンゴ</t>
    </rPh>
    <rPh sb="18" eb="20">
      <t>ナカグスク</t>
    </rPh>
    <phoneticPr fontId="1"/>
  </si>
  <si>
    <t>サクラ訪問看護ステーション　中部支店</t>
    <rPh sb="3" eb="5">
      <t>ホウモン</t>
    </rPh>
    <rPh sb="5" eb="7">
      <t>カンゴ</t>
    </rPh>
    <rPh sb="14" eb="16">
      <t>チュウブ</t>
    </rPh>
    <rPh sb="16" eb="18">
      <t>シテン</t>
    </rPh>
    <phoneticPr fontId="2"/>
  </si>
  <si>
    <t>訪問看護ステーションピース</t>
    <rPh sb="0" eb="4">
      <t>ホウモンカンゴ</t>
    </rPh>
    <phoneticPr fontId="2"/>
  </si>
  <si>
    <t>訪問看護ステーションJOINplus</t>
    <rPh sb="0" eb="2">
      <t>ホウモン</t>
    </rPh>
    <rPh sb="2" eb="4">
      <t>カンゴ</t>
    </rPh>
    <phoneticPr fontId="2"/>
  </si>
  <si>
    <t>ライフアート訪問看護ステーション宜野湾</t>
    <rPh sb="6" eb="8">
      <t>ホウモン</t>
    </rPh>
    <rPh sb="8" eb="10">
      <t>カンゴ</t>
    </rPh>
    <rPh sb="16" eb="19">
      <t>ギノワン</t>
    </rPh>
    <phoneticPr fontId="2"/>
  </si>
  <si>
    <t>904-2243</t>
    <phoneticPr fontId="3"/>
  </si>
  <si>
    <t>905-0211</t>
    <phoneticPr fontId="3"/>
  </si>
  <si>
    <t>901-1206</t>
    <phoneticPr fontId="3"/>
  </si>
  <si>
    <t>904-1102</t>
    <phoneticPr fontId="3"/>
  </si>
  <si>
    <t>901-2224</t>
    <phoneticPr fontId="3"/>
  </si>
  <si>
    <t>うるま市字宮里２０１－６　マルトクビル２０６</t>
    <rPh sb="3" eb="4">
      <t>シ</t>
    </rPh>
    <rPh sb="4" eb="5">
      <t>アザ</t>
    </rPh>
    <rPh sb="5" eb="7">
      <t>ミヤザト</t>
    </rPh>
    <phoneticPr fontId="2"/>
  </si>
  <si>
    <t>国頭郡本部町字東419番地B号</t>
    <rPh sb="0" eb="3">
      <t>クニガミグン</t>
    </rPh>
    <rPh sb="3" eb="6">
      <t>モトブチョウ</t>
    </rPh>
    <rPh sb="6" eb="7">
      <t>アザ</t>
    </rPh>
    <rPh sb="7" eb="8">
      <t>ヒガシ</t>
    </rPh>
    <rPh sb="11" eb="13">
      <t>バンチ</t>
    </rPh>
    <rPh sb="14" eb="15">
      <t>ゴウ</t>
    </rPh>
    <phoneticPr fontId="2"/>
  </si>
  <si>
    <t>うるま市石川東山二丁目30番21号</t>
    <rPh sb="3" eb="4">
      <t>シ</t>
    </rPh>
    <rPh sb="4" eb="6">
      <t>イシカワ</t>
    </rPh>
    <rPh sb="6" eb="8">
      <t>ヒガシヤマ</t>
    </rPh>
    <rPh sb="8" eb="11">
      <t>ニチョウメ</t>
    </rPh>
    <rPh sb="13" eb="14">
      <t>バン</t>
    </rPh>
    <rPh sb="16" eb="17">
      <t>ゴウ</t>
    </rPh>
    <phoneticPr fontId="2"/>
  </si>
  <si>
    <t>宜野湾市真志喜三丁目５番12号
マンションAKi107号室</t>
    <rPh sb="0" eb="4">
      <t>ギノワンシ</t>
    </rPh>
    <rPh sb="4" eb="7">
      <t>マシキ</t>
    </rPh>
    <rPh sb="7" eb="10">
      <t>サンチョウメ</t>
    </rPh>
    <rPh sb="11" eb="12">
      <t>バン</t>
    </rPh>
    <rPh sb="14" eb="15">
      <t>ゴウ</t>
    </rPh>
    <rPh sb="27" eb="29">
      <t>ゴウシツ</t>
    </rPh>
    <phoneticPr fontId="2"/>
  </si>
  <si>
    <t>098-988-7020</t>
    <phoneticPr fontId="3"/>
  </si>
  <si>
    <t>070-3803-7822</t>
    <phoneticPr fontId="3"/>
  </si>
  <si>
    <t>050-8886-2385</t>
    <phoneticPr fontId="3"/>
  </si>
  <si>
    <t>098-975-8778</t>
    <phoneticPr fontId="3"/>
  </si>
  <si>
    <t>098-894-4411</t>
    <phoneticPr fontId="3"/>
  </si>
  <si>
    <t>合同会社　HKSCピース
代表社員　宮城　司</t>
    <rPh sb="0" eb="2">
      <t>ゴウドウ</t>
    </rPh>
    <rPh sb="2" eb="4">
      <t>カイシャ</t>
    </rPh>
    <rPh sb="13" eb="15">
      <t>ダイヒョウ</t>
    </rPh>
    <rPh sb="15" eb="17">
      <t>シャイン</t>
    </rPh>
    <rPh sb="18" eb="20">
      <t>ミヤギ</t>
    </rPh>
    <rPh sb="21" eb="22">
      <t>ツカサ</t>
    </rPh>
    <phoneticPr fontId="2"/>
  </si>
  <si>
    <t>合同会社　OIL
山川　真喜子</t>
    <rPh sb="0" eb="2">
      <t>ゴウドウ</t>
    </rPh>
    <rPh sb="2" eb="4">
      <t>カイシャ</t>
    </rPh>
    <rPh sb="9" eb="11">
      <t>ヤマカワ</t>
    </rPh>
    <rPh sb="12" eb="15">
      <t>マキコ</t>
    </rPh>
    <phoneticPr fontId="2"/>
  </si>
  <si>
    <t>浦添市西原６ー１２ー９
Esan Terrace 浦西101</t>
    <rPh sb="0" eb="3">
      <t>ウラソエシ</t>
    </rPh>
    <rPh sb="3" eb="5">
      <t>ニシハラ</t>
    </rPh>
    <rPh sb="25" eb="27">
      <t>ウラニシ</t>
    </rPh>
    <phoneticPr fontId="2"/>
  </si>
  <si>
    <t>株式会社Lifeart
代表取締役　田中　雄一郎</t>
    <rPh sb="0" eb="4">
      <t>カブシキガイシャ</t>
    </rPh>
    <rPh sb="12" eb="14">
      <t>ダイヒョウ</t>
    </rPh>
    <rPh sb="14" eb="17">
      <t>トリシマリヤク</t>
    </rPh>
    <rPh sb="18" eb="20">
      <t>タナカ</t>
    </rPh>
    <rPh sb="21" eb="24">
      <t>ユウイチロウ</t>
    </rPh>
    <phoneticPr fontId="2"/>
  </si>
  <si>
    <t>訪問看護ステーション　ジーナス</t>
    <rPh sb="0" eb="2">
      <t>ホウモン</t>
    </rPh>
    <rPh sb="2" eb="4">
      <t>カンゴ</t>
    </rPh>
    <phoneticPr fontId="2"/>
  </si>
  <si>
    <t>豊見城市髙嶺368番地の25
グリーンハウスA棟</t>
    <rPh sb="0" eb="4">
      <t>トミグスクシ</t>
    </rPh>
    <rPh sb="4" eb="6">
      <t>タカミネ</t>
    </rPh>
    <rPh sb="9" eb="11">
      <t>バンチ</t>
    </rPh>
    <rPh sb="23" eb="24">
      <t>トウ</t>
    </rPh>
    <phoneticPr fontId="2"/>
  </si>
  <si>
    <t>901-0213</t>
    <phoneticPr fontId="3"/>
  </si>
  <si>
    <t>098-851-9346</t>
    <phoneticPr fontId="3"/>
  </si>
  <si>
    <t>合同会社ゆり
代表社員　吉澤　仁</t>
    <rPh sb="0" eb="2">
      <t>ゴウドウ</t>
    </rPh>
    <rPh sb="2" eb="4">
      <t>ガイシャ</t>
    </rPh>
    <rPh sb="7" eb="9">
      <t>ダイヒョウ</t>
    </rPh>
    <rPh sb="9" eb="11">
      <t>シャイン</t>
    </rPh>
    <rPh sb="12" eb="14">
      <t>ヨシザワ</t>
    </rPh>
    <rPh sb="15" eb="16">
      <t>ヒトシ</t>
    </rPh>
    <phoneticPr fontId="2"/>
  </si>
  <si>
    <t>阿部　陛之</t>
    <rPh sb="0" eb="2">
      <t>アベ</t>
    </rPh>
    <rPh sb="3" eb="4">
      <t>ヘイ</t>
    </rPh>
    <rPh sb="4" eb="5">
      <t>ノ</t>
    </rPh>
    <phoneticPr fontId="2"/>
  </si>
  <si>
    <t>新垣　勝也</t>
    <rPh sb="0" eb="2">
      <t>アラカキ</t>
    </rPh>
    <rPh sb="3" eb="5">
      <t>カツヤ</t>
    </rPh>
    <phoneticPr fontId="3"/>
  </si>
  <si>
    <t>浜崎　禎</t>
    <rPh sb="0" eb="2">
      <t>ハマサキ</t>
    </rPh>
    <rPh sb="3" eb="4">
      <t>タダシ</t>
    </rPh>
    <phoneticPr fontId="3"/>
  </si>
  <si>
    <t>宮良　彩</t>
    <rPh sb="0" eb="2">
      <t>ミヤラ</t>
    </rPh>
    <rPh sb="3" eb="4">
      <t>アヤ</t>
    </rPh>
    <phoneticPr fontId="1"/>
  </si>
  <si>
    <t>小倉　光世</t>
    <rPh sb="0" eb="2">
      <t>オグラ</t>
    </rPh>
    <rPh sb="3" eb="5">
      <t>ミツヨ</t>
    </rPh>
    <phoneticPr fontId="1"/>
  </si>
  <si>
    <t>當山　結</t>
    <rPh sb="0" eb="2">
      <t>トウヤマ</t>
    </rPh>
    <rPh sb="3" eb="4">
      <t>ユ</t>
    </rPh>
    <phoneticPr fontId="1"/>
  </si>
  <si>
    <t>又吉　剛</t>
    <rPh sb="0" eb="2">
      <t>マタヨシ</t>
    </rPh>
    <rPh sb="3" eb="4">
      <t>タケシ</t>
    </rPh>
    <phoneticPr fontId="1"/>
  </si>
  <si>
    <t>社会医療法人敬愛会　
理事長　宮里　善次</t>
    <rPh sb="0" eb="2">
      <t>シャカイ</t>
    </rPh>
    <rPh sb="2" eb="4">
      <t>イリョウ</t>
    </rPh>
    <rPh sb="4" eb="6">
      <t>ホウジン</t>
    </rPh>
    <rPh sb="6" eb="8">
      <t>ケイアイ</t>
    </rPh>
    <rPh sb="8" eb="9">
      <t>カイ</t>
    </rPh>
    <rPh sb="11" eb="14">
      <t>リジチョウ</t>
    </rPh>
    <rPh sb="15" eb="17">
      <t>ミヤザト</t>
    </rPh>
    <rPh sb="18" eb="20">
      <t>ゼンジ</t>
    </rPh>
    <phoneticPr fontId="3"/>
  </si>
  <si>
    <t>ふく薬局　とみとん店</t>
    <rPh sb="2" eb="4">
      <t>ヤッキョク</t>
    </rPh>
    <rPh sb="9" eb="10">
      <t>ミセ</t>
    </rPh>
    <phoneticPr fontId="3"/>
  </si>
  <si>
    <t>株式会社ふく薬品
代表取締役　田仲　康晃</t>
    <rPh sb="0" eb="4">
      <t>カブシキガイシャ</t>
    </rPh>
    <rPh sb="6" eb="8">
      <t>ヤクヒン</t>
    </rPh>
    <rPh sb="9" eb="11">
      <t>ダイヒョウ</t>
    </rPh>
    <rPh sb="11" eb="14">
      <t>トリシマリヤク</t>
    </rPh>
    <rPh sb="15" eb="17">
      <t>タナカ</t>
    </rPh>
    <rPh sb="18" eb="20">
      <t>ヤステル</t>
    </rPh>
    <phoneticPr fontId="2"/>
  </si>
  <si>
    <t>豊見城市豊崎１－411
豊崎ライフスタイルセンターTOMITON</t>
    <rPh sb="0" eb="4">
      <t>トミグスクシ</t>
    </rPh>
    <rPh sb="4" eb="6">
      <t>トヨサキ</t>
    </rPh>
    <rPh sb="12" eb="14">
      <t>トヨサキ</t>
    </rPh>
    <phoneticPr fontId="2"/>
  </si>
  <si>
    <t>〒901-0225</t>
    <phoneticPr fontId="3"/>
  </si>
  <si>
    <t>098-851-7764</t>
    <phoneticPr fontId="3"/>
  </si>
  <si>
    <t>P＆Dメディカルイノベーション株式会社
代表取締役　田中　彰人</t>
    <rPh sb="15" eb="19">
      <t>カブシキガイシャ</t>
    </rPh>
    <rPh sb="20" eb="22">
      <t>ダイヒョウ</t>
    </rPh>
    <rPh sb="22" eb="25">
      <t>トリシマリヤク</t>
    </rPh>
    <rPh sb="26" eb="28">
      <t>タナカ</t>
    </rPh>
    <rPh sb="29" eb="30">
      <t>アキラ</t>
    </rPh>
    <rPh sb="30" eb="31">
      <t>ヒト</t>
    </rPh>
    <phoneticPr fontId="2"/>
  </si>
  <si>
    <t>0980-76-2238</t>
    <phoneticPr fontId="3"/>
  </si>
  <si>
    <t>三浦　健太郎</t>
    <rPh sb="0" eb="2">
      <t>ミウラ</t>
    </rPh>
    <rPh sb="3" eb="6">
      <t>ケンタロウ</t>
    </rPh>
    <phoneticPr fontId="2"/>
  </si>
  <si>
    <t>訪問看護ステーション　ファミリー</t>
    <rPh sb="0" eb="2">
      <t>ホウモン</t>
    </rPh>
    <rPh sb="2" eb="4">
      <t>カンゴ</t>
    </rPh>
    <phoneticPr fontId="2"/>
  </si>
  <si>
    <t>901-2216</t>
    <phoneticPr fontId="3"/>
  </si>
  <si>
    <t>098-800-2779</t>
    <phoneticPr fontId="3"/>
  </si>
  <si>
    <t>合同会社NEWS
代表社員　重枝　達哉</t>
    <rPh sb="0" eb="2">
      <t>ゴウドウ</t>
    </rPh>
    <rPh sb="2" eb="4">
      <t>ガイシャ</t>
    </rPh>
    <rPh sb="9" eb="11">
      <t>ダイヒョウ</t>
    </rPh>
    <rPh sb="11" eb="13">
      <t>シャイン</t>
    </rPh>
    <rPh sb="14" eb="16">
      <t>シゲエダ</t>
    </rPh>
    <rPh sb="17" eb="19">
      <t>タツヤ</t>
    </rPh>
    <phoneticPr fontId="2"/>
  </si>
  <si>
    <t>宜野湾市佐真下７４ー１０１</t>
    <rPh sb="0" eb="4">
      <t>ギノワンシ</t>
    </rPh>
    <rPh sb="4" eb="7">
      <t>サマシタ</t>
    </rPh>
    <phoneticPr fontId="2"/>
  </si>
  <si>
    <t>宜野湾市宇地泊一丁目8番5号</t>
    <rPh sb="0" eb="4">
      <t>ギノワンシ</t>
    </rPh>
    <rPh sb="4" eb="7">
      <t>ウチドマリ</t>
    </rPh>
    <rPh sb="7" eb="10">
      <t>イッチョウメ</t>
    </rPh>
    <rPh sb="11" eb="12">
      <t>バン</t>
    </rPh>
    <rPh sb="13" eb="14">
      <t>ゴウ</t>
    </rPh>
    <phoneticPr fontId="2"/>
  </si>
  <si>
    <t>〒901-2227</t>
    <phoneticPr fontId="3"/>
  </si>
  <si>
    <t>中野　夏子</t>
    <rPh sb="0" eb="2">
      <t>ナカノ</t>
    </rPh>
    <rPh sb="3" eb="5">
      <t>ナツコ</t>
    </rPh>
    <phoneticPr fontId="1"/>
  </si>
  <si>
    <t>株式会社たいよう　
代表取締役　山城　晶</t>
    <rPh sb="0" eb="4">
      <t>カブシキガイシャ</t>
    </rPh>
    <rPh sb="10" eb="12">
      <t>ダイヒョウ</t>
    </rPh>
    <rPh sb="12" eb="15">
      <t>トリシマリヤク</t>
    </rPh>
    <rPh sb="16" eb="18">
      <t>ヤマシロ</t>
    </rPh>
    <rPh sb="19" eb="20">
      <t>アキラ</t>
    </rPh>
    <phoneticPr fontId="3"/>
  </si>
  <si>
    <t>佐藤　正臣</t>
    <rPh sb="0" eb="2">
      <t>サトウ</t>
    </rPh>
    <rPh sb="3" eb="5">
      <t>マサオミ</t>
    </rPh>
    <phoneticPr fontId="18"/>
  </si>
  <si>
    <t>川畑　健太</t>
    <rPh sb="0" eb="2">
      <t>カワバタ</t>
    </rPh>
    <rPh sb="3" eb="5">
      <t>ケンタ</t>
    </rPh>
    <phoneticPr fontId="10"/>
  </si>
  <si>
    <t>株式会社たいよう　
代表取締役　山城　晶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ヤマシロ</t>
    </rPh>
    <rPh sb="19" eb="20">
      <t>アキラ</t>
    </rPh>
    <phoneticPr fontId="10"/>
  </si>
  <si>
    <t>豊見城市字翁長864-29</t>
    <rPh sb="0" eb="4">
      <t>トミグスクシ</t>
    </rPh>
    <rPh sb="4" eb="5">
      <t>アザ</t>
    </rPh>
    <rPh sb="5" eb="7">
      <t>オナガ</t>
    </rPh>
    <phoneticPr fontId="1"/>
  </si>
  <si>
    <t>嘉陽　孝太</t>
    <rPh sb="0" eb="2">
      <t>カヨウ</t>
    </rPh>
    <rPh sb="3" eb="5">
      <t>コウタ</t>
    </rPh>
    <phoneticPr fontId="3"/>
  </si>
  <si>
    <t>金城　大知</t>
    <rPh sb="0" eb="2">
      <t>キンジョウ</t>
    </rPh>
    <rPh sb="3" eb="5">
      <t>ダイチ</t>
    </rPh>
    <phoneticPr fontId="1"/>
  </si>
  <si>
    <t>松島　義幸</t>
    <rPh sb="0" eb="2">
      <t>マツシマ</t>
    </rPh>
    <rPh sb="3" eb="5">
      <t>ヨシユキ</t>
    </rPh>
    <phoneticPr fontId="2"/>
  </si>
  <si>
    <t>南城市佐敷津波古西原2309</t>
    <rPh sb="0" eb="3">
      <t>ナンジョウシ</t>
    </rPh>
    <rPh sb="3" eb="5">
      <t>サシキ</t>
    </rPh>
    <rPh sb="5" eb="8">
      <t>ツハコ</t>
    </rPh>
    <rPh sb="8" eb="10">
      <t>ニシハラ</t>
    </rPh>
    <phoneticPr fontId="1"/>
  </si>
  <si>
    <t>医療法人　真徳会
理事長　真栄城　徳佳</t>
    <rPh sb="0" eb="2">
      <t>イリョウ</t>
    </rPh>
    <rPh sb="2" eb="4">
      <t>ホウジン</t>
    </rPh>
    <rPh sb="5" eb="6">
      <t>シン</t>
    </rPh>
    <rPh sb="6" eb="7">
      <t>トク</t>
    </rPh>
    <rPh sb="7" eb="8">
      <t>カイ</t>
    </rPh>
    <rPh sb="9" eb="12">
      <t>リジチョウ</t>
    </rPh>
    <rPh sb="13" eb="16">
      <t>マエシロ</t>
    </rPh>
    <rPh sb="17" eb="18">
      <t>トク</t>
    </rPh>
    <rPh sb="18" eb="19">
      <t>ケイ</t>
    </rPh>
    <phoneticPr fontId="1"/>
  </si>
  <si>
    <t>社会福祉法人松籟会　
理事長　與那嶺　頼子</t>
    <rPh sb="0" eb="2">
      <t>シャカイ</t>
    </rPh>
    <rPh sb="2" eb="4">
      <t>フクシ</t>
    </rPh>
    <rPh sb="4" eb="6">
      <t>ホウジン</t>
    </rPh>
    <rPh sb="6" eb="7">
      <t>マツ</t>
    </rPh>
    <rPh sb="7" eb="8">
      <t>ライ</t>
    </rPh>
    <rPh sb="8" eb="9">
      <t>カイ</t>
    </rPh>
    <rPh sb="11" eb="14">
      <t>リジチョウ</t>
    </rPh>
    <rPh sb="15" eb="18">
      <t>ヨナミネ</t>
    </rPh>
    <rPh sb="19" eb="21">
      <t>ヨリコ</t>
    </rPh>
    <phoneticPr fontId="3"/>
  </si>
  <si>
    <t>よみたんクリニック</t>
    <phoneticPr fontId="3"/>
  </si>
  <si>
    <t>中頭郡読谷村長浜1774</t>
    <rPh sb="0" eb="3">
      <t>ナカガミグン</t>
    </rPh>
    <rPh sb="3" eb="5">
      <t>ヨミタン</t>
    </rPh>
    <rPh sb="5" eb="6">
      <t>ソン</t>
    </rPh>
    <rPh sb="6" eb="8">
      <t>ナガハマ</t>
    </rPh>
    <phoneticPr fontId="3"/>
  </si>
  <si>
    <t>098-958-5775</t>
    <phoneticPr fontId="3"/>
  </si>
  <si>
    <t>山本　由和</t>
    <rPh sb="0" eb="2">
      <t>ヤマモト</t>
    </rPh>
    <rPh sb="3" eb="4">
      <t>ユウ</t>
    </rPh>
    <rPh sb="4" eb="5">
      <t>ワ</t>
    </rPh>
    <phoneticPr fontId="3"/>
  </si>
  <si>
    <t>山川　慶</t>
    <rPh sb="0" eb="2">
      <t>ヤマカワ</t>
    </rPh>
    <rPh sb="3" eb="4">
      <t>ケイ</t>
    </rPh>
    <phoneticPr fontId="3"/>
  </si>
  <si>
    <t>宮城　勇己</t>
    <rPh sb="0" eb="2">
      <t>ミヤギ</t>
    </rPh>
    <rPh sb="3" eb="4">
      <t>ユウ</t>
    </rPh>
    <rPh sb="4" eb="5">
      <t>オノレ</t>
    </rPh>
    <phoneticPr fontId="10"/>
  </si>
  <si>
    <t>加藤　悟</t>
    <rPh sb="0" eb="2">
      <t>カトウ</t>
    </rPh>
    <rPh sb="3" eb="4">
      <t>サトル</t>
    </rPh>
    <phoneticPr fontId="1"/>
  </si>
  <si>
    <t>読谷村字高志保402番地5</t>
    <rPh sb="0" eb="3">
      <t>ヨミタンソン</t>
    </rPh>
    <rPh sb="3" eb="4">
      <t>アザ</t>
    </rPh>
    <rPh sb="4" eb="7">
      <t>タカシホ</t>
    </rPh>
    <rPh sb="10" eb="12">
      <t>バンチ</t>
    </rPh>
    <phoneticPr fontId="1"/>
  </si>
  <si>
    <t>098-958-5021</t>
    <phoneticPr fontId="1"/>
  </si>
  <si>
    <t>中頭郡嘉手納町字嘉手納281　3階</t>
    <rPh sb="0" eb="3">
      <t>ナカガミグン</t>
    </rPh>
    <rPh sb="16" eb="17">
      <t>カイ</t>
    </rPh>
    <phoneticPr fontId="3"/>
  </si>
  <si>
    <t>ぱいん薬局　やがじ店</t>
    <rPh sb="3" eb="5">
      <t>ヤッキョク</t>
    </rPh>
    <rPh sb="9" eb="10">
      <t>ミセ</t>
    </rPh>
    <phoneticPr fontId="3"/>
  </si>
  <si>
    <t>〒905-1632</t>
    <phoneticPr fontId="3"/>
  </si>
  <si>
    <t>名護市字饒平名465番地1</t>
    <rPh sb="0" eb="3">
      <t>ナゴシ</t>
    </rPh>
    <rPh sb="3" eb="4">
      <t>アザ</t>
    </rPh>
    <rPh sb="4" eb="7">
      <t>ヨヘナ</t>
    </rPh>
    <rPh sb="10" eb="12">
      <t>バンチ</t>
    </rPh>
    <phoneticPr fontId="9"/>
  </si>
  <si>
    <t>株式会社ぱいん
代表取締役　田仲　康人</t>
    <rPh sb="0" eb="4">
      <t>カブシキガイシャ</t>
    </rPh>
    <rPh sb="8" eb="10">
      <t>ダイヒョウ</t>
    </rPh>
    <rPh sb="10" eb="13">
      <t>トリシマリヤク</t>
    </rPh>
    <rPh sb="14" eb="16">
      <t>タナカ</t>
    </rPh>
    <rPh sb="17" eb="19">
      <t>ヤスト</t>
    </rPh>
    <phoneticPr fontId="3"/>
  </si>
  <si>
    <t>石嶺　翔一</t>
    <rPh sb="0" eb="2">
      <t>イシミネ</t>
    </rPh>
    <rPh sb="3" eb="5">
      <t>ショウイチ</t>
    </rPh>
    <phoneticPr fontId="9"/>
  </si>
  <si>
    <t>すこやか薬局　登川北店</t>
    <rPh sb="7" eb="9">
      <t>ノボリカワ</t>
    </rPh>
    <rPh sb="9" eb="10">
      <t>キタ</t>
    </rPh>
    <rPh sb="10" eb="11">
      <t>ミセ</t>
    </rPh>
    <phoneticPr fontId="3"/>
  </si>
  <si>
    <t>〒905-2142</t>
    <phoneticPr fontId="3"/>
  </si>
  <si>
    <t>沖縄市字登川1204番地1</t>
    <rPh sb="0" eb="3">
      <t>オキナワシ</t>
    </rPh>
    <rPh sb="3" eb="4">
      <t>アザ</t>
    </rPh>
    <rPh sb="4" eb="6">
      <t>ノボリカワ</t>
    </rPh>
    <rPh sb="10" eb="12">
      <t>バンチ</t>
    </rPh>
    <phoneticPr fontId="9"/>
  </si>
  <si>
    <t>098-979-5555</t>
    <phoneticPr fontId="3"/>
  </si>
  <si>
    <t>株式会社薬正堂
代表取締役　宮里　早香</t>
    <rPh sb="0" eb="4">
      <t>カブシキガイシャ</t>
    </rPh>
    <rPh sb="4" eb="5">
      <t>ヤク</t>
    </rPh>
    <rPh sb="5" eb="6">
      <t>タダ</t>
    </rPh>
    <rPh sb="8" eb="10">
      <t>ダイヒョウ</t>
    </rPh>
    <rPh sb="10" eb="13">
      <t>トリシマリヤク</t>
    </rPh>
    <rPh sb="14" eb="16">
      <t>ミヤザト</t>
    </rPh>
    <rPh sb="17" eb="18">
      <t>ハヤ</t>
    </rPh>
    <rPh sb="18" eb="19">
      <t>カオル</t>
    </rPh>
    <phoneticPr fontId="3"/>
  </si>
  <si>
    <t>古堅　ももこ</t>
    <rPh sb="0" eb="2">
      <t>フルゲン</t>
    </rPh>
    <phoneticPr fontId="9"/>
  </si>
  <si>
    <t>コツヨシ小児母子訪問看護ステーション</t>
    <rPh sb="4" eb="6">
      <t>ショウニ</t>
    </rPh>
    <rPh sb="6" eb="8">
      <t>ボシ</t>
    </rPh>
    <rPh sb="8" eb="12">
      <t>ホウモンカンゴ</t>
    </rPh>
    <phoneticPr fontId="2"/>
  </si>
  <si>
    <t>901-1117</t>
    <phoneticPr fontId="3"/>
  </si>
  <si>
    <t>島尻郡南風原町津嘉山1711番地2階</t>
    <rPh sb="0" eb="3">
      <t>シマジリグン</t>
    </rPh>
    <rPh sb="3" eb="6">
      <t>ハエバル</t>
    </rPh>
    <rPh sb="6" eb="7">
      <t>チョウ</t>
    </rPh>
    <rPh sb="7" eb="10">
      <t>ツカヤマ</t>
    </rPh>
    <rPh sb="14" eb="16">
      <t>バンチ</t>
    </rPh>
    <rPh sb="17" eb="18">
      <t>カイ</t>
    </rPh>
    <phoneticPr fontId="2"/>
  </si>
  <si>
    <t>098-889-2525</t>
    <phoneticPr fontId="3"/>
  </si>
  <si>
    <t>コツヨシ株式会社
代表者　加藤　瑞規</t>
    <rPh sb="4" eb="8">
      <t>カブシキガイシャ</t>
    </rPh>
    <rPh sb="9" eb="12">
      <t>ダイヒョウシャ</t>
    </rPh>
    <rPh sb="13" eb="15">
      <t>カトウ</t>
    </rPh>
    <rPh sb="16" eb="17">
      <t>ズイ</t>
    </rPh>
    <rPh sb="17" eb="18">
      <t>ノリ</t>
    </rPh>
    <phoneticPr fontId="2"/>
  </si>
  <si>
    <t>訪問看護ステーションふくる</t>
    <rPh sb="0" eb="4">
      <t>ホウモンカンゴ</t>
    </rPh>
    <phoneticPr fontId="2"/>
  </si>
  <si>
    <t>901-0503</t>
    <phoneticPr fontId="3"/>
  </si>
  <si>
    <t>島尻郡八重瀬町新城987番地1</t>
    <rPh sb="0" eb="3">
      <t>シマジリグン</t>
    </rPh>
    <rPh sb="3" eb="7">
      <t>ヤエセチョウ</t>
    </rPh>
    <rPh sb="7" eb="9">
      <t>シンジョウ</t>
    </rPh>
    <rPh sb="12" eb="14">
      <t>バンチ</t>
    </rPh>
    <phoneticPr fontId="2"/>
  </si>
  <si>
    <t>080-4836-7691</t>
    <phoneticPr fontId="3"/>
  </si>
  <si>
    <t>合同会社　K’s＆Y
代表者　国吉　優太</t>
    <rPh sb="0" eb="4">
      <t>ゴウドウカイシャ</t>
    </rPh>
    <rPh sb="11" eb="14">
      <t>ダイヒョウシャ</t>
    </rPh>
    <rPh sb="15" eb="17">
      <t>クニヨシ</t>
    </rPh>
    <rPh sb="18" eb="20">
      <t>ユウタ</t>
    </rPh>
    <phoneticPr fontId="2"/>
  </si>
  <si>
    <t>訪問看護ステーションFirst</t>
    <rPh sb="0" eb="4">
      <t>ホウモンカンゴ</t>
    </rPh>
    <phoneticPr fontId="2"/>
  </si>
  <si>
    <t>904-1106</t>
    <phoneticPr fontId="3"/>
  </si>
  <si>
    <t>うるま市石川838ー9　佐次田邸貸店舗1ーB</t>
    <rPh sb="3" eb="4">
      <t>シ</t>
    </rPh>
    <rPh sb="4" eb="6">
      <t>イシカワ</t>
    </rPh>
    <rPh sb="12" eb="15">
      <t>サシダ</t>
    </rPh>
    <rPh sb="15" eb="16">
      <t>テイ</t>
    </rPh>
    <rPh sb="16" eb="17">
      <t>カ</t>
    </rPh>
    <rPh sb="17" eb="19">
      <t>テンポ</t>
    </rPh>
    <phoneticPr fontId="2"/>
  </si>
  <si>
    <t>098-975-8163</t>
    <phoneticPr fontId="3"/>
  </si>
  <si>
    <t>株式会社basis
代表取締役　仲宗根　拓哉</t>
    <rPh sb="0" eb="4">
      <t>カブシキガイシャ</t>
    </rPh>
    <rPh sb="10" eb="15">
      <t>ダイヒョウトリシマリヤク</t>
    </rPh>
    <rPh sb="16" eb="19">
      <t>ナカソネ</t>
    </rPh>
    <rPh sb="20" eb="22">
      <t>タクヤ</t>
    </rPh>
    <phoneticPr fontId="2"/>
  </si>
  <si>
    <t>くじら訪問看護ステーション</t>
    <rPh sb="3" eb="7">
      <t>ホウモンカンゴ</t>
    </rPh>
    <phoneticPr fontId="2"/>
  </si>
  <si>
    <t>901-0301</t>
    <phoneticPr fontId="3"/>
  </si>
  <si>
    <t>糸満市阿波根1552番地2</t>
    <rPh sb="0" eb="3">
      <t>イトマンシ</t>
    </rPh>
    <rPh sb="3" eb="6">
      <t>アハゴン</t>
    </rPh>
    <rPh sb="10" eb="12">
      <t>バンチ</t>
    </rPh>
    <phoneticPr fontId="2"/>
  </si>
  <si>
    <t>098-995-0020</t>
    <phoneticPr fontId="3"/>
  </si>
  <si>
    <t>医療法人　仁清会
理事長　神谷　仁</t>
    <rPh sb="0" eb="4">
      <t>イリョウホウジン</t>
    </rPh>
    <rPh sb="5" eb="6">
      <t>ジン</t>
    </rPh>
    <rPh sb="6" eb="7">
      <t>キヨシ</t>
    </rPh>
    <rPh sb="7" eb="8">
      <t>カイ</t>
    </rPh>
    <rPh sb="9" eb="12">
      <t>リジチョウ</t>
    </rPh>
    <rPh sb="13" eb="15">
      <t>カミヤ</t>
    </rPh>
    <rPh sb="16" eb="17">
      <t>ヒトシ</t>
    </rPh>
    <phoneticPr fontId="2"/>
  </si>
  <si>
    <t>訪問看護リハビリステーションhappiness</t>
    <rPh sb="0" eb="4">
      <t>ホウモンカンゴ</t>
    </rPh>
    <phoneticPr fontId="2"/>
  </si>
  <si>
    <t>904-2244</t>
    <phoneticPr fontId="3"/>
  </si>
  <si>
    <t>うるま市江洲135ー5　1F</t>
    <rPh sb="3" eb="4">
      <t>シ</t>
    </rPh>
    <rPh sb="4" eb="6">
      <t>エス</t>
    </rPh>
    <phoneticPr fontId="2"/>
  </si>
  <si>
    <t>098-989-3601</t>
    <phoneticPr fontId="3"/>
  </si>
  <si>
    <t>合同会社Social action
代表社員　崎濱　隼次</t>
    <rPh sb="0" eb="4">
      <t>ゴウドウガイシャ</t>
    </rPh>
    <rPh sb="18" eb="22">
      <t>ダイヒョウシャイン</t>
    </rPh>
    <rPh sb="23" eb="24">
      <t>ザキ</t>
    </rPh>
    <rPh sb="24" eb="25">
      <t>ハマ</t>
    </rPh>
    <rPh sb="26" eb="27">
      <t>ハヤブサ</t>
    </rPh>
    <rPh sb="27" eb="28">
      <t>ツギ</t>
    </rPh>
    <phoneticPr fontId="2"/>
  </si>
  <si>
    <t>和ごころ薬局　よなばる店</t>
    <rPh sb="0" eb="1">
      <t>ワ</t>
    </rPh>
    <rPh sb="4" eb="6">
      <t>ヤッキョク</t>
    </rPh>
    <rPh sb="11" eb="12">
      <t>ミセ</t>
    </rPh>
    <phoneticPr fontId="3"/>
  </si>
  <si>
    <t>〒901-0226</t>
  </si>
  <si>
    <t>島尻郡与那原町字与那原3067-1
喜屋武氏貸事務所1階</t>
    <rPh sb="0" eb="3">
      <t>シマジリグン</t>
    </rPh>
    <rPh sb="3" eb="7">
      <t>ヨナバルチョウ</t>
    </rPh>
    <rPh sb="7" eb="8">
      <t>アザ</t>
    </rPh>
    <rPh sb="8" eb="11">
      <t>ヨナバル</t>
    </rPh>
    <rPh sb="18" eb="21">
      <t>キャン</t>
    </rPh>
    <rPh sb="21" eb="22">
      <t>シ</t>
    </rPh>
    <rPh sb="22" eb="26">
      <t>カシジムショ</t>
    </rPh>
    <rPh sb="27" eb="28">
      <t>カイ</t>
    </rPh>
    <phoneticPr fontId="2"/>
  </si>
  <si>
    <t>098-917-0532</t>
    <phoneticPr fontId="3"/>
  </si>
  <si>
    <t>株式会社琉球光和
代表取締役　秦　一</t>
    <rPh sb="0" eb="4">
      <t>カブシキガイシャ</t>
    </rPh>
    <rPh sb="4" eb="6">
      <t>リュウキュウ</t>
    </rPh>
    <rPh sb="6" eb="7">
      <t>ヒカリ</t>
    </rPh>
    <rPh sb="7" eb="8">
      <t>ワ</t>
    </rPh>
    <rPh sb="9" eb="14">
      <t>ダイヒョウトリシマリヤク</t>
    </rPh>
    <rPh sb="15" eb="16">
      <t>シン</t>
    </rPh>
    <rPh sb="17" eb="18">
      <t>イチ</t>
    </rPh>
    <phoneticPr fontId="2"/>
  </si>
  <si>
    <t>比嘉　正紀</t>
    <rPh sb="0" eb="2">
      <t>ヒガ</t>
    </rPh>
    <rPh sb="3" eb="5">
      <t>マサノリ</t>
    </rPh>
    <phoneticPr fontId="2"/>
  </si>
  <si>
    <t>浦添市内間四丁目27番3号</t>
    <rPh sb="0" eb="2">
      <t>ウラソエ</t>
    </rPh>
    <rPh sb="5" eb="6">
      <t>ヨン</t>
    </rPh>
    <rPh sb="6" eb="8">
      <t>チョウメ</t>
    </rPh>
    <rPh sb="10" eb="11">
      <t>バン</t>
    </rPh>
    <rPh sb="12" eb="13">
      <t>ゴウ</t>
    </rPh>
    <phoneticPr fontId="3"/>
  </si>
  <si>
    <t>ぽぽらす訪問看護ステーション</t>
    <rPh sb="4" eb="8">
      <t>ホウモンカンゴ</t>
    </rPh>
    <phoneticPr fontId="2"/>
  </si>
  <si>
    <t>901-2127</t>
    <phoneticPr fontId="3"/>
  </si>
  <si>
    <t>浦添市屋冨祖２丁目３１番23号グランドシティ仲里105号室</t>
    <rPh sb="0" eb="3">
      <t>ウラソエシ</t>
    </rPh>
    <rPh sb="3" eb="6">
      <t>ヤフソ</t>
    </rPh>
    <rPh sb="6" eb="9">
      <t>ニチョウメ</t>
    </rPh>
    <rPh sb="11" eb="12">
      <t>バン</t>
    </rPh>
    <rPh sb="14" eb="15">
      <t>ゴウ</t>
    </rPh>
    <rPh sb="22" eb="24">
      <t>ナカザト</t>
    </rPh>
    <rPh sb="27" eb="29">
      <t>ゴウシツ</t>
    </rPh>
    <phoneticPr fontId="2"/>
  </si>
  <si>
    <t>098-963-5700</t>
    <phoneticPr fontId="3"/>
  </si>
  <si>
    <t>合同会社ケアサポート大城
代表社員　大城　一成</t>
    <rPh sb="0" eb="4">
      <t>ゴウドウカイシャ</t>
    </rPh>
    <rPh sb="10" eb="12">
      <t>オオシロ</t>
    </rPh>
    <rPh sb="13" eb="17">
      <t>ダイヒョウシャイン</t>
    </rPh>
    <rPh sb="18" eb="20">
      <t>オオシロ</t>
    </rPh>
    <rPh sb="21" eb="22">
      <t>イチ</t>
    </rPh>
    <rPh sb="22" eb="23">
      <t>ナリ</t>
    </rPh>
    <phoneticPr fontId="2"/>
  </si>
  <si>
    <t>えん訪問看護ステーションOki　Share</t>
    <rPh sb="2" eb="6">
      <t>ホウモンカンゴ</t>
    </rPh>
    <phoneticPr fontId="2"/>
  </si>
  <si>
    <t>901-1204</t>
    <phoneticPr fontId="3"/>
  </si>
  <si>
    <t>南城市大里稲嶺101ー1</t>
    <rPh sb="0" eb="3">
      <t>ナンジョウシ</t>
    </rPh>
    <rPh sb="3" eb="5">
      <t>オオザト</t>
    </rPh>
    <rPh sb="5" eb="7">
      <t>イナミネ</t>
    </rPh>
    <phoneticPr fontId="2"/>
  </si>
  <si>
    <t>098-894-9911</t>
    <phoneticPr fontId="3"/>
  </si>
  <si>
    <t>株式会社Medi Oki
代表取締役　金城　健太</t>
    <rPh sb="0" eb="2">
      <t>カブシキ</t>
    </rPh>
    <rPh sb="2" eb="4">
      <t>カイシャ</t>
    </rPh>
    <rPh sb="13" eb="18">
      <t>ダイヒョウトリシマリヤク</t>
    </rPh>
    <rPh sb="19" eb="21">
      <t>キンジョウ</t>
    </rPh>
    <rPh sb="22" eb="24">
      <t>ケンタ</t>
    </rPh>
    <phoneticPr fontId="2"/>
  </si>
  <si>
    <t>訪問看護ステーションおおごちょう</t>
    <rPh sb="0" eb="4">
      <t>ホウモンカンゴ</t>
    </rPh>
    <phoneticPr fontId="2"/>
  </si>
  <si>
    <t>901-0315</t>
    <phoneticPr fontId="3"/>
  </si>
  <si>
    <t>糸満市字照屋1242番地1　Kアパート101号室</t>
    <rPh sb="0" eb="3">
      <t>イトマンシ</t>
    </rPh>
    <rPh sb="3" eb="4">
      <t>アザ</t>
    </rPh>
    <rPh sb="4" eb="6">
      <t>テルヤ</t>
    </rPh>
    <rPh sb="10" eb="12">
      <t>バンチ</t>
    </rPh>
    <rPh sb="22" eb="24">
      <t>ゴウシツ</t>
    </rPh>
    <phoneticPr fontId="2"/>
  </si>
  <si>
    <t>098-851-3722</t>
    <phoneticPr fontId="3"/>
  </si>
  <si>
    <t>おおごちょう合同会社
代表社員　我謝　佐紀</t>
    <rPh sb="6" eb="10">
      <t>ゴウドウカイシャ</t>
    </rPh>
    <rPh sb="11" eb="15">
      <t>ダイヒョウシャイン</t>
    </rPh>
    <rPh sb="16" eb="18">
      <t>ガジャ</t>
    </rPh>
    <rPh sb="19" eb="20">
      <t>サ</t>
    </rPh>
    <rPh sb="20" eb="21">
      <t>キ</t>
    </rPh>
    <phoneticPr fontId="2"/>
  </si>
  <si>
    <t>ロータス訪問看護ステーション</t>
    <rPh sb="4" eb="8">
      <t>ホウモンカンゴ</t>
    </rPh>
    <phoneticPr fontId="2"/>
  </si>
  <si>
    <t>901-2131</t>
    <phoneticPr fontId="3"/>
  </si>
  <si>
    <t>098-894-7527</t>
    <phoneticPr fontId="3"/>
  </si>
  <si>
    <t>医療法人清心会
理事長　徳山　清之</t>
    <rPh sb="0" eb="4">
      <t>イリョウホウジン</t>
    </rPh>
    <rPh sb="4" eb="5">
      <t>キヨ</t>
    </rPh>
    <rPh sb="5" eb="6">
      <t>ココロ</t>
    </rPh>
    <rPh sb="6" eb="7">
      <t>カイ</t>
    </rPh>
    <rPh sb="8" eb="11">
      <t>リジチョウ</t>
    </rPh>
    <rPh sb="12" eb="13">
      <t>トク</t>
    </rPh>
    <rPh sb="13" eb="14">
      <t>ヤマ</t>
    </rPh>
    <rPh sb="15" eb="16">
      <t>キヨ</t>
    </rPh>
    <rPh sb="16" eb="17">
      <t>ノ</t>
    </rPh>
    <phoneticPr fontId="2"/>
  </si>
  <si>
    <t>訪問看護ステーションにぬふぁぶし</t>
    <rPh sb="0" eb="4">
      <t>ホウモンカンゴ</t>
    </rPh>
    <phoneticPr fontId="2"/>
  </si>
  <si>
    <t>浦添市牧港一丁目10番1号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2"/>
  </si>
  <si>
    <t>098-963-8881</t>
    <phoneticPr fontId="3"/>
  </si>
  <si>
    <t>医療法人　博愛会
理事長　洲鎌　盛一</t>
    <rPh sb="0" eb="4">
      <t>イリョウホウジン</t>
    </rPh>
    <rPh sb="5" eb="8">
      <t>ハクアイカイ</t>
    </rPh>
    <rPh sb="9" eb="12">
      <t>リジチョウ</t>
    </rPh>
    <rPh sb="13" eb="15">
      <t>スガマ</t>
    </rPh>
    <rPh sb="16" eb="18">
      <t>モリイチ</t>
    </rPh>
    <phoneticPr fontId="2"/>
  </si>
  <si>
    <t>永山　盛隆</t>
    <rPh sb="0" eb="2">
      <t>ナガヤマ</t>
    </rPh>
    <rPh sb="3" eb="4">
      <t>モ</t>
    </rPh>
    <rPh sb="4" eb="5">
      <t>タカシ</t>
    </rPh>
    <phoneticPr fontId="3"/>
  </si>
  <si>
    <t>大城　心奏</t>
    <rPh sb="0" eb="2">
      <t>オオシロ</t>
    </rPh>
    <rPh sb="3" eb="4">
      <t>ココロ</t>
    </rPh>
    <rPh sb="4" eb="5">
      <t>カナ</t>
    </rPh>
    <phoneticPr fontId="3"/>
  </si>
  <si>
    <t>永村　亮</t>
    <rPh sb="0" eb="2">
      <t>ナガムラ</t>
    </rPh>
    <rPh sb="3" eb="4">
      <t>リョウ</t>
    </rPh>
    <phoneticPr fontId="1"/>
  </si>
  <si>
    <t>和田　征広</t>
    <rPh sb="0" eb="2">
      <t>ワダ</t>
    </rPh>
    <rPh sb="3" eb="4">
      <t>セイ</t>
    </rPh>
    <rPh sb="4" eb="5">
      <t>ヒロ</t>
    </rPh>
    <phoneticPr fontId="3"/>
  </si>
  <si>
    <t>高田　元太</t>
    <rPh sb="0" eb="2">
      <t>タカダ</t>
    </rPh>
    <rPh sb="3" eb="5">
      <t>ゲンタ</t>
    </rPh>
    <phoneticPr fontId="1"/>
  </si>
  <si>
    <t>柴田　高輔</t>
    <rPh sb="0" eb="2">
      <t>シバタ</t>
    </rPh>
    <rPh sb="3" eb="4">
      <t>タカ</t>
    </rPh>
    <rPh sb="4" eb="5">
      <t>スケ</t>
    </rPh>
    <phoneticPr fontId="16"/>
  </si>
  <si>
    <t>豊見城市字真玉橋593番地43
メディコープおきなわビル3階</t>
    <rPh sb="0" eb="4">
      <t>トミグスクシ</t>
    </rPh>
    <rPh sb="4" eb="5">
      <t>アザ</t>
    </rPh>
    <rPh sb="5" eb="8">
      <t>マダンバシ</t>
    </rPh>
    <rPh sb="11" eb="13">
      <t>バンチ</t>
    </rPh>
    <rPh sb="29" eb="30">
      <t>カイ</t>
    </rPh>
    <phoneticPr fontId="1"/>
  </si>
  <si>
    <t>訪問看護ナーシングプラス土屋沖縄</t>
    <rPh sb="0" eb="2">
      <t>ホウモン</t>
    </rPh>
    <rPh sb="2" eb="4">
      <t>カンゴ</t>
    </rPh>
    <rPh sb="12" eb="14">
      <t>ツチヤ</t>
    </rPh>
    <rPh sb="14" eb="16">
      <t>オキナワ</t>
    </rPh>
    <phoneticPr fontId="1"/>
  </si>
  <si>
    <t>沖縄市諸見里1丁目28-10</t>
    <rPh sb="0" eb="3">
      <t>オキナワシ</t>
    </rPh>
    <rPh sb="3" eb="6">
      <t>モロミザト</t>
    </rPh>
    <rPh sb="7" eb="9">
      <t>チョウメ</t>
    </rPh>
    <phoneticPr fontId="1"/>
  </si>
  <si>
    <t>訪問看護ステーション
EN</t>
    <rPh sb="0" eb="2">
      <t>ホウモン</t>
    </rPh>
    <rPh sb="2" eb="4">
      <t>カンゴ</t>
    </rPh>
    <phoneticPr fontId="1"/>
  </si>
  <si>
    <t>098-996-1670</t>
    <phoneticPr fontId="1"/>
  </si>
  <si>
    <t>株式会社ＯＫＩＫＵＭＡ
代表取締役　国中　優治</t>
    <rPh sb="0" eb="4">
      <t>カブシキガイシャ</t>
    </rPh>
    <rPh sb="12" eb="17">
      <t>ダイヒョウトリシマリヤク</t>
    </rPh>
    <rPh sb="18" eb="20">
      <t>クニジュウ</t>
    </rPh>
    <rPh sb="21" eb="23">
      <t>ユウジ</t>
    </rPh>
    <phoneticPr fontId="1"/>
  </si>
  <si>
    <t>武居　章太郎</t>
    <rPh sb="0" eb="2">
      <t>タケイ</t>
    </rPh>
    <rPh sb="3" eb="6">
      <t>ショウタロウ</t>
    </rPh>
    <phoneticPr fontId="11"/>
  </si>
  <si>
    <t>斎藤　貴之</t>
    <rPh sb="0" eb="2">
      <t>サイトウ</t>
    </rPh>
    <rPh sb="3" eb="5">
      <t>タカユキ</t>
    </rPh>
    <phoneticPr fontId="11"/>
  </si>
  <si>
    <t>森下　彰久</t>
    <rPh sb="0" eb="2">
      <t>モリシタ</t>
    </rPh>
    <rPh sb="3" eb="4">
      <t>アキラ</t>
    </rPh>
    <rPh sb="4" eb="5">
      <t>ヒサシ</t>
    </rPh>
    <phoneticPr fontId="11"/>
  </si>
  <si>
    <t>イオン琉球株式会社
代表取締役社長　鯉渕　豊太郎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4">
      <t>トヨタロウ</t>
    </rPh>
    <phoneticPr fontId="1"/>
  </si>
  <si>
    <t>宮尾　悠太</t>
    <rPh sb="0" eb="2">
      <t>ミヤオ</t>
    </rPh>
    <rPh sb="3" eb="5">
      <t>ユウタ</t>
    </rPh>
    <phoneticPr fontId="11"/>
  </si>
  <si>
    <t>医療法人信和会　
理事長　宮城　智央</t>
    <rPh sb="0" eb="2">
      <t>イリョウ</t>
    </rPh>
    <rPh sb="2" eb="4">
      <t>ホウジン</t>
    </rPh>
    <rPh sb="4" eb="6">
      <t>シンワ</t>
    </rPh>
    <rPh sb="6" eb="7">
      <t>カイ</t>
    </rPh>
    <rPh sb="9" eb="12">
      <t>リジチョウ</t>
    </rPh>
    <rPh sb="13" eb="15">
      <t>ミヤギ</t>
    </rPh>
    <rPh sb="16" eb="17">
      <t>サトシ</t>
    </rPh>
    <rPh sb="17" eb="18">
      <t>オウ</t>
    </rPh>
    <phoneticPr fontId="3"/>
  </si>
  <si>
    <t>ウィズ薬局</t>
    <rPh sb="3" eb="5">
      <t>ヤッキョク</t>
    </rPh>
    <phoneticPr fontId="2"/>
  </si>
  <si>
    <t>イオン薬局　てだこ浦西駅前店</t>
    <rPh sb="3" eb="5">
      <t>ヤッキョク</t>
    </rPh>
    <rPh sb="9" eb="13">
      <t>ウラニシエキマエ</t>
    </rPh>
    <rPh sb="13" eb="14">
      <t>ミセ</t>
    </rPh>
    <phoneticPr fontId="2"/>
  </si>
  <si>
    <t>イオン薬局　ひやごん店</t>
    <rPh sb="3" eb="5">
      <t>ヤッキョク</t>
    </rPh>
    <rPh sb="10" eb="11">
      <t>ミセ</t>
    </rPh>
    <phoneticPr fontId="2"/>
  </si>
  <si>
    <t>糸満市潮平771ー2</t>
    <rPh sb="0" eb="3">
      <t>イトマンシ</t>
    </rPh>
    <rPh sb="3" eb="5">
      <t>シオヒラ</t>
    </rPh>
    <phoneticPr fontId="2"/>
  </si>
  <si>
    <t>浦添市前田3丁目19ー40</t>
    <rPh sb="0" eb="3">
      <t>ウラソエシ</t>
    </rPh>
    <rPh sb="3" eb="5">
      <t>マエダ</t>
    </rPh>
    <rPh sb="6" eb="8">
      <t>チョウメ</t>
    </rPh>
    <phoneticPr fontId="2"/>
  </si>
  <si>
    <t>沖縄市比屋根2丁目1番地1</t>
    <rPh sb="0" eb="3">
      <t>オキナワシ</t>
    </rPh>
    <rPh sb="3" eb="6">
      <t>ヒヤゴン</t>
    </rPh>
    <rPh sb="7" eb="9">
      <t>チョウメ</t>
    </rPh>
    <rPh sb="10" eb="12">
      <t>バンチ</t>
    </rPh>
    <phoneticPr fontId="2"/>
  </si>
  <si>
    <t>070-4486-1122</t>
    <phoneticPr fontId="3"/>
  </si>
  <si>
    <t>イオン琉球株式会社
代表取締役社長　鯉渕　豊太郎</t>
    <rPh sb="3" eb="5">
      <t>リュウキュウ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8" eb="20">
      <t>コイブチ</t>
    </rPh>
    <rPh sb="21" eb="24">
      <t>トヨタロウ</t>
    </rPh>
    <phoneticPr fontId="2"/>
  </si>
  <si>
    <t>花城　理人</t>
    <rPh sb="0" eb="2">
      <t>ハナシロ</t>
    </rPh>
    <rPh sb="3" eb="5">
      <t>リヒト</t>
    </rPh>
    <phoneticPr fontId="2"/>
  </si>
  <si>
    <t>098-870-5177</t>
    <phoneticPr fontId="3"/>
  </si>
  <si>
    <t>098-931-9090</t>
    <phoneticPr fontId="3"/>
  </si>
  <si>
    <t>訪問看護ステーション　ちゃんぷるー</t>
    <rPh sb="0" eb="4">
      <t>ホウモンカンゴ</t>
    </rPh>
    <phoneticPr fontId="2"/>
  </si>
  <si>
    <t>訪問看護ステーション　うみがめ</t>
    <rPh sb="0" eb="4">
      <t>ホウモンカンゴ</t>
    </rPh>
    <phoneticPr fontId="2"/>
  </si>
  <si>
    <t>訪問看護ステーション　ともき</t>
    <rPh sb="0" eb="4">
      <t>ホウモンカンゴ</t>
    </rPh>
    <phoneticPr fontId="2"/>
  </si>
  <si>
    <t>901-0311</t>
    <phoneticPr fontId="3"/>
  </si>
  <si>
    <t>901-2202</t>
    <phoneticPr fontId="3"/>
  </si>
  <si>
    <t>糸満市字武富220ーM</t>
    <rPh sb="0" eb="3">
      <t>イトマンシ</t>
    </rPh>
    <rPh sb="3" eb="4">
      <t>アザ</t>
    </rPh>
    <rPh sb="4" eb="6">
      <t>タケトミ</t>
    </rPh>
    <phoneticPr fontId="2"/>
  </si>
  <si>
    <t>宜野湾市普天間1丁目7－3－603</t>
    <rPh sb="0" eb="4">
      <t>ギノワンシ</t>
    </rPh>
    <rPh sb="4" eb="7">
      <t>フテンマ</t>
    </rPh>
    <rPh sb="8" eb="10">
      <t>チョウメ</t>
    </rPh>
    <phoneticPr fontId="2"/>
  </si>
  <si>
    <t>南城市大里仲間842－3</t>
    <rPh sb="0" eb="3">
      <t>ナンジョウシ</t>
    </rPh>
    <rPh sb="3" eb="5">
      <t>オオザト</t>
    </rPh>
    <rPh sb="5" eb="7">
      <t>ナカマ</t>
    </rPh>
    <phoneticPr fontId="2"/>
  </si>
  <si>
    <t>070-3802-2727</t>
    <phoneticPr fontId="3"/>
  </si>
  <si>
    <t>080-3909-7887</t>
    <phoneticPr fontId="3"/>
  </si>
  <si>
    <t>098-945-3636</t>
    <phoneticPr fontId="3"/>
  </si>
  <si>
    <t>株式会社27
代表者　眞榮田　純義</t>
    <rPh sb="0" eb="4">
      <t>カブシキガイシャ</t>
    </rPh>
    <rPh sb="7" eb="10">
      <t>ダイヒョウシャ</t>
    </rPh>
    <rPh sb="11" eb="14">
      <t>マエダ</t>
    </rPh>
    <rPh sb="15" eb="16">
      <t>ジュン</t>
    </rPh>
    <rPh sb="16" eb="17">
      <t>ヨシ</t>
    </rPh>
    <phoneticPr fontId="2"/>
  </si>
  <si>
    <t>一般社団法人うみがめ
代表理事　　西森　敦史</t>
    <rPh sb="0" eb="4">
      <t>イッパンシャダン</t>
    </rPh>
    <rPh sb="4" eb="6">
      <t>ホウジン</t>
    </rPh>
    <rPh sb="11" eb="15">
      <t>ダイヒョウリジ</t>
    </rPh>
    <rPh sb="17" eb="19">
      <t>ニシモリ</t>
    </rPh>
    <rPh sb="20" eb="21">
      <t>アツシ</t>
    </rPh>
    <rPh sb="21" eb="22">
      <t>フミ</t>
    </rPh>
    <phoneticPr fontId="2"/>
  </si>
  <si>
    <t>株式会社HMCおきなわ
代表取締役　大湾　朝成</t>
    <rPh sb="0" eb="4">
      <t>カブシキガイシャ</t>
    </rPh>
    <rPh sb="12" eb="14">
      <t>ダイヒョウ</t>
    </rPh>
    <rPh sb="14" eb="17">
      <t>トリシマリヤク</t>
    </rPh>
    <rPh sb="18" eb="19">
      <t>ダイ</t>
    </rPh>
    <rPh sb="19" eb="20">
      <t>ワン</t>
    </rPh>
    <rPh sb="21" eb="22">
      <t>アサ</t>
    </rPh>
    <rPh sb="22" eb="23">
      <t>シゲル</t>
    </rPh>
    <phoneticPr fontId="2"/>
  </si>
  <si>
    <t>ＭＡＣホールディングス株式会社　　
代表取締役　寺田　有太郎</t>
    <rPh sb="11" eb="15">
      <t>カブシキガイシャ</t>
    </rPh>
    <rPh sb="18" eb="20">
      <t>ダイヒョウ</t>
    </rPh>
    <rPh sb="20" eb="23">
      <t>トリシマリヤク</t>
    </rPh>
    <rPh sb="27" eb="28">
      <t>ア</t>
    </rPh>
    <phoneticPr fontId="3"/>
  </si>
  <si>
    <t>BeGIN合同会社
代表社員　花城　理人</t>
    <rPh sb="5" eb="9">
      <t>ゴウドウガイシャ</t>
    </rPh>
    <rPh sb="10" eb="14">
      <t>ダイヒョウシャイン</t>
    </rPh>
    <rPh sb="15" eb="17">
      <t>ハナシロ</t>
    </rPh>
    <rPh sb="18" eb="20">
      <t>リヒト</t>
    </rPh>
    <phoneticPr fontId="2"/>
  </si>
  <si>
    <t>与那覇　博隆</t>
    <rPh sb="0" eb="3">
      <t>ヨナハ</t>
    </rPh>
    <rPh sb="4" eb="6">
      <t>ヒロタカ</t>
    </rPh>
    <phoneticPr fontId="3"/>
  </si>
  <si>
    <t>比嘉　浩一</t>
    <rPh sb="0" eb="2">
      <t>ヒガ</t>
    </rPh>
    <rPh sb="3" eb="4">
      <t>ヒロ</t>
    </rPh>
    <rPh sb="4" eb="5">
      <t>イチ</t>
    </rPh>
    <phoneticPr fontId="11"/>
  </si>
  <si>
    <t>伊藤　右真</t>
    <rPh sb="0" eb="2">
      <t>イトウ</t>
    </rPh>
    <rPh sb="3" eb="4">
      <t>ミギ</t>
    </rPh>
    <rPh sb="4" eb="5">
      <t>マ</t>
    </rPh>
    <phoneticPr fontId="11"/>
  </si>
  <si>
    <t>株式会社PrimaS
代表取締役　酒井　美那子</t>
    <phoneticPr fontId="1"/>
  </si>
  <si>
    <t>医療法人信和会　
理事長　宮城　智央</t>
    <rPh sb="0" eb="2">
      <t>イリョウ</t>
    </rPh>
    <rPh sb="2" eb="4">
      <t>ホウジン</t>
    </rPh>
    <rPh sb="4" eb="6">
      <t>シンワ</t>
    </rPh>
    <rPh sb="6" eb="7">
      <t>カイ</t>
    </rPh>
    <rPh sb="9" eb="12">
      <t>リジチョウ</t>
    </rPh>
    <rPh sb="13" eb="15">
      <t>ミヤギ</t>
    </rPh>
    <rPh sb="16" eb="17">
      <t>トモ</t>
    </rPh>
    <rPh sb="17" eb="18">
      <t>オウ</t>
    </rPh>
    <phoneticPr fontId="2"/>
  </si>
  <si>
    <t>松尾　加奈</t>
    <rPh sb="0" eb="2">
      <t>マツオ</t>
    </rPh>
    <rPh sb="3" eb="5">
      <t>カナ</t>
    </rPh>
    <phoneticPr fontId="3"/>
  </si>
  <si>
    <t>ドラッグイレブン薬局琉球大学病院店</t>
    <rPh sb="8" eb="10">
      <t>ヤッキョク</t>
    </rPh>
    <rPh sb="10" eb="17">
      <t>リュウキュウダイガクビョウインテン</t>
    </rPh>
    <phoneticPr fontId="2"/>
  </si>
  <si>
    <t>すこやか薬局　西普天間店</t>
    <rPh sb="4" eb="6">
      <t>ヤッキョク</t>
    </rPh>
    <rPh sb="7" eb="11">
      <t>ニシフテンマ</t>
    </rPh>
    <rPh sb="11" eb="12">
      <t>ミセ</t>
    </rPh>
    <phoneticPr fontId="2"/>
  </si>
  <si>
    <t>樹々薬局</t>
    <rPh sb="0" eb="2">
      <t>キギ</t>
    </rPh>
    <rPh sb="2" eb="4">
      <t>ヤッキョク</t>
    </rPh>
    <phoneticPr fontId="2"/>
  </si>
  <si>
    <t>ビオラ薬局　てるや店</t>
    <rPh sb="3" eb="5">
      <t>ヤッキョク</t>
    </rPh>
    <rPh sb="9" eb="10">
      <t>ミセ</t>
    </rPh>
    <phoneticPr fontId="2"/>
  </si>
  <si>
    <t>901-2222</t>
    <phoneticPr fontId="3"/>
  </si>
  <si>
    <t>宜野湾市喜友名1076番地</t>
    <rPh sb="0" eb="4">
      <t>ギノワンシ</t>
    </rPh>
    <rPh sb="4" eb="7">
      <t>キユナ</t>
    </rPh>
    <rPh sb="11" eb="13">
      <t>バンチ</t>
    </rPh>
    <phoneticPr fontId="2"/>
  </si>
  <si>
    <t>宜野湾市字安仁屋409番地1</t>
    <rPh sb="0" eb="4">
      <t>ギノワンシ</t>
    </rPh>
    <rPh sb="4" eb="5">
      <t>アザ</t>
    </rPh>
    <rPh sb="5" eb="8">
      <t>アニヤ</t>
    </rPh>
    <rPh sb="11" eb="13">
      <t>バンチ</t>
    </rPh>
    <phoneticPr fontId="2"/>
  </si>
  <si>
    <t>豊見城市豊見城１００７－３０　２階</t>
    <rPh sb="0" eb="4">
      <t>トミグスクシ</t>
    </rPh>
    <rPh sb="4" eb="7">
      <t>トミグスク</t>
    </rPh>
    <rPh sb="16" eb="17">
      <t>カイ</t>
    </rPh>
    <phoneticPr fontId="2"/>
  </si>
  <si>
    <t>島尻郡南風原町字照屋263－1
はえばるスマイルスクエア101</t>
    <rPh sb="0" eb="3">
      <t>シマジリグン</t>
    </rPh>
    <rPh sb="3" eb="7">
      <t>ハエバルチョウ</t>
    </rPh>
    <rPh sb="7" eb="8">
      <t>アザ</t>
    </rPh>
    <rPh sb="8" eb="10">
      <t>テルヤ</t>
    </rPh>
    <phoneticPr fontId="2"/>
  </si>
  <si>
    <t>098-893-0411</t>
    <phoneticPr fontId="3"/>
  </si>
  <si>
    <t>株式会社ドラッグイレブン
代表取締役　半澤　剛</t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22"/>
  </si>
  <si>
    <t>株式会社薬正堂
代表取締役　宮里　早香</t>
    <rPh sb="0" eb="4">
      <t>カブシキガイシャ</t>
    </rPh>
    <rPh sb="4" eb="5">
      <t>ヤク</t>
    </rPh>
    <rPh sb="5" eb="6">
      <t>タダ</t>
    </rPh>
    <rPh sb="8" eb="10">
      <t>ダイヒョウ</t>
    </rPh>
    <rPh sb="10" eb="13">
      <t>トリシマリヤク</t>
    </rPh>
    <rPh sb="14" eb="16">
      <t>ミヤザト</t>
    </rPh>
    <rPh sb="17" eb="18">
      <t>ハヤ</t>
    </rPh>
    <rPh sb="18" eb="19">
      <t>カオル</t>
    </rPh>
    <phoneticPr fontId="2"/>
  </si>
  <si>
    <t>合同会社善
代表社員　川上　善久</t>
    <rPh sb="0" eb="4">
      <t>ゴウドウガイシャ</t>
    </rPh>
    <rPh sb="4" eb="5">
      <t>ゼン</t>
    </rPh>
    <rPh sb="6" eb="10">
      <t>ダイヒョウシャイン</t>
    </rPh>
    <rPh sb="11" eb="13">
      <t>カワカミ</t>
    </rPh>
    <rPh sb="14" eb="16">
      <t>ヨシヒサ</t>
    </rPh>
    <phoneticPr fontId="2"/>
  </si>
  <si>
    <t>株式会社アミティ
代表取締役　比嘉　淳</t>
    <rPh sb="0" eb="4">
      <t>カブシキガイシャ</t>
    </rPh>
    <rPh sb="9" eb="14">
      <t>ダイヒョウトリシマリヤク</t>
    </rPh>
    <rPh sb="15" eb="17">
      <t>ヒガ</t>
    </rPh>
    <rPh sb="18" eb="19">
      <t>ジュン</t>
    </rPh>
    <phoneticPr fontId="2"/>
  </si>
  <si>
    <t>深山　翔太</t>
    <rPh sb="0" eb="2">
      <t>ミヤマ</t>
    </rPh>
    <rPh sb="3" eb="5">
      <t>ショウタ</t>
    </rPh>
    <phoneticPr fontId="2"/>
  </si>
  <si>
    <t>上地　めぐみ</t>
    <rPh sb="0" eb="2">
      <t>ウエチ</t>
    </rPh>
    <phoneticPr fontId="3"/>
  </si>
  <si>
    <t>端山　一彦</t>
    <rPh sb="0" eb="2">
      <t>ハヤマ</t>
    </rPh>
    <rPh sb="3" eb="5">
      <t>カズヒコ</t>
    </rPh>
    <phoneticPr fontId="3"/>
  </si>
  <si>
    <t>901-2206</t>
    <phoneticPr fontId="3"/>
  </si>
  <si>
    <t>098-894-3701</t>
    <phoneticPr fontId="3"/>
  </si>
  <si>
    <t>904-0241</t>
    <phoneticPr fontId="3"/>
  </si>
  <si>
    <t>098-996-7520</t>
    <phoneticPr fontId="3"/>
  </si>
  <si>
    <t>901-1116</t>
    <phoneticPr fontId="3"/>
  </si>
  <si>
    <t>098-995-7800</t>
    <phoneticPr fontId="3"/>
  </si>
  <si>
    <t>合資会社伸成 　
代表社員　諸喜田　博之</t>
    <rPh sb="0" eb="2">
      <t>ゴウシ</t>
    </rPh>
    <rPh sb="2" eb="4">
      <t>カイシャ</t>
    </rPh>
    <rPh sb="4" eb="5">
      <t>ノ</t>
    </rPh>
    <rPh sb="5" eb="6">
      <t>シゲル</t>
    </rPh>
    <rPh sb="9" eb="13">
      <t>ダイヒョウシャイン</t>
    </rPh>
    <rPh sb="14" eb="17">
      <t>ショキタ</t>
    </rPh>
    <rPh sb="18" eb="20">
      <t>ヒロユキ</t>
    </rPh>
    <phoneticPr fontId="3"/>
  </si>
  <si>
    <t>〒901-2725</t>
    <phoneticPr fontId="3"/>
  </si>
  <si>
    <t>宜野湾市字喜友名1076番地</t>
    <rPh sb="0" eb="4">
      <t>ギノワンシ</t>
    </rPh>
    <rPh sb="4" eb="5">
      <t>アザ</t>
    </rPh>
    <rPh sb="5" eb="8">
      <t>キユナ</t>
    </rPh>
    <rPh sb="12" eb="14">
      <t>バンチ</t>
    </rPh>
    <phoneticPr fontId="3"/>
  </si>
  <si>
    <t>098-894-1301</t>
    <phoneticPr fontId="3"/>
  </si>
  <si>
    <t>098-851-0501</t>
    <phoneticPr fontId="3"/>
  </si>
  <si>
    <t>橋田　昌治</t>
    <rPh sb="0" eb="2">
      <t>ハシダ</t>
    </rPh>
    <rPh sb="3" eb="4">
      <t>アキラ</t>
    </rPh>
    <rPh sb="4" eb="5">
      <t>ジ</t>
    </rPh>
    <phoneticPr fontId="3"/>
  </si>
  <si>
    <t>知念　佑樹</t>
    <rPh sb="3" eb="5">
      <t>ユウキ</t>
    </rPh>
    <phoneticPr fontId="11"/>
  </si>
  <si>
    <t>真崎　しのぶ</t>
    <rPh sb="0" eb="2">
      <t>マサキ</t>
    </rPh>
    <phoneticPr fontId="11"/>
  </si>
  <si>
    <t>ひだまり薬局　南城店</t>
    <rPh sb="4" eb="6">
      <t>ヤッキョク</t>
    </rPh>
    <rPh sb="7" eb="9">
      <t>ナンジョウ</t>
    </rPh>
    <rPh sb="9" eb="10">
      <t>ミセ</t>
    </rPh>
    <phoneticPr fontId="2"/>
  </si>
  <si>
    <t>南城市大里嶺井205ー1</t>
    <rPh sb="0" eb="3">
      <t>ナンジョウシ</t>
    </rPh>
    <rPh sb="3" eb="5">
      <t>オオザト</t>
    </rPh>
    <rPh sb="5" eb="7">
      <t>ミネイ</t>
    </rPh>
    <phoneticPr fontId="2"/>
  </si>
  <si>
    <t>098-988-6066</t>
    <phoneticPr fontId="3"/>
  </si>
  <si>
    <t>901-1201</t>
    <phoneticPr fontId="3"/>
  </si>
  <si>
    <t>合同会社ぐるくん
代表社員　安次冨　久美子</t>
    <rPh sb="0" eb="4">
      <t>ゴウドウガイシャ</t>
    </rPh>
    <rPh sb="9" eb="13">
      <t>ダイヒョウシャイン</t>
    </rPh>
    <rPh sb="14" eb="16">
      <t>ヤスジ</t>
    </rPh>
    <rPh sb="16" eb="17">
      <t>トミ</t>
    </rPh>
    <rPh sb="18" eb="21">
      <t>クミコ</t>
    </rPh>
    <phoneticPr fontId="2"/>
  </si>
  <si>
    <t>ゆずりは訪問看護ステーション宜野湾</t>
    <rPh sb="4" eb="8">
      <t>ホウモンカンゴ</t>
    </rPh>
    <rPh sb="14" eb="17">
      <t>ギノワン</t>
    </rPh>
    <phoneticPr fontId="2"/>
  </si>
  <si>
    <t>901-2214</t>
    <phoneticPr fontId="3"/>
  </si>
  <si>
    <t>宜野湾市我如古四丁目11番1号</t>
    <rPh sb="0" eb="4">
      <t>ギノワンシ</t>
    </rPh>
    <rPh sb="4" eb="7">
      <t>ガネコ</t>
    </rPh>
    <rPh sb="7" eb="10">
      <t>ヨンチョウメ</t>
    </rPh>
    <rPh sb="12" eb="13">
      <t>バン</t>
    </rPh>
    <rPh sb="14" eb="15">
      <t>ゴウ</t>
    </rPh>
    <phoneticPr fontId="2"/>
  </si>
  <si>
    <t>080-8959-9715</t>
    <phoneticPr fontId="3"/>
  </si>
  <si>
    <t>訪問看護ステーションいろどり</t>
    <rPh sb="0" eb="4">
      <t>ホウモンカンゴ</t>
    </rPh>
    <phoneticPr fontId="2"/>
  </si>
  <si>
    <t>901-0242</t>
    <phoneticPr fontId="3"/>
  </si>
  <si>
    <t>豊見城市高安576ー1　グレイスハイム101</t>
    <rPh sb="0" eb="4">
      <t>トミグスクシ</t>
    </rPh>
    <rPh sb="4" eb="6">
      <t>タカヤス</t>
    </rPh>
    <phoneticPr fontId="2"/>
  </si>
  <si>
    <t>098-987-5752</t>
    <phoneticPr fontId="3"/>
  </si>
  <si>
    <t>合同会社花夢
代表者　平良　久留美</t>
    <rPh sb="0" eb="4">
      <t>ゴウドウガイシャ</t>
    </rPh>
    <rPh sb="4" eb="6">
      <t>ハナユメ</t>
    </rPh>
    <rPh sb="7" eb="10">
      <t>ダイヒョウシャ</t>
    </rPh>
    <rPh sb="11" eb="13">
      <t>タイラ</t>
    </rPh>
    <rPh sb="14" eb="17">
      <t>クルミ</t>
    </rPh>
    <phoneticPr fontId="2"/>
  </si>
  <si>
    <t>医療法人真成会
理事長　屋宜　亮兵</t>
    <rPh sb="0" eb="4">
      <t>イリョウホウジン</t>
    </rPh>
    <rPh sb="4" eb="5">
      <t>マ</t>
    </rPh>
    <rPh sb="5" eb="6">
      <t>ナリ</t>
    </rPh>
    <rPh sb="6" eb="7">
      <t>カイ</t>
    </rPh>
    <rPh sb="8" eb="11">
      <t>リジチョウ</t>
    </rPh>
    <rPh sb="12" eb="14">
      <t>ヤギ</t>
    </rPh>
    <rPh sb="15" eb="16">
      <t>リョウ</t>
    </rPh>
    <rPh sb="16" eb="17">
      <t>ヘイ</t>
    </rPh>
    <phoneticPr fontId="2"/>
  </si>
  <si>
    <t>医療法人平成会　
理事長　吉田　淳</t>
    <rPh sb="0" eb="2">
      <t>イリョウ</t>
    </rPh>
    <rPh sb="2" eb="4">
      <t>ホウジン</t>
    </rPh>
    <rPh sb="4" eb="6">
      <t>ヘイセイ</t>
    </rPh>
    <rPh sb="6" eb="7">
      <t>カイ</t>
    </rPh>
    <rPh sb="9" eb="12">
      <t>リジチョウ</t>
    </rPh>
    <rPh sb="13" eb="15">
      <t>ヨシダ</t>
    </rPh>
    <rPh sb="16" eb="17">
      <t>ジュン</t>
    </rPh>
    <phoneticPr fontId="1"/>
  </si>
  <si>
    <t>有限会社オータ　
代表取締役　太田　博史</t>
    <rPh sb="0" eb="2">
      <t>ユウゲン</t>
    </rPh>
    <rPh sb="2" eb="4">
      <t>ガイシャ</t>
    </rPh>
    <rPh sb="9" eb="11">
      <t>ダイヒョウ</t>
    </rPh>
    <rPh sb="11" eb="14">
      <t>トリシマリヤク</t>
    </rPh>
    <rPh sb="15" eb="17">
      <t>オオタ</t>
    </rPh>
    <rPh sb="18" eb="20">
      <t>ヒロフミ</t>
    </rPh>
    <phoneticPr fontId="3"/>
  </si>
  <si>
    <t>有限会社ICHI　
代表取締役　山城　奈り子</t>
    <rPh sb="0" eb="2">
      <t>ユウゲン</t>
    </rPh>
    <rPh sb="2" eb="4">
      <t>カイシャ</t>
    </rPh>
    <rPh sb="10" eb="12">
      <t>ダイヒョウ</t>
    </rPh>
    <rPh sb="12" eb="15">
      <t>トリシマリヤク</t>
    </rPh>
    <rPh sb="16" eb="18">
      <t>ヤマシロ</t>
    </rPh>
    <rPh sb="19" eb="20">
      <t>ナ</t>
    </rPh>
    <rPh sb="21" eb="22">
      <t>コ</t>
    </rPh>
    <phoneticPr fontId="3"/>
  </si>
  <si>
    <t>0980-52-7587</t>
    <phoneticPr fontId="3"/>
  </si>
  <si>
    <t>名護薬局</t>
    <rPh sb="0" eb="4">
      <t>ナゴヤッキョク</t>
    </rPh>
    <phoneticPr fontId="3"/>
  </si>
  <si>
    <t>905-0018</t>
    <phoneticPr fontId="1"/>
  </si>
  <si>
    <t>名護市大西1ー1ー1神山ビル大西1F</t>
    <rPh sb="0" eb="3">
      <t>ナゴシ</t>
    </rPh>
    <rPh sb="3" eb="5">
      <t>オオニシ</t>
    </rPh>
    <rPh sb="10" eb="12">
      <t>カミヤマ</t>
    </rPh>
    <rPh sb="14" eb="16">
      <t>オオニシ</t>
    </rPh>
    <phoneticPr fontId="3"/>
  </si>
  <si>
    <t>訪問看護ステーションクラセル石川</t>
    <rPh sb="0" eb="4">
      <t>ホウモンカンゴ</t>
    </rPh>
    <rPh sb="14" eb="16">
      <t>イシカワ</t>
    </rPh>
    <phoneticPr fontId="3"/>
  </si>
  <si>
    <t>譲渡による新規（No.113）</t>
    <rPh sb="0" eb="2">
      <t>ジョウト</t>
    </rPh>
    <rPh sb="5" eb="7">
      <t>シンキ</t>
    </rPh>
    <phoneticPr fontId="3"/>
  </si>
  <si>
    <t>高良　武志</t>
    <rPh sb="0" eb="2">
      <t>タカラ</t>
    </rPh>
    <rPh sb="3" eb="5">
      <t>タケシ</t>
    </rPh>
    <phoneticPr fontId="12"/>
  </si>
  <si>
    <t>漢那　ゆかり</t>
    <rPh sb="0" eb="2">
      <t>カンナ</t>
    </rPh>
    <phoneticPr fontId="11"/>
  </si>
  <si>
    <t>中頭郡中城村当間961
コーポ比嘉101号室</t>
    <rPh sb="0" eb="3">
      <t>ナカガミグン</t>
    </rPh>
    <rPh sb="3" eb="6">
      <t>ナカグスクソン</t>
    </rPh>
    <rPh sb="6" eb="8">
      <t>トウマ</t>
    </rPh>
    <rPh sb="15" eb="17">
      <t>ヒガ</t>
    </rPh>
    <rPh sb="20" eb="22">
      <t>ゴウシツ</t>
    </rPh>
    <phoneticPr fontId="3"/>
  </si>
  <si>
    <t>098-894-9780</t>
    <phoneticPr fontId="3"/>
  </si>
  <si>
    <t>神谷　佳孝</t>
    <rPh sb="0" eb="2">
      <t>カミヤ</t>
    </rPh>
    <rPh sb="3" eb="5">
      <t>ヨシタカ</t>
    </rPh>
    <phoneticPr fontId="0"/>
  </si>
  <si>
    <t>宮城　深青</t>
    <rPh sb="3" eb="4">
      <t>フカ</t>
    </rPh>
    <rPh sb="4" eb="5">
      <t>アオ</t>
    </rPh>
    <phoneticPr fontId="0"/>
  </si>
  <si>
    <t>有限会社くすの木　
代表取締役　吉田　英樹</t>
    <rPh sb="0" eb="2">
      <t>ユウゲン</t>
    </rPh>
    <rPh sb="2" eb="4">
      <t>カイシャ</t>
    </rPh>
    <rPh sb="7" eb="8">
      <t>キ</t>
    </rPh>
    <rPh sb="10" eb="12">
      <t>ダイヒョウ</t>
    </rPh>
    <rPh sb="12" eb="14">
      <t>トリシマリ</t>
    </rPh>
    <rPh sb="14" eb="15">
      <t>ヤク</t>
    </rPh>
    <rPh sb="16" eb="18">
      <t>ヨシダ</t>
    </rPh>
    <rPh sb="19" eb="21">
      <t>ヒデキ</t>
    </rPh>
    <phoneticPr fontId="1"/>
  </si>
  <si>
    <t>斎藤　保</t>
    <rPh sb="0" eb="2">
      <t>サイトウ</t>
    </rPh>
    <rPh sb="3" eb="4">
      <t>タモツ</t>
    </rPh>
    <phoneticPr fontId="3"/>
  </si>
  <si>
    <t>小林　竜司</t>
    <rPh sb="0" eb="2">
      <t>コバヤシ</t>
    </rPh>
    <rPh sb="3" eb="5">
      <t>リュウジ</t>
    </rPh>
    <phoneticPr fontId="2"/>
  </si>
  <si>
    <t>島里　篤弥</t>
    <rPh sb="3" eb="4">
      <t>アツ</t>
    </rPh>
    <rPh sb="4" eb="5">
      <t>ヤ</t>
    </rPh>
    <phoneticPr fontId="3"/>
  </si>
  <si>
    <t>沖縄医療生活協同組合　
代表理事　上原　昌義</t>
    <rPh sb="0" eb="2">
      <t>オキナワ</t>
    </rPh>
    <rPh sb="2" eb="4">
      <t>イリョウ</t>
    </rPh>
    <rPh sb="4" eb="6">
      <t>セイカツ</t>
    </rPh>
    <rPh sb="6" eb="8">
      <t>キョウドウ</t>
    </rPh>
    <rPh sb="8" eb="10">
      <t>クミアイ</t>
    </rPh>
    <rPh sb="12" eb="16">
      <t>ダイヒョウリジ</t>
    </rPh>
    <rPh sb="17" eb="19">
      <t>ウエハラ</t>
    </rPh>
    <rPh sb="20" eb="22">
      <t>マサヨシ</t>
    </rPh>
    <phoneticPr fontId="10"/>
  </si>
  <si>
    <t>公益社団法人北部地区医師会
会長　石川　清和</t>
    <rPh sb="0" eb="2">
      <t>コウエキ</t>
    </rPh>
    <rPh sb="2" eb="4">
      <t>シャダン</t>
    </rPh>
    <rPh sb="4" eb="6">
      <t>ホウジン</t>
    </rPh>
    <rPh sb="6" eb="8">
      <t>ホクブ</t>
    </rPh>
    <rPh sb="8" eb="10">
      <t>チク</t>
    </rPh>
    <rPh sb="10" eb="13">
      <t>イシカイ</t>
    </rPh>
    <rPh sb="14" eb="16">
      <t>カイチョウ</t>
    </rPh>
    <rPh sb="17" eb="19">
      <t>イシカワ</t>
    </rPh>
    <rPh sb="20" eb="21">
      <t>キヨ</t>
    </rPh>
    <rPh sb="21" eb="22">
      <t>ワ</t>
    </rPh>
    <phoneticPr fontId="3"/>
  </si>
  <si>
    <t>大山　達也</t>
    <rPh sb="0" eb="2">
      <t>オオヤマ</t>
    </rPh>
    <rPh sb="3" eb="5">
      <t>タツヤ</t>
    </rPh>
    <phoneticPr fontId="3"/>
  </si>
  <si>
    <t>平良　華恵</t>
    <rPh sb="0" eb="2">
      <t>タイラ</t>
    </rPh>
    <rPh sb="3" eb="4">
      <t>ハナ</t>
    </rPh>
    <rPh sb="4" eb="5">
      <t>メグミ</t>
    </rPh>
    <phoneticPr fontId="1"/>
  </si>
  <si>
    <t>大栗　良太</t>
    <rPh sb="0" eb="2">
      <t>オオクリ</t>
    </rPh>
    <rPh sb="3" eb="5">
      <t>リョウタ</t>
    </rPh>
    <phoneticPr fontId="3"/>
  </si>
  <si>
    <t>098-939-1300</t>
  </si>
  <si>
    <t>大城　雄亮</t>
    <rPh sb="0" eb="2">
      <t>オオシロ</t>
    </rPh>
    <rPh sb="3" eb="4">
      <t>ユウ</t>
    </rPh>
    <rPh sb="4" eb="5">
      <t>リョウ</t>
    </rPh>
    <phoneticPr fontId="3"/>
  </si>
  <si>
    <t>浦添市牧港2丁目46番12号メディカルプラザ牧港</t>
    <rPh sb="0" eb="3">
      <t>ウラソエシ</t>
    </rPh>
    <rPh sb="3" eb="5">
      <t>マキミナト</t>
    </rPh>
    <rPh sb="6" eb="8">
      <t>チョウメ</t>
    </rPh>
    <rPh sb="10" eb="11">
      <t>バン</t>
    </rPh>
    <rPh sb="13" eb="14">
      <t>ゴウ</t>
    </rPh>
    <rPh sb="22" eb="23">
      <t>マキ</t>
    </rPh>
    <rPh sb="23" eb="24">
      <t>コウ</t>
    </rPh>
    <phoneticPr fontId="2"/>
  </si>
  <si>
    <t>久保田　眞儀</t>
    <rPh sb="0" eb="3">
      <t>クボタ</t>
    </rPh>
    <rPh sb="4" eb="5">
      <t>マ</t>
    </rPh>
    <rPh sb="5" eb="6">
      <t>ギ</t>
    </rPh>
    <phoneticPr fontId="10"/>
  </si>
  <si>
    <t>有限会社オギメディカル　
代表取締役　荻堂　盛澄</t>
    <rPh sb="23" eb="24">
      <t>スミ</t>
    </rPh>
    <phoneticPr fontId="3"/>
  </si>
  <si>
    <t>本村　充</t>
    <rPh sb="0" eb="2">
      <t>モトムラ</t>
    </rPh>
    <rPh sb="3" eb="4">
      <t>ミツル</t>
    </rPh>
    <phoneticPr fontId="3"/>
  </si>
  <si>
    <t>照屋　周造</t>
    <rPh sb="0" eb="2">
      <t>テルヤ</t>
    </rPh>
    <rPh sb="3" eb="5">
      <t>シュウゾウ</t>
    </rPh>
    <phoneticPr fontId="1"/>
  </si>
  <si>
    <t>仲間　錠嗣</t>
    <rPh sb="0" eb="2">
      <t>ナカマ</t>
    </rPh>
    <rPh sb="3" eb="4">
      <t>ジョウ</t>
    </rPh>
    <rPh sb="4" eb="5">
      <t>ツグ</t>
    </rPh>
    <phoneticPr fontId="3"/>
  </si>
  <si>
    <t>株式会社オギドウ薬局
代表取締役　荻堂　盛澄</t>
    <rPh sb="0" eb="4">
      <t>カブシキガイシャ</t>
    </rPh>
    <rPh sb="8" eb="10">
      <t>ヤッキョク</t>
    </rPh>
    <rPh sb="11" eb="16">
      <t>ダイヒョウトリシマリヤク</t>
    </rPh>
    <rPh sb="21" eb="22">
      <t>スミ</t>
    </rPh>
    <phoneticPr fontId="3"/>
  </si>
  <si>
    <t>和氣　亨</t>
    <rPh sb="0" eb="1">
      <t>ワ</t>
    </rPh>
    <rPh sb="1" eb="2">
      <t>キ</t>
    </rPh>
    <rPh sb="3" eb="4">
      <t>トオル</t>
    </rPh>
    <phoneticPr fontId="1"/>
  </si>
  <si>
    <t>直島　深</t>
    <rPh sb="0" eb="1">
      <t>ナオ</t>
    </rPh>
    <rPh sb="1" eb="2">
      <t>シマ</t>
    </rPh>
    <rPh sb="3" eb="4">
      <t>フカ</t>
    </rPh>
    <phoneticPr fontId="16"/>
  </si>
  <si>
    <t>佐野　明弘</t>
    <rPh sb="0" eb="2">
      <t>サノ</t>
    </rPh>
    <rPh sb="3" eb="5">
      <t>アキヒロ</t>
    </rPh>
    <phoneticPr fontId="3"/>
  </si>
  <si>
    <t>菊谷　亜里</t>
    <rPh sb="0" eb="2">
      <t>キクタニ</t>
    </rPh>
    <rPh sb="3" eb="4">
      <t>ア</t>
    </rPh>
    <rPh sb="4" eb="5">
      <t>サト</t>
    </rPh>
    <phoneticPr fontId="3"/>
  </si>
  <si>
    <t>長　拓郎</t>
    <rPh sb="0" eb="1">
      <t>ナガ</t>
    </rPh>
    <rPh sb="2" eb="4">
      <t>タクロウ</t>
    </rPh>
    <phoneticPr fontId="2"/>
  </si>
  <si>
    <t>浦添市前田3丁目13番28号
メディカルスクエアてだこ浦西1階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7" eb="29">
      <t>ウラニシ</t>
    </rPh>
    <rPh sb="30" eb="31">
      <t>カイ</t>
    </rPh>
    <phoneticPr fontId="2"/>
  </si>
  <si>
    <t>さくら薬局　てだこ浦西店</t>
    <rPh sb="3" eb="5">
      <t>ヤッキョク</t>
    </rPh>
    <rPh sb="9" eb="11">
      <t>ウラニシ</t>
    </rPh>
    <rPh sb="11" eb="12">
      <t>ミセ</t>
    </rPh>
    <phoneticPr fontId="2"/>
  </si>
  <si>
    <t>901-2102</t>
    <phoneticPr fontId="3"/>
  </si>
  <si>
    <t>098-988-8420</t>
    <phoneticPr fontId="3"/>
  </si>
  <si>
    <t>訪問看護ステーションバンソウ豊見城</t>
    <rPh sb="0" eb="4">
      <t>ホウモンカンゴ</t>
    </rPh>
    <rPh sb="14" eb="17">
      <t>トミグスク</t>
    </rPh>
    <phoneticPr fontId="3"/>
  </si>
  <si>
    <t>豊見城市座安208番2　SouthZal107</t>
    <rPh sb="0" eb="4">
      <t>トミグスクシ</t>
    </rPh>
    <rPh sb="4" eb="6">
      <t>ザヤス</t>
    </rPh>
    <rPh sb="9" eb="10">
      <t>バン</t>
    </rPh>
    <phoneticPr fontId="2"/>
  </si>
  <si>
    <t>070-3802-8770</t>
    <phoneticPr fontId="3"/>
  </si>
  <si>
    <t>訪問看護ステーション　アズイズ（AS　IS）</t>
    <rPh sb="0" eb="4">
      <t>ホウモンカンゴ</t>
    </rPh>
    <phoneticPr fontId="3"/>
  </si>
  <si>
    <t>901-0221</t>
    <phoneticPr fontId="3"/>
  </si>
  <si>
    <t>904-2312</t>
    <phoneticPr fontId="3"/>
  </si>
  <si>
    <t>うるま市勝連平安名2925-1</t>
    <rPh sb="3" eb="4">
      <t>シ</t>
    </rPh>
    <rPh sb="4" eb="6">
      <t>カツレン</t>
    </rPh>
    <rPh sb="6" eb="9">
      <t>ヘンナ</t>
    </rPh>
    <phoneticPr fontId="2"/>
  </si>
  <si>
    <t>098-979-9195</t>
    <phoneticPr fontId="3"/>
  </si>
  <si>
    <t>株式会社YT　infinity
代表取締役　島袋　義人</t>
    <rPh sb="0" eb="4">
      <t>カブシキガイシャ</t>
    </rPh>
    <rPh sb="16" eb="21">
      <t>ダイヒョウトリシマリヤク</t>
    </rPh>
    <rPh sb="22" eb="24">
      <t>シマブクロ</t>
    </rPh>
    <rPh sb="25" eb="27">
      <t>ヨシト</t>
    </rPh>
    <phoneticPr fontId="1"/>
  </si>
  <si>
    <t>株式会社インビジ
代表取締役　松山　幹</t>
    <rPh sb="0" eb="4">
      <t>カブシキガイシャ</t>
    </rPh>
    <rPh sb="9" eb="14">
      <t>ダイヒョウトリシマリヤク</t>
    </rPh>
    <rPh sb="15" eb="17">
      <t>マツヤマ</t>
    </rPh>
    <rPh sb="18" eb="19">
      <t>ミキ</t>
    </rPh>
    <phoneticPr fontId="1"/>
  </si>
  <si>
    <t>訪問看護ステーションあまやどり</t>
    <rPh sb="0" eb="4">
      <t>ホウモンカンゴ</t>
    </rPh>
    <phoneticPr fontId="2"/>
  </si>
  <si>
    <t>株式会社PreMore
代表取締役　田港　大地</t>
    <rPh sb="0" eb="4">
      <t>カブシキガイシャ</t>
    </rPh>
    <rPh sb="12" eb="17">
      <t>ダイヒョウトリシマリヤク</t>
    </rPh>
    <rPh sb="18" eb="20">
      <t>タミナト</t>
    </rPh>
    <rPh sb="21" eb="23">
      <t>ダイチ</t>
    </rPh>
    <phoneticPr fontId="11"/>
  </si>
  <si>
    <t>沖縄県沖縄市松本５丁目16-22</t>
    <rPh sb="0" eb="3">
      <t>オキナワケン</t>
    </rPh>
    <rPh sb="3" eb="6">
      <t>オキナワシ</t>
    </rPh>
    <rPh sb="6" eb="8">
      <t>マツモト</t>
    </rPh>
    <rPh sb="9" eb="11">
      <t>チョウメ</t>
    </rPh>
    <phoneticPr fontId="27"/>
  </si>
  <si>
    <t>904-2151</t>
    <phoneticPr fontId="3"/>
  </si>
  <si>
    <t>090-3785-7644</t>
    <phoneticPr fontId="3"/>
  </si>
  <si>
    <t>永山　聖光</t>
    <rPh sb="0" eb="2">
      <t>ナガヤマ</t>
    </rPh>
    <rPh sb="3" eb="4">
      <t>セイ</t>
    </rPh>
    <rPh sb="4" eb="5">
      <t>ヒカリ</t>
    </rPh>
    <phoneticPr fontId="3"/>
  </si>
  <si>
    <t>工藤　啓久</t>
    <rPh sb="0" eb="2">
      <t>クドウ</t>
    </rPh>
    <rPh sb="3" eb="4">
      <t>ケイ</t>
    </rPh>
    <rPh sb="4" eb="5">
      <t>ヒサ</t>
    </rPh>
    <phoneticPr fontId="3"/>
  </si>
  <si>
    <t>宮城　友寛</t>
    <rPh sb="0" eb="2">
      <t>ミヤギ</t>
    </rPh>
    <rPh sb="3" eb="4">
      <t>ユウ</t>
    </rPh>
    <rPh sb="4" eb="5">
      <t>ヒロシ</t>
    </rPh>
    <phoneticPr fontId="12"/>
  </si>
  <si>
    <t>すてっぷ訪問看護ステーション</t>
    <rPh sb="4" eb="8">
      <t>ホウモンカンゴ</t>
    </rPh>
    <phoneticPr fontId="2"/>
  </si>
  <si>
    <t>沖縄市高原5-1-19</t>
    <rPh sb="0" eb="3">
      <t>オキナワシ</t>
    </rPh>
    <rPh sb="3" eb="5">
      <t>タカハラ</t>
    </rPh>
    <phoneticPr fontId="2"/>
  </si>
  <si>
    <t>株式会社　Liberty Step
代表取締役　竹本　恭平</t>
    <rPh sb="0" eb="4">
      <t>カブシキカイシャ</t>
    </rPh>
    <rPh sb="18" eb="23">
      <t>ダイヒョウトリシマリヤク</t>
    </rPh>
    <rPh sb="24" eb="26">
      <t>タケモト</t>
    </rPh>
    <rPh sb="27" eb="29">
      <t>キョウヘイ</t>
    </rPh>
    <phoneticPr fontId="2"/>
  </si>
  <si>
    <t>古謝　智矢</t>
    <rPh sb="0" eb="2">
      <t>コジャ</t>
    </rPh>
    <rPh sb="3" eb="4">
      <t>サトシ</t>
    </rPh>
    <rPh sb="4" eb="5">
      <t>ヤ</t>
    </rPh>
    <phoneticPr fontId="3"/>
  </si>
  <si>
    <t>橋本　正嗣</t>
    <rPh sb="0" eb="2">
      <t>ハシモト</t>
    </rPh>
    <rPh sb="3" eb="4">
      <t>マサシ</t>
    </rPh>
    <rPh sb="4" eb="5">
      <t>シ</t>
    </rPh>
    <phoneticPr fontId="12"/>
  </si>
  <si>
    <t>法橋　裕太</t>
    <rPh sb="0" eb="1">
      <t>ホウ</t>
    </rPh>
    <rPh sb="1" eb="2">
      <t>ハシ</t>
    </rPh>
    <rPh sb="3" eb="5">
      <t>ユウタ</t>
    </rPh>
    <phoneticPr fontId="12"/>
  </si>
  <si>
    <t>904-2171</t>
    <phoneticPr fontId="3"/>
  </si>
  <si>
    <t>098-800-1108</t>
    <phoneticPr fontId="3"/>
  </si>
  <si>
    <t>国立大学法人琉球大学　
学長　喜納　育江</t>
    <rPh sb="0" eb="2">
      <t>コクリツ</t>
    </rPh>
    <rPh sb="2" eb="4">
      <t>ダイガク</t>
    </rPh>
    <rPh sb="4" eb="6">
      <t>ホウジン</t>
    </rPh>
    <rPh sb="6" eb="8">
      <t>リュウキュウ</t>
    </rPh>
    <rPh sb="8" eb="10">
      <t>ダイガク</t>
    </rPh>
    <rPh sb="12" eb="14">
      <t>ガクチョウ</t>
    </rPh>
    <rPh sb="15" eb="17">
      <t>キナ</t>
    </rPh>
    <rPh sb="18" eb="20">
      <t>イクエ</t>
    </rPh>
    <phoneticPr fontId="3"/>
  </si>
  <si>
    <t>比屋根　姿穂</t>
    <rPh sb="0" eb="3">
      <t>ヒヤネ</t>
    </rPh>
    <rPh sb="4" eb="5">
      <t>スガタ</t>
    </rPh>
    <rPh sb="5" eb="6">
      <t>ホ</t>
    </rPh>
    <phoneticPr fontId="3"/>
  </si>
  <si>
    <t>砂川　麻紀</t>
    <phoneticPr fontId="1"/>
  </si>
  <si>
    <t>兼城　崇</t>
    <rPh sb="0" eb="2">
      <t>カネシロ</t>
    </rPh>
    <rPh sb="3" eb="4">
      <t>タカシ</t>
    </rPh>
    <phoneticPr fontId="3"/>
  </si>
  <si>
    <t>仲村　愛梨</t>
    <rPh sb="0" eb="2">
      <t>ナカムラ</t>
    </rPh>
    <rPh sb="3" eb="4">
      <t>アイ</t>
    </rPh>
    <rPh sb="4" eb="5">
      <t>ナシ</t>
    </rPh>
    <phoneticPr fontId="3"/>
  </si>
  <si>
    <t>医療法人　おもと会
　理事長　石井　和博</t>
    <rPh sb="0" eb="2">
      <t>イリョウ</t>
    </rPh>
    <rPh sb="2" eb="4">
      <t>ホウジン</t>
    </rPh>
    <rPh sb="8" eb="9">
      <t>カイ</t>
    </rPh>
    <rPh sb="11" eb="14">
      <t>リジチョウ</t>
    </rPh>
    <rPh sb="15" eb="17">
      <t>イシイ</t>
    </rPh>
    <rPh sb="18" eb="20">
      <t>カズヒロ</t>
    </rPh>
    <phoneticPr fontId="1"/>
  </si>
  <si>
    <t>株式会社コネクト琉球
代表取締役　石井　志武</t>
    <rPh sb="0" eb="4">
      <t>カブシキカイシャ</t>
    </rPh>
    <rPh sb="8" eb="10">
      <t>リュウキュウ</t>
    </rPh>
    <rPh sb="11" eb="16">
      <t>ダイヒョウトリシマリヤク</t>
    </rPh>
    <rPh sb="17" eb="19">
      <t>イシイ</t>
    </rPh>
    <rPh sb="20" eb="21">
      <t>ココロザシ</t>
    </rPh>
    <rPh sb="21" eb="22">
      <t>タケシ</t>
    </rPh>
    <phoneticPr fontId="3"/>
  </si>
  <si>
    <t>田中　章博</t>
    <rPh sb="3" eb="4">
      <t>アキラ</t>
    </rPh>
    <rPh sb="4" eb="5">
      <t>ヒロシ</t>
    </rPh>
    <phoneticPr fontId="3"/>
  </si>
  <si>
    <t>牧野　星</t>
    <rPh sb="0" eb="2">
      <t>マキノ</t>
    </rPh>
    <rPh sb="3" eb="4">
      <t>ホシ</t>
    </rPh>
    <phoneticPr fontId="3"/>
  </si>
  <si>
    <t>有限会社　みなと薬品
代表取締役　盛本　秀信</t>
    <rPh sb="0" eb="4">
      <t>ユウゲンガイシャ</t>
    </rPh>
    <rPh sb="8" eb="10">
      <t>ヤクヒン</t>
    </rPh>
    <rPh sb="11" eb="13">
      <t>ダイヒョウ</t>
    </rPh>
    <rPh sb="13" eb="16">
      <t>トリシマリヤク</t>
    </rPh>
    <rPh sb="17" eb="18">
      <t>モリ</t>
    </rPh>
    <rPh sb="18" eb="19">
      <t>モト</t>
    </rPh>
    <rPh sb="20" eb="22">
      <t>ヒデノブ</t>
    </rPh>
    <phoneticPr fontId="1"/>
  </si>
  <si>
    <t>ひだまり薬局　琉大東口店</t>
    <rPh sb="4" eb="6">
      <t>ヤッキョク</t>
    </rPh>
    <rPh sb="7" eb="9">
      <t>リュウダイ</t>
    </rPh>
    <rPh sb="9" eb="11">
      <t>ヒガシグチ</t>
    </rPh>
    <rPh sb="11" eb="12">
      <t>ミセ</t>
    </rPh>
    <phoneticPr fontId="2"/>
  </si>
  <si>
    <t>喜納　香織</t>
    <rPh sb="0" eb="2">
      <t>キナ</t>
    </rPh>
    <rPh sb="3" eb="5">
      <t>カオリ</t>
    </rPh>
    <phoneticPr fontId="3"/>
  </si>
  <si>
    <t>中頭郡中城字南上原1068番地１階</t>
    <rPh sb="0" eb="3">
      <t>ナカガミグン</t>
    </rPh>
    <rPh sb="3" eb="5">
      <t>ナカグスク</t>
    </rPh>
    <rPh sb="5" eb="6">
      <t>ジ</t>
    </rPh>
    <rPh sb="6" eb="7">
      <t>ミナミ</t>
    </rPh>
    <rPh sb="7" eb="9">
      <t>ウエハラ</t>
    </rPh>
    <rPh sb="13" eb="15">
      <t>バンチ</t>
    </rPh>
    <rPh sb="16" eb="17">
      <t>カイ</t>
    </rPh>
    <phoneticPr fontId="3"/>
  </si>
  <si>
    <t>浦添市城間４丁目18番２号
MINEHOUSE GUSUKUMA102号室</t>
    <rPh sb="3" eb="5">
      <t>シロマ</t>
    </rPh>
    <rPh sb="6" eb="8">
      <t>チョウメ</t>
    </rPh>
    <rPh sb="10" eb="11">
      <t>バン</t>
    </rPh>
    <rPh sb="12" eb="13">
      <t>ゴウ</t>
    </rPh>
    <rPh sb="35" eb="37">
      <t>ゴウシツ</t>
    </rPh>
    <phoneticPr fontId="3"/>
  </si>
  <si>
    <t>901-2133</t>
    <phoneticPr fontId="3"/>
  </si>
  <si>
    <t>訪問看護ステーション
クラセル泡瀬</t>
    <rPh sb="0" eb="4">
      <t>ホウモンカンゴ</t>
    </rPh>
    <rPh sb="15" eb="17">
      <t>アワセ</t>
    </rPh>
    <phoneticPr fontId="1"/>
  </si>
  <si>
    <t>株式会社　ベストライフ
代表取締役　西川　雄太</t>
    <rPh sb="0" eb="4">
      <t>カブシキカイシャ</t>
    </rPh>
    <rPh sb="12" eb="17">
      <t>ダイヒョウトリシマリヤク</t>
    </rPh>
    <rPh sb="18" eb="20">
      <t>ニシカワ</t>
    </rPh>
    <rPh sb="21" eb="23">
      <t>ユウタ</t>
    </rPh>
    <phoneticPr fontId="2"/>
  </si>
  <si>
    <t>098-963-6900</t>
    <phoneticPr fontId="3"/>
  </si>
  <si>
    <t>098-917-0648</t>
    <phoneticPr fontId="3"/>
  </si>
  <si>
    <t>904-2174</t>
    <phoneticPr fontId="3"/>
  </si>
  <si>
    <t>沖縄市与儀３丁目7-7　ブリランテ与儀103</t>
    <rPh sb="0" eb="3">
      <t>オキナワシ</t>
    </rPh>
    <rPh sb="3" eb="5">
      <t>ヨギ</t>
    </rPh>
    <rPh sb="6" eb="8">
      <t>チョウメ</t>
    </rPh>
    <rPh sb="17" eb="19">
      <t>ヨギ</t>
    </rPh>
    <phoneticPr fontId="3"/>
  </si>
  <si>
    <t>070-3338-5122</t>
    <phoneticPr fontId="3"/>
  </si>
  <si>
    <t>ヴァインドラッグ　あがり浜薬局</t>
    <rPh sb="12" eb="13">
      <t>ハマ</t>
    </rPh>
    <rPh sb="13" eb="15">
      <t>ヤッキョク</t>
    </rPh>
    <phoneticPr fontId="1"/>
  </si>
  <si>
    <t>〒901-1103</t>
  </si>
  <si>
    <t>すこやか薬局　SaRyu南風原店</t>
    <rPh sb="4" eb="6">
      <t>ヤッキョク</t>
    </rPh>
    <rPh sb="12" eb="15">
      <t>ハエバル</t>
    </rPh>
    <rPh sb="15" eb="16">
      <t>ミセ</t>
    </rPh>
    <phoneticPr fontId="2"/>
  </si>
  <si>
    <t>島尻郡南風原町字与那覇283   103</t>
    <rPh sb="0" eb="3">
      <t>シマジリグン</t>
    </rPh>
    <phoneticPr fontId="3"/>
  </si>
  <si>
    <t>098-987-1351</t>
    <phoneticPr fontId="3"/>
  </si>
  <si>
    <t>森田　愛基</t>
    <rPh sb="0" eb="2">
      <t>モリタ</t>
    </rPh>
    <rPh sb="3" eb="4">
      <t>アイ</t>
    </rPh>
    <rPh sb="4" eb="5">
      <t>モトイ</t>
    </rPh>
    <phoneticPr fontId="3"/>
  </si>
  <si>
    <t>株式会社アシスト　
代表取締役　西田　琴美</t>
    <rPh sb="0" eb="2">
      <t>カブシキ</t>
    </rPh>
    <rPh sb="2" eb="4">
      <t>カイシャ</t>
    </rPh>
    <rPh sb="10" eb="12">
      <t>ダイヒョウ</t>
    </rPh>
    <rPh sb="12" eb="15">
      <t>トリシマリヤク</t>
    </rPh>
    <rPh sb="16" eb="18">
      <t>ニシダ</t>
    </rPh>
    <rPh sb="19" eb="21">
      <t>コトミ</t>
    </rPh>
    <phoneticPr fontId="10"/>
  </si>
  <si>
    <t>金井　佑起</t>
    <rPh sb="0" eb="2">
      <t>カナイ</t>
    </rPh>
    <rPh sb="3" eb="4">
      <t>ユウ</t>
    </rPh>
    <rPh sb="4" eb="5">
      <t>キ</t>
    </rPh>
    <phoneticPr fontId="3"/>
  </si>
  <si>
    <t>大坪　孝徳</t>
    <rPh sb="0" eb="2">
      <t>オオツボ</t>
    </rPh>
    <rPh sb="3" eb="4">
      <t>タカシ</t>
    </rPh>
    <rPh sb="4" eb="5">
      <t>トク</t>
    </rPh>
    <phoneticPr fontId="3"/>
  </si>
  <si>
    <t>中頭郡読谷村長浜1566-3 Burisera House B-2</t>
    <rPh sb="0" eb="3">
      <t>ナカガミグン</t>
    </rPh>
    <rPh sb="3" eb="5">
      <t>ヨミタン</t>
    </rPh>
    <rPh sb="5" eb="6">
      <t>ソン</t>
    </rPh>
    <rPh sb="6" eb="8">
      <t>ナガハマ</t>
    </rPh>
    <phoneticPr fontId="3"/>
  </si>
  <si>
    <t>かんだ在宅クリニック
院長　神田　幸洋</t>
    <rPh sb="11" eb="13">
      <t>インチョウ</t>
    </rPh>
    <rPh sb="14" eb="16">
      <t>カンダ</t>
    </rPh>
    <rPh sb="17" eb="19">
      <t>ユキヒロ</t>
    </rPh>
    <phoneticPr fontId="3"/>
  </si>
  <si>
    <t>904-0035</t>
    <phoneticPr fontId="3"/>
  </si>
  <si>
    <t>沖縄市南桃原1-1-3　1F</t>
    <rPh sb="0" eb="3">
      <t>オキナワシ</t>
    </rPh>
    <rPh sb="3" eb="6">
      <t>ミナミトウバル</t>
    </rPh>
    <phoneticPr fontId="3"/>
  </si>
  <si>
    <t>エリー訪問看護ステーション　沖縄</t>
    <rPh sb="3" eb="7">
      <t>ホウモンカンゴ</t>
    </rPh>
    <rPh sb="14" eb="16">
      <t>オキナワ</t>
    </rPh>
    <phoneticPr fontId="1"/>
  </si>
  <si>
    <t>島袋　ゆきの</t>
    <phoneticPr fontId="3"/>
  </si>
  <si>
    <t>株式会社ROLLIE
代表取締役　小林　大貴</t>
    <rPh sb="0" eb="4">
      <t>カブシキカイシャ</t>
    </rPh>
    <rPh sb="11" eb="13">
      <t>ダイヒョウ</t>
    </rPh>
    <rPh sb="13" eb="16">
      <t>トリシマリヤク</t>
    </rPh>
    <rPh sb="17" eb="19">
      <t>コバヤシ</t>
    </rPh>
    <rPh sb="20" eb="22">
      <t>ヒロキ</t>
    </rPh>
    <phoneticPr fontId="3"/>
  </si>
  <si>
    <t>050-8893-9843</t>
    <phoneticPr fontId="3"/>
  </si>
  <si>
    <t>訪問看護ステーション
カルペ・ディエム　南部事業所</t>
    <rPh sb="0" eb="2">
      <t>ホウモン</t>
    </rPh>
    <rPh sb="2" eb="4">
      <t>カンゴ</t>
    </rPh>
    <rPh sb="20" eb="22">
      <t>ナンブ</t>
    </rPh>
    <rPh sb="22" eb="25">
      <t>ジギョウショ</t>
    </rPh>
    <phoneticPr fontId="3"/>
  </si>
  <si>
    <t>株式会社　発想
代表取締役　嘉数　長雄</t>
    <rPh sb="10" eb="13">
      <t>トリシマリヤク</t>
    </rPh>
    <phoneticPr fontId="1"/>
  </si>
  <si>
    <t>島尻郡南風原町津嘉山1593番地
SKビル301号</t>
    <rPh sb="0" eb="3">
      <t>シマジリグン</t>
    </rPh>
    <rPh sb="3" eb="6">
      <t>ハエバル</t>
    </rPh>
    <rPh sb="6" eb="7">
      <t>チョウ</t>
    </rPh>
    <rPh sb="7" eb="10">
      <t>ツカヤマ</t>
    </rPh>
    <rPh sb="14" eb="16">
      <t>バンチ</t>
    </rPh>
    <rPh sb="24" eb="25">
      <t>ゴウ</t>
    </rPh>
    <phoneticPr fontId="2"/>
  </si>
  <si>
    <t>090-8353-0841</t>
    <phoneticPr fontId="3"/>
  </si>
  <si>
    <t>新田　秋大</t>
    <rPh sb="0" eb="2">
      <t>ニッタ</t>
    </rPh>
    <rPh sb="3" eb="4">
      <t>アキ</t>
    </rPh>
    <rPh sb="4" eb="5">
      <t>ダイ</t>
    </rPh>
    <phoneticPr fontId="3"/>
  </si>
  <si>
    <t>日本調剤株式会社
代表取締役社長　小城　和紀</t>
    <rPh sb="0" eb="2">
      <t>ニホン</t>
    </rPh>
    <rPh sb="2" eb="4">
      <t>チョウザイ</t>
    </rPh>
    <rPh sb="4" eb="8">
      <t>カブシキガイシャ</t>
    </rPh>
    <rPh sb="9" eb="11">
      <t>ダイヒョウ</t>
    </rPh>
    <rPh sb="11" eb="14">
      <t>トリシマリヤク</t>
    </rPh>
    <rPh sb="14" eb="16">
      <t>シャチョウ</t>
    </rPh>
    <rPh sb="17" eb="19">
      <t>コシロ</t>
    </rPh>
    <rPh sb="20" eb="22">
      <t>カズキ</t>
    </rPh>
    <phoneticPr fontId="1"/>
  </si>
  <si>
    <t>903-0121</t>
    <phoneticPr fontId="3"/>
  </si>
  <si>
    <t>098-949-0920</t>
    <phoneticPr fontId="3"/>
  </si>
  <si>
    <t>株式会社ユーガ　
代表取締役　大城　文男</t>
    <rPh sb="0" eb="2">
      <t>カブシキ</t>
    </rPh>
    <rPh sb="2" eb="4">
      <t>カイシャ</t>
    </rPh>
    <rPh sb="9" eb="11">
      <t>ダイヒョウ</t>
    </rPh>
    <rPh sb="11" eb="14">
      <t>トリシマリヤク</t>
    </rPh>
    <rPh sb="15" eb="17">
      <t>オオシロ</t>
    </rPh>
    <rPh sb="18" eb="20">
      <t>フミオ</t>
    </rPh>
    <phoneticPr fontId="0"/>
  </si>
  <si>
    <t>ドラッグイレブン薬局宇地泊店</t>
    <rPh sb="8" eb="10">
      <t>ヤッキョク</t>
    </rPh>
    <rPh sb="10" eb="13">
      <t>ウチドマリ</t>
    </rPh>
    <rPh sb="13" eb="14">
      <t>ミセ</t>
    </rPh>
    <phoneticPr fontId="3"/>
  </si>
  <si>
    <t>901-2227</t>
    <phoneticPr fontId="3"/>
  </si>
  <si>
    <t>宜野湾市宇地泊3丁目10番2号</t>
    <rPh sb="0" eb="4">
      <t>ギノワンシ</t>
    </rPh>
    <rPh sb="4" eb="7">
      <t>ウチドマリ</t>
    </rPh>
    <rPh sb="8" eb="10">
      <t>チョウメ</t>
    </rPh>
    <rPh sb="12" eb="13">
      <t>バン</t>
    </rPh>
    <rPh sb="14" eb="15">
      <t>ゴウ</t>
    </rPh>
    <phoneticPr fontId="3"/>
  </si>
  <si>
    <t>098-963-7115</t>
    <phoneticPr fontId="3"/>
  </si>
  <si>
    <t>株式会社ドラッグイレブン
代表取締役　半澤　剛</t>
    <rPh sb="0" eb="4">
      <t>カブシキガイシャ</t>
    </rPh>
    <rPh sb="13" eb="15">
      <t>ダイヒョウ</t>
    </rPh>
    <rPh sb="15" eb="18">
      <t>トリシマリヤク</t>
    </rPh>
    <rPh sb="19" eb="21">
      <t>ハンザワ</t>
    </rPh>
    <rPh sb="22" eb="23">
      <t>ツヨシ</t>
    </rPh>
    <phoneticPr fontId="6"/>
  </si>
  <si>
    <t>小林　史弥</t>
    <rPh sb="0" eb="2">
      <t>コバヤシ</t>
    </rPh>
    <rPh sb="3" eb="5">
      <t>フミヤ</t>
    </rPh>
    <phoneticPr fontId="3"/>
  </si>
  <si>
    <t>あはごん薬局</t>
    <rPh sb="4" eb="6">
      <t>ヤッキョク</t>
    </rPh>
    <phoneticPr fontId="3"/>
  </si>
  <si>
    <t>糸満市字阿波根1552番地５</t>
    <rPh sb="11" eb="13">
      <t>バンチ</t>
    </rPh>
    <phoneticPr fontId="9"/>
  </si>
  <si>
    <t>098-995-196</t>
    <phoneticPr fontId="3"/>
  </si>
  <si>
    <t>有限会社エルマーノ　
代表取締役　赤嶺　竜也</t>
    <rPh sb="0" eb="4">
      <t>ユウゲンガイシャ</t>
    </rPh>
    <rPh sb="11" eb="13">
      <t>ダイヒョウ</t>
    </rPh>
    <rPh sb="13" eb="16">
      <t>トリシマリヤク</t>
    </rPh>
    <rPh sb="17" eb="19">
      <t>アカミネ</t>
    </rPh>
    <rPh sb="20" eb="22">
      <t>タツヤ</t>
    </rPh>
    <phoneticPr fontId="32"/>
  </si>
  <si>
    <t>津波古　美香</t>
    <rPh sb="0" eb="3">
      <t>ツハコ</t>
    </rPh>
    <rPh sb="4" eb="6">
      <t>ミカ</t>
    </rPh>
    <phoneticPr fontId="33"/>
  </si>
  <si>
    <t>島尻郡南風原町字津嘉山440番地3</t>
    <rPh sb="0" eb="3">
      <t>シマジリグン</t>
    </rPh>
    <rPh sb="3" eb="7">
      <t>ハエバルチョウ</t>
    </rPh>
    <rPh sb="7" eb="8">
      <t>アザ</t>
    </rPh>
    <rPh sb="8" eb="11">
      <t>ツカザン</t>
    </rPh>
    <rPh sb="14" eb="16">
      <t>バンチ</t>
    </rPh>
    <phoneticPr fontId="1"/>
  </si>
  <si>
    <t>株式会社なの花九州
代表取締役　永冨　将寛</t>
    <rPh sb="0" eb="4">
      <t>カブシキガイシャ</t>
    </rPh>
    <rPh sb="6" eb="7">
      <t>ハナ</t>
    </rPh>
    <rPh sb="7" eb="9">
      <t>キュウシュウ</t>
    </rPh>
    <rPh sb="10" eb="12">
      <t>ダイヒョウ</t>
    </rPh>
    <rPh sb="12" eb="15">
      <t>トリシマリヤク</t>
    </rPh>
    <rPh sb="16" eb="18">
      <t>ナガトミ</t>
    </rPh>
    <rPh sb="19" eb="21">
      <t>マサヒロ</t>
    </rPh>
    <phoneticPr fontId="2"/>
  </si>
  <si>
    <t>総合メディカル株式会社　
代表取締役　多田　荘一郎</t>
    <rPh sb="19" eb="21">
      <t>タダ</t>
    </rPh>
    <rPh sb="22" eb="23">
      <t>ソウ</t>
    </rPh>
    <rPh sb="23" eb="25">
      <t>イチロウ</t>
    </rPh>
    <phoneticPr fontId="14"/>
  </si>
  <si>
    <t>沖縄市知花６丁目８番14号</t>
    <rPh sb="0" eb="3">
      <t>オキナワシ</t>
    </rPh>
    <rPh sb="3" eb="5">
      <t>チバナ</t>
    </rPh>
    <rPh sb="6" eb="8">
      <t>チョウメ</t>
    </rPh>
    <rPh sb="9" eb="10">
      <t>バン</t>
    </rPh>
    <rPh sb="12" eb="13">
      <t>ゴウ</t>
    </rPh>
    <phoneticPr fontId="3"/>
  </si>
  <si>
    <t>すこやか薬局　SaRyuコザ店</t>
    <rPh sb="4" eb="6">
      <t>ヤッキョク</t>
    </rPh>
    <rPh sb="14" eb="15">
      <t>ミセ</t>
    </rPh>
    <phoneticPr fontId="2"/>
  </si>
  <si>
    <t>浦添市牧港１丁目13-10</t>
    <rPh sb="0" eb="3">
      <t>ウラソエシ</t>
    </rPh>
    <rPh sb="3" eb="5">
      <t>マキミナト</t>
    </rPh>
    <rPh sb="6" eb="8">
      <t>チョウメ</t>
    </rPh>
    <phoneticPr fontId="3"/>
  </si>
  <si>
    <t>098-988-4876</t>
    <phoneticPr fontId="3"/>
  </si>
  <si>
    <t>有限会社　東医堂
代表取締役　城間　盛弘</t>
    <rPh sb="0" eb="2">
      <t>ユウゲン</t>
    </rPh>
    <rPh sb="2" eb="4">
      <t>カイシャ</t>
    </rPh>
    <rPh sb="5" eb="7">
      <t>トウイ</t>
    </rPh>
    <rPh sb="7" eb="8">
      <t>ドウ</t>
    </rPh>
    <rPh sb="9" eb="11">
      <t>ダイヒョウ</t>
    </rPh>
    <rPh sb="11" eb="14">
      <t>トリシマリヤク</t>
    </rPh>
    <rPh sb="15" eb="17">
      <t>シロマ</t>
    </rPh>
    <rPh sb="18" eb="19">
      <t>モ</t>
    </rPh>
    <rPh sb="19" eb="20">
      <t>ヒロシ</t>
    </rPh>
    <phoneticPr fontId="3"/>
  </si>
  <si>
    <t>098-975-6733</t>
    <phoneticPr fontId="3"/>
  </si>
  <si>
    <t>髙那　尚子</t>
    <rPh sb="0" eb="1">
      <t>タカ</t>
    </rPh>
    <rPh sb="1" eb="2">
      <t>ナ</t>
    </rPh>
    <rPh sb="3" eb="5">
      <t>ナオコ</t>
    </rPh>
    <phoneticPr fontId="3"/>
  </si>
  <si>
    <t>国頭郡金武町金武4790番地2</t>
    <rPh sb="0" eb="3">
      <t>クニガミグン</t>
    </rPh>
    <rPh sb="3" eb="6">
      <t>キンチョウ</t>
    </rPh>
    <rPh sb="6" eb="8">
      <t>キン</t>
    </rPh>
    <rPh sb="12" eb="14">
      <t>バンチ</t>
    </rPh>
    <phoneticPr fontId="3"/>
  </si>
  <si>
    <t>同名の薬局あり（No.27）</t>
    <rPh sb="0" eb="2">
      <t>ドウメイ</t>
    </rPh>
    <rPh sb="3" eb="5">
      <t>ヤッキョク</t>
    </rPh>
    <phoneticPr fontId="3"/>
  </si>
  <si>
    <t>サンクスラボエールズ株式会社
代表取締役　村上　タクオ</t>
    <rPh sb="10" eb="14">
      <t>カブシキガイシャ</t>
    </rPh>
    <rPh sb="15" eb="17">
      <t>ダイヒョウ</t>
    </rPh>
    <rPh sb="17" eb="20">
      <t>トリシマリヤク</t>
    </rPh>
    <rPh sb="21" eb="23">
      <t>ムラカミ</t>
    </rPh>
    <phoneticPr fontId="2"/>
  </si>
  <si>
    <t>森　明彦</t>
    <rPh sb="0" eb="1">
      <t>モリ</t>
    </rPh>
    <rPh sb="2" eb="4">
      <t>アキヒコ</t>
    </rPh>
    <phoneticPr fontId="3"/>
  </si>
  <si>
    <t>谷澤　大輔</t>
    <rPh sb="0" eb="2">
      <t>ヤザワ</t>
    </rPh>
    <rPh sb="3" eb="5">
      <t>ダイスケ</t>
    </rPh>
    <phoneticPr fontId="1"/>
  </si>
  <si>
    <t>岡村　正博</t>
    <rPh sb="0" eb="2">
      <t>オカムラ</t>
    </rPh>
    <rPh sb="3" eb="5">
      <t>マサヒロ</t>
    </rPh>
    <phoneticPr fontId="3"/>
  </si>
  <si>
    <t>菅沼　咲歩</t>
    <rPh sb="0" eb="2">
      <t>スガヌマ</t>
    </rPh>
    <rPh sb="3" eb="4">
      <t>サ</t>
    </rPh>
    <rPh sb="4" eb="5">
      <t>アユ</t>
    </rPh>
    <phoneticPr fontId="9"/>
  </si>
  <si>
    <t>石垣島徳洲会病院</t>
    <rPh sb="0" eb="3">
      <t>イシガキジマ</t>
    </rPh>
    <rPh sb="3" eb="6">
      <t>トクシュウカイ</t>
    </rPh>
    <rPh sb="6" eb="8">
      <t>ビョウイン</t>
    </rPh>
    <phoneticPr fontId="2"/>
  </si>
  <si>
    <t>てだこ駅前クリニック</t>
    <rPh sb="3" eb="5">
      <t>エキマエ</t>
    </rPh>
    <phoneticPr fontId="2"/>
  </si>
  <si>
    <t>小畑　慎也</t>
    <rPh sb="0" eb="2">
      <t>コバタ</t>
    </rPh>
    <rPh sb="3" eb="5">
      <t>シンヤ</t>
    </rPh>
    <phoneticPr fontId="2"/>
  </si>
  <si>
    <t>医療法人徳洲会　理事長　東上　震一</t>
    <phoneticPr fontId="3"/>
  </si>
  <si>
    <t>一般社団法人伊平屋会　代表理事　小原　正也</t>
    <phoneticPr fontId="3"/>
  </si>
  <si>
    <t>石垣市大浜字南大浜446-1</t>
    <phoneticPr fontId="3"/>
  </si>
  <si>
    <t>浦添市前田三丁目13番28号
メディカルスクエアてだこ浦西４階</t>
    <phoneticPr fontId="3"/>
  </si>
  <si>
    <t>〒907-0001</t>
    <phoneticPr fontId="3"/>
  </si>
  <si>
    <t>0980-88-0123</t>
    <phoneticPr fontId="3"/>
  </si>
  <si>
    <t>098-963-4870</t>
    <phoneticPr fontId="3"/>
  </si>
  <si>
    <t>江夏　守彦</t>
    <rPh sb="0" eb="2">
      <t>エナツ</t>
    </rPh>
    <rPh sb="3" eb="5">
      <t>モリヒコ</t>
    </rPh>
    <phoneticPr fontId="12"/>
  </si>
  <si>
    <t>浦添市屋富祖三丁目34番２号　メディカルプラザたろう１階</t>
    <rPh sb="0" eb="3">
      <t>ウラソエシ</t>
    </rPh>
    <rPh sb="3" eb="6">
      <t>ヤフソ</t>
    </rPh>
    <rPh sb="6" eb="7">
      <t>サン</t>
    </rPh>
    <rPh sb="7" eb="9">
      <t>チョウメ</t>
    </rPh>
    <rPh sb="11" eb="12">
      <t>バン</t>
    </rPh>
    <rPh sb="13" eb="14">
      <t>ゴウ</t>
    </rPh>
    <rPh sb="27" eb="28">
      <t>カイ</t>
    </rPh>
    <phoneticPr fontId="1"/>
  </si>
  <si>
    <t>098-931-9701</t>
    <phoneticPr fontId="3"/>
  </si>
  <si>
    <t>知花　朝博</t>
    <rPh sb="3" eb="4">
      <t>アサ</t>
    </rPh>
    <rPh sb="4" eb="5">
      <t>ヒロシ</t>
    </rPh>
    <phoneticPr fontId="1"/>
  </si>
  <si>
    <t>ふく薬局　ふてんま店</t>
    <rPh sb="2" eb="4">
      <t>ヤッキョク</t>
    </rPh>
    <rPh sb="9" eb="10">
      <t>ミセ</t>
    </rPh>
    <phoneticPr fontId="3"/>
  </si>
  <si>
    <t>宜野湾市上原１ー５－９</t>
    <rPh sb="0" eb="4">
      <t>ギノワンシ</t>
    </rPh>
    <rPh sb="4" eb="6">
      <t>ウエハラ</t>
    </rPh>
    <phoneticPr fontId="1"/>
  </si>
  <si>
    <t>我喜屋　靖</t>
    <rPh sb="0" eb="3">
      <t>ガキヤ</t>
    </rPh>
    <rPh sb="4" eb="5">
      <t>ヤスシ</t>
    </rPh>
    <phoneticPr fontId="3"/>
  </si>
  <si>
    <t>ツクイ豊見城
訪問看護ステーション</t>
    <rPh sb="3" eb="6">
      <t>トミシロ</t>
    </rPh>
    <rPh sb="7" eb="9">
      <t>ホウモン</t>
    </rPh>
    <rPh sb="9" eb="11">
      <t>カンゴ</t>
    </rPh>
    <phoneticPr fontId="1"/>
  </si>
  <si>
    <t>豊見城市翁長724　メゾンセラヴィⅡ　101号室</t>
    <rPh sb="0" eb="4">
      <t>トミグスクシ</t>
    </rPh>
    <rPh sb="4" eb="6">
      <t>オナガ</t>
    </rPh>
    <rPh sb="22" eb="24">
      <t>ゴウシツ</t>
    </rPh>
    <phoneticPr fontId="3"/>
  </si>
  <si>
    <t>098-987-7215</t>
    <phoneticPr fontId="3"/>
  </si>
  <si>
    <t>ライフアート訪問看護ステーション南風原</t>
    <rPh sb="6" eb="8">
      <t>ホウモン</t>
    </rPh>
    <rPh sb="8" eb="10">
      <t>カンゴ</t>
    </rPh>
    <rPh sb="16" eb="19">
      <t>ハエバル</t>
    </rPh>
    <phoneticPr fontId="2"/>
  </si>
  <si>
    <t>島尻郡南風原喜屋武26番地</t>
    <rPh sb="0" eb="3">
      <t>シマジリグン</t>
    </rPh>
    <rPh sb="3" eb="6">
      <t>ハエバル</t>
    </rPh>
    <rPh sb="6" eb="9">
      <t>キャン</t>
    </rPh>
    <rPh sb="11" eb="13">
      <t>バンチ</t>
    </rPh>
    <phoneticPr fontId="3"/>
  </si>
  <si>
    <t>〒901-1113</t>
    <phoneticPr fontId="1"/>
  </si>
  <si>
    <t>098-987-0777</t>
    <phoneticPr fontId="3"/>
  </si>
  <si>
    <t>〒901-2204</t>
    <phoneticPr fontId="1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</si>
  <si>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3"/>
  </si>
  <si>
    <t>長谷川　幸司</t>
    <rPh sb="0" eb="3">
      <t>ハセガワ</t>
    </rPh>
    <rPh sb="4" eb="6">
      <t>コウジ</t>
    </rPh>
    <phoneticPr fontId="9"/>
  </si>
  <si>
    <t>増永　麻美</t>
    <rPh sb="0" eb="2">
      <t>マスナガ</t>
    </rPh>
    <rPh sb="3" eb="5">
      <t>アサミ</t>
    </rPh>
    <phoneticPr fontId="1"/>
  </si>
  <si>
    <t>田中　桂子</t>
    <rPh sb="3" eb="5">
      <t>ケイコ</t>
    </rPh>
    <phoneticPr fontId="3"/>
  </si>
  <si>
    <t>松本　圭史</t>
    <rPh sb="0" eb="2">
      <t>マツモト</t>
    </rPh>
    <rPh sb="3" eb="5">
      <t>ケイシ</t>
    </rPh>
    <phoneticPr fontId="10"/>
  </si>
  <si>
    <t>上田　芳行</t>
    <rPh sb="0" eb="1">
      <t>ウエ</t>
    </rPh>
    <rPh sb="1" eb="2">
      <t>タ</t>
    </rPh>
    <rPh sb="3" eb="5">
      <t>ヨシユキ</t>
    </rPh>
    <phoneticPr fontId="1"/>
  </si>
  <si>
    <t>中頭郡読谷村字都屋167-2-1</t>
    <rPh sb="0" eb="3">
      <t>ナカガミグン</t>
    </rPh>
    <rPh sb="3" eb="6">
      <t>ヨミタンソン</t>
    </rPh>
    <rPh sb="6" eb="7">
      <t>ジ</t>
    </rPh>
    <rPh sb="7" eb="8">
      <t>ト</t>
    </rPh>
    <rPh sb="8" eb="9">
      <t>ヤ</t>
    </rPh>
    <phoneticPr fontId="10"/>
  </si>
  <si>
    <t>国頭郡金武町金武10906番地</t>
    <rPh sb="0" eb="2">
      <t>クニガミ</t>
    </rPh>
    <rPh sb="2" eb="3">
      <t>グン</t>
    </rPh>
    <rPh sb="3" eb="6">
      <t>キンチョウ</t>
    </rPh>
    <rPh sb="6" eb="8">
      <t>キン</t>
    </rPh>
    <rPh sb="13" eb="15">
      <t>バンチ</t>
    </rPh>
    <phoneticPr fontId="3"/>
  </si>
  <si>
    <t>重森　尚子</t>
    <rPh sb="0" eb="2">
      <t>シゲモリ</t>
    </rPh>
    <rPh sb="3" eb="5">
      <t>ナオコ</t>
    </rPh>
    <phoneticPr fontId="1"/>
  </si>
  <si>
    <t>森岡　美知子</t>
    <rPh sb="0" eb="2">
      <t>モリオカ</t>
    </rPh>
    <rPh sb="3" eb="6">
      <t>ミチコ</t>
    </rPh>
    <phoneticPr fontId="25"/>
  </si>
  <si>
    <t>〒907-0002</t>
    <phoneticPr fontId="3"/>
  </si>
  <si>
    <t>〒901-0362</t>
  </si>
  <si>
    <t>ゆい宮平薬局</t>
    <rPh sb="2" eb="4">
      <t>ミヤヒラ</t>
    </rPh>
    <rPh sb="4" eb="6">
      <t>ヤッキョク</t>
    </rPh>
    <phoneticPr fontId="3"/>
  </si>
  <si>
    <t>〒904-2172</t>
  </si>
  <si>
    <t>清家　利彦</t>
    <rPh sb="0" eb="2">
      <t>セイケ</t>
    </rPh>
    <rPh sb="3" eb="5">
      <t>トシヒコ</t>
    </rPh>
    <phoneticPr fontId="3"/>
  </si>
  <si>
    <t>〒901-1104</t>
    <phoneticPr fontId="3"/>
  </si>
  <si>
    <t>島尻郡南風原町字宮平851番地３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phoneticPr fontId="1"/>
  </si>
  <si>
    <t>098-987-7391</t>
    <phoneticPr fontId="3"/>
  </si>
  <si>
    <t>国頭郡伊江村字川平131-1</t>
    <rPh sb="0" eb="2">
      <t>クニガミ</t>
    </rPh>
    <rPh sb="2" eb="3">
      <t>グン</t>
    </rPh>
    <rPh sb="3" eb="6">
      <t>イエソン</t>
    </rPh>
    <rPh sb="6" eb="7">
      <t>ジ</t>
    </rPh>
    <rPh sb="7" eb="9">
      <t>カワヒラ</t>
    </rPh>
    <phoneticPr fontId="10"/>
  </si>
  <si>
    <t>玉城　秀行</t>
    <rPh sb="0" eb="2">
      <t>タマキ</t>
    </rPh>
    <rPh sb="3" eb="5">
      <t>ヒデユキ</t>
    </rPh>
    <phoneticPr fontId="3"/>
  </si>
  <si>
    <t>照屋　尚</t>
    <rPh sb="0" eb="2">
      <t>テルヤ</t>
    </rPh>
    <rPh sb="3" eb="4">
      <t>ナオ</t>
    </rPh>
    <phoneticPr fontId="1"/>
  </si>
  <si>
    <t>遠藤　規子</t>
    <rPh sb="0" eb="2">
      <t>エンドウ</t>
    </rPh>
    <rPh sb="3" eb="5">
      <t>ノリコ</t>
    </rPh>
    <phoneticPr fontId="1"/>
  </si>
  <si>
    <t>安田　綾子</t>
    <rPh sb="0" eb="2">
      <t>ヤスダ</t>
    </rPh>
    <rPh sb="3" eb="5">
      <t>アヤコ</t>
    </rPh>
    <phoneticPr fontId="10"/>
  </si>
  <si>
    <t>宮城　英吏子</t>
    <rPh sb="0" eb="2">
      <t>ミヤギ</t>
    </rPh>
    <rPh sb="3" eb="6">
      <t>エリコ</t>
    </rPh>
    <phoneticPr fontId="11"/>
  </si>
  <si>
    <t>098-989-3815</t>
    <phoneticPr fontId="1"/>
  </si>
  <si>
    <t>沖縄市仲宗根町7-11
　D ’STEP B号室</t>
    <rPh sb="0" eb="3">
      <t>オキナワシ</t>
    </rPh>
    <rPh sb="3" eb="6">
      <t>ナカソネ</t>
    </rPh>
    <rPh sb="6" eb="7">
      <t>マチ</t>
    </rPh>
    <rPh sb="22" eb="24">
      <t>ゴウシツ</t>
    </rPh>
    <phoneticPr fontId="3"/>
  </si>
  <si>
    <t>098-979-7558</t>
    <phoneticPr fontId="3"/>
  </si>
  <si>
    <t>有限会社白寿　
取締役　大野　英樹</t>
    <rPh sb="0" eb="2">
      <t>ユウゲン</t>
    </rPh>
    <rPh sb="2" eb="4">
      <t>カイシャ</t>
    </rPh>
    <rPh sb="4" eb="5">
      <t>シロ</t>
    </rPh>
    <rPh sb="5" eb="6">
      <t>ジュ</t>
    </rPh>
    <rPh sb="8" eb="11">
      <t>トリシマリヤク</t>
    </rPh>
    <rPh sb="12" eb="14">
      <t>オオノ</t>
    </rPh>
    <rPh sb="15" eb="17">
      <t>ヒデキ</t>
    </rPh>
    <phoneticPr fontId="15"/>
  </si>
  <si>
    <t>有限会社カナン　
取締役　大野　英樹</t>
    <rPh sb="0" eb="2">
      <t>ユウゲン</t>
    </rPh>
    <rPh sb="2" eb="4">
      <t>カイシャ</t>
    </rPh>
    <rPh sb="9" eb="11">
      <t>トリシマリ</t>
    </rPh>
    <rPh sb="11" eb="12">
      <t>ヤク</t>
    </rPh>
    <rPh sb="13" eb="15">
      <t>オオノ</t>
    </rPh>
    <rPh sb="16" eb="18">
      <t>ヒデキ</t>
    </rPh>
    <phoneticPr fontId="1"/>
  </si>
  <si>
    <t>宮城　貴之</t>
    <rPh sb="0" eb="2">
      <t>ミヤギ</t>
    </rPh>
    <rPh sb="3" eb="5">
      <t>タカユキ</t>
    </rPh>
    <phoneticPr fontId="11"/>
  </si>
  <si>
    <t>098-852-5740</t>
    <phoneticPr fontId="3"/>
  </si>
  <si>
    <t>株式会社ファイブセブン　
代表取締役　矢野　浩行</t>
    <rPh sb="0" eb="4">
      <t>カブシキガイシャ</t>
    </rPh>
    <rPh sb="13" eb="15">
      <t>ダイヒョウ</t>
    </rPh>
    <rPh sb="15" eb="18">
      <t>トリシマリヤク</t>
    </rPh>
    <rPh sb="19" eb="21">
      <t>ヤノ</t>
    </rPh>
    <rPh sb="22" eb="24">
      <t>ヒロユキ</t>
    </rPh>
    <phoneticPr fontId="3"/>
  </si>
  <si>
    <t>具志堅　祐亮</t>
    <rPh sb="0" eb="3">
      <t>グシケン</t>
    </rPh>
    <rPh sb="4" eb="6">
      <t>ユウリョウ</t>
    </rPh>
    <phoneticPr fontId="12"/>
  </si>
  <si>
    <t>新田　有香</t>
    <rPh sb="0" eb="2">
      <t>ニッタ</t>
    </rPh>
    <rPh sb="3" eb="4">
      <t>ユウ</t>
    </rPh>
    <rPh sb="4" eb="5">
      <t>カ</t>
    </rPh>
    <phoneticPr fontId="12"/>
  </si>
  <si>
    <t>はえばるクリニック</t>
    <phoneticPr fontId="2"/>
  </si>
  <si>
    <t>山口　昌司</t>
    <rPh sb="0" eb="2">
      <t>ヤマグチ</t>
    </rPh>
    <rPh sb="3" eb="5">
      <t>マサシ</t>
    </rPh>
    <phoneticPr fontId="3"/>
  </si>
  <si>
    <t>島尻郡南風原町字宮平202番地１</t>
    <rPh sb="8" eb="10">
      <t>ミヤヒラ</t>
    </rPh>
    <phoneticPr fontId="3"/>
  </si>
  <si>
    <t>医療法人崇穂会　理事長　伊集　唯行</t>
    <rPh sb="0" eb="2">
      <t>イリョウ</t>
    </rPh>
    <rPh sb="2" eb="4">
      <t>ホウジン</t>
    </rPh>
    <rPh sb="4" eb="5">
      <t>タカシ</t>
    </rPh>
    <rPh sb="5" eb="6">
      <t>ホ</t>
    </rPh>
    <rPh sb="6" eb="7">
      <t>カイ</t>
    </rPh>
    <rPh sb="8" eb="11">
      <t>リジチョウ</t>
    </rPh>
    <rPh sb="12" eb="13">
      <t>イ</t>
    </rPh>
    <rPh sb="13" eb="14">
      <t>シュウ</t>
    </rPh>
    <rPh sb="15" eb="16">
      <t>ユイ</t>
    </rPh>
    <rPh sb="16" eb="17">
      <t>ギョウ</t>
    </rPh>
    <phoneticPr fontId="3"/>
  </si>
  <si>
    <t>098-987-7746</t>
    <phoneticPr fontId="3"/>
  </si>
  <si>
    <t>糸満市真栄里2003番地の19</t>
    <rPh sb="0" eb="3">
      <t>イトマンシ</t>
    </rPh>
    <rPh sb="3" eb="6">
      <t>マエサト</t>
    </rPh>
    <rPh sb="10" eb="12">
      <t>バンチ</t>
    </rPh>
    <phoneticPr fontId="3"/>
  </si>
  <si>
    <t>アクア薬局</t>
    <rPh sb="3" eb="5">
      <t>ヤッキョク</t>
    </rPh>
    <phoneticPr fontId="3"/>
  </si>
  <si>
    <t>フォレスト薬局　八重瀬</t>
    <rPh sb="5" eb="7">
      <t>ヤッキョク</t>
    </rPh>
    <rPh sb="8" eb="11">
      <t>ヤエセ</t>
    </rPh>
    <phoneticPr fontId="3"/>
  </si>
  <si>
    <t>中川　圭</t>
    <rPh sb="0" eb="2">
      <t>ナカガワ</t>
    </rPh>
    <rPh sb="3" eb="4">
      <t>ケイ</t>
    </rPh>
    <phoneticPr fontId="3"/>
  </si>
  <si>
    <t>〒907-0013</t>
    <phoneticPr fontId="3"/>
  </si>
  <si>
    <t>0980-87-6314</t>
    <phoneticPr fontId="3"/>
  </si>
  <si>
    <t>合同会社sonael　
代表社員　仲西　定祐</t>
    <rPh sb="0" eb="2">
      <t>ゴウドウ</t>
    </rPh>
    <rPh sb="2" eb="4">
      <t>カイシャ</t>
    </rPh>
    <rPh sb="12" eb="14">
      <t>ダイヒョウ</t>
    </rPh>
    <rPh sb="14" eb="16">
      <t>シャイン</t>
    </rPh>
    <rPh sb="17" eb="19">
      <t>ナカニシ</t>
    </rPh>
    <rPh sb="20" eb="21">
      <t>サダ</t>
    </rPh>
    <rPh sb="21" eb="22">
      <t>ユウ</t>
    </rPh>
    <phoneticPr fontId="1"/>
  </si>
  <si>
    <t>仲西　定祐</t>
    <phoneticPr fontId="3"/>
  </si>
  <si>
    <t>島尻郡八重瀬町字外間184番地</t>
    <rPh sb="0" eb="3">
      <t>シマジリグン</t>
    </rPh>
    <rPh sb="3" eb="6">
      <t>ヤエセ</t>
    </rPh>
    <rPh sb="6" eb="7">
      <t>マチ</t>
    </rPh>
    <rPh sb="7" eb="8">
      <t>アザ</t>
    </rPh>
    <rPh sb="8" eb="10">
      <t>ホカマ</t>
    </rPh>
    <rPh sb="13" eb="15">
      <t>バンチ</t>
    </rPh>
    <phoneticPr fontId="1"/>
  </si>
  <si>
    <t>098-851-4101</t>
    <phoneticPr fontId="3"/>
  </si>
  <si>
    <t>〒901-0147</t>
    <phoneticPr fontId="1"/>
  </si>
  <si>
    <t>訪問看護ステーションこころ</t>
    <rPh sb="0" eb="4">
      <t>ホウモンカンゴ</t>
    </rPh>
    <phoneticPr fontId="3"/>
  </si>
  <si>
    <t>コツヨシ株式会社
代表取締役　加藤　瑞規</t>
    <rPh sb="4" eb="8">
      <t>カブシキガイシャ</t>
    </rPh>
    <rPh sb="9" eb="11">
      <t>ダイヒョウ</t>
    </rPh>
    <rPh sb="11" eb="14">
      <t>トリシマリヤク</t>
    </rPh>
    <rPh sb="15" eb="17">
      <t>カトウ</t>
    </rPh>
    <rPh sb="18" eb="19">
      <t>ズイ</t>
    </rPh>
    <rPh sb="19" eb="20">
      <t>ノリ</t>
    </rPh>
    <phoneticPr fontId="2"/>
  </si>
  <si>
    <t>合同会社mind
代表社員　平川　祐太</t>
    <rPh sb="0" eb="4">
      <t>ゴウドウカイシャ</t>
    </rPh>
    <rPh sb="9" eb="11">
      <t>ダイヒョウ</t>
    </rPh>
    <rPh sb="11" eb="13">
      <t>シャイン</t>
    </rPh>
    <rPh sb="14" eb="16">
      <t>ヒラカワ</t>
    </rPh>
    <rPh sb="17" eb="19">
      <t>ユウタ</t>
    </rPh>
    <phoneticPr fontId="3"/>
  </si>
  <si>
    <t>〒904-2231</t>
    <phoneticPr fontId="1"/>
  </si>
  <si>
    <t>うるま市塩屋45番地２</t>
    <rPh sb="3" eb="4">
      <t>シ</t>
    </rPh>
    <rPh sb="4" eb="5">
      <t>シオ</t>
    </rPh>
    <rPh sb="5" eb="6">
      <t>ヤ</t>
    </rPh>
    <rPh sb="8" eb="10">
      <t>バンチ</t>
    </rPh>
    <phoneticPr fontId="2"/>
  </si>
  <si>
    <t>石垣市浜崎町３丁目3-9</t>
    <rPh sb="0" eb="3">
      <t>イシガキシ</t>
    </rPh>
    <rPh sb="3" eb="5">
      <t>ハマサキ</t>
    </rPh>
    <rPh sb="5" eb="6">
      <t>マチ</t>
    </rPh>
    <rPh sb="7" eb="9">
      <t>チョウメ</t>
    </rPh>
    <phoneticPr fontId="3"/>
  </si>
  <si>
    <t>098-979-5321</t>
    <phoneticPr fontId="3"/>
  </si>
  <si>
    <t>事業所移転に伴う新規指定</t>
    <rPh sb="0" eb="3">
      <t>ジギョウショ</t>
    </rPh>
    <rPh sb="3" eb="5">
      <t>イテン</t>
    </rPh>
    <rPh sb="6" eb="7">
      <t>トモナ</t>
    </rPh>
    <rPh sb="8" eb="10">
      <t>シンキ</t>
    </rPh>
    <rPh sb="10" eb="12">
      <t>シテイ</t>
    </rPh>
    <phoneticPr fontId="3"/>
  </si>
  <si>
    <t>訪問看護ステーション
テンタス</t>
  </si>
  <si>
    <t>098-996-4715</t>
    <phoneticPr fontId="3"/>
  </si>
  <si>
    <t>訪問看護ステーション
LifeFreeはえばる</t>
    <phoneticPr fontId="3"/>
  </si>
  <si>
    <t>合同会社LifeFree
代表社員　志良堂　幸次</t>
    <rPh sb="0" eb="4">
      <t>ゴウドウカイシャ</t>
    </rPh>
    <rPh sb="13" eb="17">
      <t>ダイヒョウシャイン</t>
    </rPh>
    <rPh sb="18" eb="19">
      <t>ココロザシ</t>
    </rPh>
    <rPh sb="19" eb="20">
      <t>リョウ</t>
    </rPh>
    <rPh sb="20" eb="21">
      <t>ドウ</t>
    </rPh>
    <rPh sb="22" eb="24">
      <t>コウジ</t>
    </rPh>
    <phoneticPr fontId="3"/>
  </si>
  <si>
    <t>098-996-9245</t>
    <phoneticPr fontId="3"/>
  </si>
  <si>
    <t>島尻郡南風原町字新川197-7</t>
    <rPh sb="0" eb="3">
      <t>シマジリグン</t>
    </rPh>
    <rPh sb="3" eb="7">
      <t>ハエバルチョウ</t>
    </rPh>
    <rPh sb="7" eb="8">
      <t>アザ</t>
    </rPh>
    <rPh sb="8" eb="10">
      <t>アラカワ</t>
    </rPh>
    <phoneticPr fontId="3"/>
  </si>
  <si>
    <t>豊見城市字与根50番地213</t>
    <rPh sb="0" eb="4">
      <t>トミグスクシ</t>
    </rPh>
    <rPh sb="4" eb="5">
      <t>アザ</t>
    </rPh>
    <rPh sb="5" eb="7">
      <t>ヨネ</t>
    </rPh>
    <rPh sb="9" eb="11">
      <t>バンチ</t>
    </rPh>
    <phoneticPr fontId="3"/>
  </si>
  <si>
    <t>豊見城市字与根50番地213</t>
    <rPh sb="9" eb="11">
      <t>バンチ</t>
    </rPh>
    <phoneticPr fontId="1"/>
  </si>
  <si>
    <t>森方　さゆり</t>
    <rPh sb="0" eb="1">
      <t>モリ</t>
    </rPh>
    <rPh sb="1" eb="2">
      <t>ホウ</t>
    </rPh>
    <phoneticPr fontId="9"/>
  </si>
  <si>
    <t>与那覇　房子</t>
    <rPh sb="0" eb="3">
      <t>ヨナハ</t>
    </rPh>
    <rPh sb="4" eb="6">
      <t>フサコ</t>
    </rPh>
    <phoneticPr fontId="11"/>
  </si>
  <si>
    <t>国頭郡金武町字金武7906-7</t>
    <rPh sb="0" eb="3">
      <t>クニガミグン</t>
    </rPh>
    <phoneticPr fontId="3"/>
  </si>
  <si>
    <t>中頭郡西原町字掛保久287番地</t>
    <rPh sb="0" eb="3">
      <t>ナカガミグン</t>
    </rPh>
    <rPh sb="3" eb="6">
      <t>ニシハラチョウ</t>
    </rPh>
    <rPh sb="6" eb="7">
      <t>アザ</t>
    </rPh>
    <rPh sb="7" eb="10">
      <t>カケボク</t>
    </rPh>
    <rPh sb="13" eb="15">
      <t>バンチ</t>
    </rPh>
    <phoneticPr fontId="1"/>
  </si>
  <si>
    <t>安福　輝</t>
    <rPh sb="1" eb="2">
      <t>フク</t>
    </rPh>
    <rPh sb="3" eb="4">
      <t>テル</t>
    </rPh>
    <phoneticPr fontId="1"/>
  </si>
  <si>
    <t>上田　博史</t>
    <rPh sb="0" eb="1">
      <t>ウエ</t>
    </rPh>
    <rPh sb="1" eb="2">
      <t>タ</t>
    </rPh>
    <rPh sb="3" eb="4">
      <t>ヒロシ</t>
    </rPh>
    <rPh sb="4" eb="5">
      <t>シ</t>
    </rPh>
    <phoneticPr fontId="3"/>
  </si>
  <si>
    <t>とくりん薬局山内店</t>
    <rPh sb="4" eb="6">
      <t>ヤッキョク</t>
    </rPh>
    <rPh sb="6" eb="8">
      <t>ヤマウチ</t>
    </rPh>
    <rPh sb="8" eb="9">
      <t>ミセ</t>
    </rPh>
    <phoneticPr fontId="10"/>
  </si>
  <si>
    <t>島尻郡南風原町字新川214-２</t>
    <rPh sb="0" eb="3">
      <t>シマジリグン</t>
    </rPh>
    <rPh sb="3" eb="7">
      <t>ハエバルチョウ</t>
    </rPh>
    <rPh sb="7" eb="8">
      <t>アザ</t>
    </rPh>
    <rPh sb="8" eb="9">
      <t>アラ</t>
    </rPh>
    <rPh sb="9" eb="10">
      <t>カワ</t>
    </rPh>
    <phoneticPr fontId="1"/>
  </si>
  <si>
    <t>長瀬　涼</t>
    <rPh sb="0" eb="2">
      <t>ナガセ</t>
    </rPh>
    <rPh sb="3" eb="4">
      <t>リョウ</t>
    </rPh>
    <phoneticPr fontId="1"/>
  </si>
  <si>
    <t>伊志嶺　徹</t>
    <rPh sb="0" eb="3">
      <t>イシミネ</t>
    </rPh>
    <rPh sb="4" eb="5">
      <t>トオル</t>
    </rPh>
    <phoneticPr fontId="3"/>
  </si>
  <si>
    <t>糸満市潮平706番地７</t>
    <rPh sb="0" eb="3">
      <t>イトマンシ</t>
    </rPh>
    <rPh sb="3" eb="5">
      <t>シオヒラ</t>
    </rPh>
    <rPh sb="8" eb="10">
      <t>バンチ</t>
    </rPh>
    <phoneticPr fontId="3"/>
  </si>
  <si>
    <t>平田　崇</t>
    <rPh sb="3" eb="4">
      <t>タカシ</t>
    </rPh>
    <phoneticPr fontId="3"/>
  </si>
  <si>
    <t>石川　千代子</t>
    <rPh sb="0" eb="2">
      <t>イシカワ</t>
    </rPh>
    <rPh sb="3" eb="6">
      <t>チヨコ</t>
    </rPh>
    <phoneticPr fontId="12"/>
  </si>
  <si>
    <t>岡野　敦子</t>
    <rPh sb="0" eb="2">
      <t>オカノ</t>
    </rPh>
    <rPh sb="3" eb="5">
      <t>アツコ</t>
    </rPh>
    <phoneticPr fontId="1"/>
  </si>
  <si>
    <t>北池　律文</t>
    <rPh sb="0" eb="2">
      <t>キタイケ</t>
    </rPh>
    <rPh sb="3" eb="4">
      <t>リツ</t>
    </rPh>
    <rPh sb="4" eb="5">
      <t>ブン</t>
    </rPh>
    <phoneticPr fontId="3"/>
  </si>
  <si>
    <t>098-851-5316</t>
    <phoneticPr fontId="3"/>
  </si>
  <si>
    <t>すこやか薬局　ときわ店</t>
    <rPh sb="4" eb="6">
      <t>ヤッキョク</t>
    </rPh>
    <rPh sb="10" eb="11">
      <t>テン</t>
    </rPh>
    <phoneticPr fontId="2"/>
  </si>
  <si>
    <t>かなみ薬局</t>
    <rPh sb="3" eb="5">
      <t>ヤッキョク</t>
    </rPh>
    <phoneticPr fontId="2"/>
  </si>
  <si>
    <t>中頭郡読谷村字ときわ14番4</t>
    <rPh sb="0" eb="3">
      <t>ナカガミグン</t>
    </rPh>
    <rPh sb="3" eb="6">
      <t>ヨミタンソン</t>
    </rPh>
    <rPh sb="6" eb="7">
      <t>アザ</t>
    </rPh>
    <rPh sb="12" eb="13">
      <t>バン</t>
    </rPh>
    <phoneticPr fontId="2"/>
  </si>
  <si>
    <t>豊見城市長堂375－6</t>
    <rPh sb="0" eb="1">
      <t>トヨ</t>
    </rPh>
    <rPh sb="1" eb="2">
      <t>ミ</t>
    </rPh>
    <rPh sb="2" eb="3">
      <t>シロ</t>
    </rPh>
    <rPh sb="3" eb="4">
      <t>シ</t>
    </rPh>
    <rPh sb="4" eb="5">
      <t>ナガ</t>
    </rPh>
    <rPh sb="5" eb="6">
      <t>ドウ</t>
    </rPh>
    <phoneticPr fontId="2"/>
  </si>
  <si>
    <t>株式会社　薬正堂
代表取締役　　宮里　早香</t>
    <rPh sb="0" eb="4">
      <t>カブシキガイシャ</t>
    </rPh>
    <rPh sb="5" eb="6">
      <t>ヤク</t>
    </rPh>
    <rPh sb="6" eb="7">
      <t>セイ</t>
    </rPh>
    <rPh sb="7" eb="8">
      <t>ドウ</t>
    </rPh>
    <rPh sb="9" eb="11">
      <t>ダイヒョウ</t>
    </rPh>
    <rPh sb="11" eb="14">
      <t>トリシマリヤク</t>
    </rPh>
    <rPh sb="16" eb="18">
      <t>ミヤザト</t>
    </rPh>
    <rPh sb="19" eb="21">
      <t>サヤカ</t>
    </rPh>
    <phoneticPr fontId="2"/>
  </si>
  <si>
    <t>株式会社バシラックス
代表取締役　　大道一馬</t>
    <rPh sb="0" eb="4">
      <t>カブシキガイシャ</t>
    </rPh>
    <rPh sb="11" eb="13">
      <t>ダイヒョウ</t>
    </rPh>
    <rPh sb="13" eb="16">
      <t>トリシマリヤク</t>
    </rPh>
    <rPh sb="18" eb="20">
      <t>オオミチ</t>
    </rPh>
    <rPh sb="20" eb="22">
      <t>カズマ</t>
    </rPh>
    <phoneticPr fontId="2"/>
  </si>
  <si>
    <t>〒901-0203</t>
  </si>
  <si>
    <t>098-987-1835</t>
  </si>
  <si>
    <t>〒904-0317</t>
    <phoneticPr fontId="1"/>
  </si>
  <si>
    <t>098-975-6272</t>
    <phoneticPr fontId="3"/>
  </si>
  <si>
    <t>南城市大里大城2349－1</t>
    <rPh sb="0" eb="3">
      <t>ナンジョウシ</t>
    </rPh>
    <rPh sb="3" eb="5">
      <t>オオザト</t>
    </rPh>
    <rPh sb="5" eb="7">
      <t>オオシロ</t>
    </rPh>
    <phoneticPr fontId="2"/>
  </si>
  <si>
    <t>901-1203</t>
    <phoneticPr fontId="3"/>
  </si>
  <si>
    <r>
      <t>医療法人八重瀬会
理事長　</t>
    </r>
    <r>
      <rPr>
        <sz val="12"/>
        <rFont val="ＭＳ Ｐゴシック"/>
        <family val="3"/>
        <charset val="128"/>
      </rPr>
      <t>山内　裕樹</t>
    </r>
    <rPh sb="0" eb="2">
      <t>イリョウ</t>
    </rPh>
    <rPh sb="2" eb="4">
      <t>ホウジン</t>
    </rPh>
    <rPh sb="4" eb="6">
      <t>ヤエ</t>
    </rPh>
    <rPh sb="6" eb="7">
      <t>セ</t>
    </rPh>
    <rPh sb="7" eb="8">
      <t>カイ</t>
    </rPh>
    <rPh sb="9" eb="12">
      <t>リジチョウ</t>
    </rPh>
    <phoneticPr fontId="3"/>
  </si>
  <si>
    <r>
      <rPr>
        <sz val="11"/>
        <rFont val="ＭＳ ゴシック"/>
        <family val="3"/>
        <charset val="128"/>
      </rPr>
      <t>株式会社絆
代表取締役　奥間　賢一朗</t>
    </r>
    <rPh sb="0" eb="4">
      <t>カブシキガイシャ</t>
    </rPh>
    <rPh sb="4" eb="5">
      <t>キズナ</t>
    </rPh>
    <rPh sb="6" eb="7">
      <t>ダイ</t>
    </rPh>
    <rPh sb="7" eb="8">
      <t>ヒョウ</t>
    </rPh>
    <rPh sb="8" eb="11">
      <t>トリシマリヤク</t>
    </rPh>
    <rPh sb="12" eb="14">
      <t>オクマ</t>
    </rPh>
    <rPh sb="15" eb="18">
      <t>ケンイチロウ</t>
    </rPh>
    <phoneticPr fontId="1"/>
  </si>
  <si>
    <t>阪　龍太</t>
    <rPh sb="0" eb="1">
      <t>サカ</t>
    </rPh>
    <rPh sb="2" eb="4">
      <t>リュウタ</t>
    </rPh>
    <phoneticPr fontId="3"/>
  </si>
  <si>
    <t>飯田　友美</t>
    <rPh sb="0" eb="2">
      <t>イイダ</t>
    </rPh>
    <rPh sb="3" eb="5">
      <t>トモミ</t>
    </rPh>
    <phoneticPr fontId="1"/>
  </si>
  <si>
    <t>つきあかり訪問看護ステーション宜野湾</t>
    <rPh sb="5" eb="7">
      <t>ホウモン</t>
    </rPh>
    <rPh sb="7" eb="9">
      <t>カンゴ</t>
    </rPh>
    <rPh sb="15" eb="18">
      <t>ギノワン</t>
    </rPh>
    <phoneticPr fontId="3"/>
  </si>
  <si>
    <t>株式会社　KONOTOKI
代表取締役　仲宗根　純也</t>
    <rPh sb="0" eb="4">
      <t>カブシキカイシャ</t>
    </rPh>
    <rPh sb="14" eb="16">
      <t>ダイヒョウ</t>
    </rPh>
    <rPh sb="16" eb="19">
      <t>トリシマリヤク</t>
    </rPh>
    <rPh sb="20" eb="23">
      <t>ナカソネ</t>
    </rPh>
    <rPh sb="24" eb="26">
      <t>ジュンヤ</t>
    </rPh>
    <phoneticPr fontId="2"/>
  </si>
  <si>
    <t>宜野湾市上原一丁目17番10号</t>
    <rPh sb="0" eb="4">
      <t>ギノワンシ</t>
    </rPh>
    <rPh sb="4" eb="6">
      <t>ウエハラ</t>
    </rPh>
    <rPh sb="6" eb="7">
      <t>1</t>
    </rPh>
    <rPh sb="7" eb="9">
      <t>チョウメ</t>
    </rPh>
    <rPh sb="11" eb="12">
      <t>バン</t>
    </rPh>
    <rPh sb="14" eb="15">
      <t>ゴウ</t>
    </rPh>
    <phoneticPr fontId="3"/>
  </si>
  <si>
    <t>098-963-5998</t>
    <phoneticPr fontId="3"/>
  </si>
  <si>
    <t>狩野　崇</t>
    <rPh sb="0" eb="1">
      <t>カ</t>
    </rPh>
    <rPh sb="1" eb="2">
      <t>ノ</t>
    </rPh>
    <rPh sb="3" eb="4">
      <t>タカシ</t>
    </rPh>
    <phoneticPr fontId="10"/>
  </si>
  <si>
    <t>下地　千惠子</t>
    <rPh sb="0" eb="2">
      <t>シモジ</t>
    </rPh>
    <rPh sb="3" eb="4">
      <t>セン</t>
    </rPh>
    <rPh sb="4" eb="5">
      <t>メグミ</t>
    </rPh>
    <rPh sb="5" eb="6">
      <t>コ</t>
    </rPh>
    <phoneticPr fontId="10"/>
  </si>
  <si>
    <t>まんまる訪問看護ステーション</t>
    <rPh sb="4" eb="6">
      <t>ホウモン</t>
    </rPh>
    <rPh sb="6" eb="8">
      <t>カンゴ</t>
    </rPh>
    <phoneticPr fontId="2"/>
  </si>
  <si>
    <t>沖縄市桃原２丁目１６－３５古謝アパート201号室</t>
    <rPh sb="0" eb="3">
      <t>オキナワシ</t>
    </rPh>
    <rPh sb="3" eb="5">
      <t>トウバル</t>
    </rPh>
    <rPh sb="6" eb="8">
      <t>チョウメ</t>
    </rPh>
    <rPh sb="13" eb="15">
      <t>コジャ</t>
    </rPh>
    <rPh sb="22" eb="24">
      <t>ゴウシツ</t>
    </rPh>
    <phoneticPr fontId="2"/>
  </si>
  <si>
    <t>株式会社Bond
代表社員　花城　康平</t>
    <rPh sb="0" eb="4">
      <t>カブシキガイシャ</t>
    </rPh>
    <rPh sb="9" eb="11">
      <t>ダイヒョウ</t>
    </rPh>
    <rPh sb="11" eb="13">
      <t>シャイン</t>
    </rPh>
    <rPh sb="14" eb="16">
      <t>ハナシロ</t>
    </rPh>
    <rPh sb="17" eb="19">
      <t>コウヘイ</t>
    </rPh>
    <phoneticPr fontId="2"/>
  </si>
  <si>
    <t>〒904-2164</t>
    <phoneticPr fontId="1"/>
  </si>
  <si>
    <t>098-989-8633</t>
    <phoneticPr fontId="3"/>
  </si>
  <si>
    <t>きさらぎ薬局</t>
    <rPh sb="4" eb="6">
      <t>ヤッキョク</t>
    </rPh>
    <phoneticPr fontId="2"/>
  </si>
  <si>
    <t>沖縄市高原7丁目22番28号</t>
    <rPh sb="0" eb="3">
      <t>オキナワシ</t>
    </rPh>
    <rPh sb="3" eb="5">
      <t>タカハラ</t>
    </rPh>
    <rPh sb="6" eb="8">
      <t>チョウメ</t>
    </rPh>
    <rPh sb="10" eb="11">
      <t>バン</t>
    </rPh>
    <rPh sb="13" eb="14">
      <t>ゴウ</t>
    </rPh>
    <phoneticPr fontId="2"/>
  </si>
  <si>
    <t>株式会社　アシスト　
代表取締役　　西田　琴美</t>
    <rPh sb="0" eb="4">
      <t>カブシキガイシャ</t>
    </rPh>
    <rPh sb="11" eb="16">
      <t>ダイヒョウトリシマリヤク</t>
    </rPh>
    <rPh sb="18" eb="20">
      <t>ニシダ</t>
    </rPh>
    <rPh sb="21" eb="23">
      <t>コトミ</t>
    </rPh>
    <phoneticPr fontId="2"/>
  </si>
  <si>
    <t>098-930-2016</t>
    <phoneticPr fontId="3"/>
  </si>
  <si>
    <t>田中　友美</t>
    <rPh sb="0" eb="2">
      <t>タナカ</t>
    </rPh>
    <rPh sb="3" eb="5">
      <t>トモミ</t>
    </rPh>
    <phoneticPr fontId="3"/>
  </si>
  <si>
    <t>又吉　達磨</t>
    <rPh sb="0" eb="2">
      <t>マタヨシ</t>
    </rPh>
    <rPh sb="3" eb="5">
      <t>タツマ</t>
    </rPh>
    <phoneticPr fontId="11"/>
  </si>
  <si>
    <t>山里　將浩</t>
    <rPh sb="4" eb="5">
      <t>ヒロシ</t>
    </rPh>
    <phoneticPr fontId="1"/>
  </si>
  <si>
    <t>植木　基彦</t>
    <rPh sb="0" eb="2">
      <t>ウエキ</t>
    </rPh>
    <rPh sb="3" eb="5">
      <t>モトヒコ</t>
    </rPh>
    <phoneticPr fontId="1"/>
  </si>
  <si>
    <t>訪問看護ステーションかいほう</t>
    <rPh sb="0" eb="4">
      <t>ホウモンカンゴ</t>
    </rPh>
    <phoneticPr fontId="3"/>
  </si>
  <si>
    <t>〒901-2224</t>
    <phoneticPr fontId="3"/>
  </si>
  <si>
    <t>098-942-8262</t>
    <phoneticPr fontId="3"/>
  </si>
  <si>
    <t>沖縄市山内三丁目14番30号</t>
    <phoneticPr fontId="3"/>
  </si>
  <si>
    <t>宜野湾市真志喜２丁目22番2号</t>
    <rPh sb="0" eb="4">
      <t>ギノワンシ</t>
    </rPh>
    <rPh sb="4" eb="7">
      <t>マシキ</t>
    </rPh>
    <rPh sb="8" eb="10">
      <t>チョウメ</t>
    </rPh>
    <rPh sb="12" eb="13">
      <t>バン</t>
    </rPh>
    <rPh sb="14" eb="15">
      <t>ゴウ</t>
    </rPh>
    <phoneticPr fontId="2"/>
  </si>
  <si>
    <t>金城　興次郎</t>
    <rPh sb="0" eb="2">
      <t>カナグスク</t>
    </rPh>
    <rPh sb="3" eb="4">
      <t>コウ</t>
    </rPh>
    <rPh sb="4" eb="6">
      <t>ジロウ</t>
    </rPh>
    <phoneticPr fontId="3"/>
  </si>
  <si>
    <t>親川　仁貴</t>
    <rPh sb="0" eb="2">
      <t>オヤカワ</t>
    </rPh>
    <rPh sb="3" eb="5">
      <t>ジンキ</t>
    </rPh>
    <phoneticPr fontId="3"/>
  </si>
  <si>
    <t>小原　正也</t>
    <rPh sb="0" eb="2">
      <t>オハラ</t>
    </rPh>
    <rPh sb="3" eb="5">
      <t>マサヤ</t>
    </rPh>
    <phoneticPr fontId="3"/>
  </si>
  <si>
    <t>當真　房子</t>
    <rPh sb="0" eb="2">
      <t>トウマ</t>
    </rPh>
    <rPh sb="3" eb="5">
      <t>フサコ</t>
    </rPh>
    <phoneticPr fontId="3"/>
  </si>
  <si>
    <t>早坂　岬</t>
    <rPh sb="0" eb="2">
      <t>ハヤサカ</t>
    </rPh>
    <rPh sb="3" eb="4">
      <t>ミサキ</t>
    </rPh>
    <phoneticPr fontId="12"/>
  </si>
  <si>
    <t>足立　美緒</t>
    <rPh sb="0" eb="2">
      <t>アダチ</t>
    </rPh>
    <rPh sb="3" eb="5">
      <t>ミオ</t>
    </rPh>
    <phoneticPr fontId="3"/>
  </si>
  <si>
    <t>R8.3.1
管理薬剤師の変更</t>
    <rPh sb="7" eb="12">
      <t>カンリヤクザイシ</t>
    </rPh>
    <rPh sb="13" eb="15">
      <t>ヘンコウ</t>
    </rPh>
    <phoneticPr fontId="3"/>
  </si>
  <si>
    <t>R8.4.1作業療法士定数変更（4→3）</t>
    <rPh sb="6" eb="8">
      <t>サギョウ</t>
    </rPh>
    <rPh sb="8" eb="11">
      <t>リョウホウシ</t>
    </rPh>
    <rPh sb="11" eb="13">
      <t>テイスウ</t>
    </rPh>
    <rPh sb="13" eb="15">
      <t>ヘンコウ</t>
    </rPh>
    <phoneticPr fontId="3"/>
  </si>
  <si>
    <t>R8.4.1
病院名称変更</t>
    <rPh sb="7" eb="9">
      <t>ビョウイン</t>
    </rPh>
    <rPh sb="9" eb="11">
      <t>メイショウ</t>
    </rPh>
    <rPh sb="11" eb="13">
      <t>ヘンコウ</t>
    </rPh>
    <phoneticPr fontId="3"/>
  </si>
  <si>
    <t>大信薬局　石垣真栄里店</t>
    <rPh sb="0" eb="2">
      <t>タイシン</t>
    </rPh>
    <rPh sb="2" eb="4">
      <t>ヤッキョク</t>
    </rPh>
    <rPh sb="5" eb="7">
      <t>イシガキ</t>
    </rPh>
    <rPh sb="7" eb="10">
      <t>マエザト</t>
    </rPh>
    <rPh sb="10" eb="11">
      <t>ミセ</t>
    </rPh>
    <phoneticPr fontId="3"/>
  </si>
  <si>
    <t>石垣市真栄里399-1　１階</t>
    <rPh sb="0" eb="3">
      <t>イシガキシ</t>
    </rPh>
    <rPh sb="3" eb="6">
      <t>マエザト</t>
    </rPh>
    <rPh sb="13" eb="14">
      <t>カイ</t>
    </rPh>
    <phoneticPr fontId="3"/>
  </si>
  <si>
    <t>0980-87-8555</t>
    <phoneticPr fontId="3"/>
  </si>
  <si>
    <t>株式会社ゴート
代表取締役　吉村　企右</t>
    <rPh sb="0" eb="4">
      <t>カブシキガイシャ</t>
    </rPh>
    <rPh sb="8" eb="10">
      <t>ダイヒョウ</t>
    </rPh>
    <rPh sb="10" eb="13">
      <t>トリシマリヤク</t>
    </rPh>
    <rPh sb="14" eb="16">
      <t>ヨシムラ</t>
    </rPh>
    <rPh sb="17" eb="18">
      <t>キ</t>
    </rPh>
    <rPh sb="18" eb="19">
      <t>ミギ</t>
    </rPh>
    <phoneticPr fontId="3"/>
  </si>
  <si>
    <t>鈴木　康平</t>
    <rPh sb="0" eb="2">
      <t>スズキ</t>
    </rPh>
    <rPh sb="3" eb="5">
      <t>コウヘイ</t>
    </rPh>
    <phoneticPr fontId="3"/>
  </si>
  <si>
    <t>〒901-2203</t>
  </si>
  <si>
    <t>098-943-5773</t>
  </si>
  <si>
    <t>合同会社楽愛
業務執行社員　端山　一彦</t>
    <rPh sb="0" eb="2">
      <t>ゴウドウ</t>
    </rPh>
    <rPh sb="2" eb="4">
      <t>カイシャ</t>
    </rPh>
    <rPh sb="4" eb="5">
      <t>ラク</t>
    </rPh>
    <rPh sb="5" eb="6">
      <t>アイ</t>
    </rPh>
    <rPh sb="7" eb="9">
      <t>ギョウム</t>
    </rPh>
    <rPh sb="9" eb="11">
      <t>シッコウ</t>
    </rPh>
    <rPh sb="11" eb="13">
      <t>シャイン</t>
    </rPh>
    <rPh sb="14" eb="16">
      <t>ハタヤマ</t>
    </rPh>
    <rPh sb="17" eb="19">
      <t>カズヒコ</t>
    </rPh>
    <phoneticPr fontId="1"/>
  </si>
  <si>
    <t>ゆんた薬局</t>
    <rPh sb="3" eb="5">
      <t>ヤッキョク</t>
    </rPh>
    <phoneticPr fontId="3"/>
  </si>
  <si>
    <t>中頭郡読谷村字長浜1833番地３</t>
    <rPh sb="0" eb="3">
      <t>ナカガミグン</t>
    </rPh>
    <rPh sb="3" eb="6">
      <t>ヨミタンソン</t>
    </rPh>
    <rPh sb="6" eb="7">
      <t>アザ</t>
    </rPh>
    <rPh sb="7" eb="9">
      <t>ナガハマ</t>
    </rPh>
    <rPh sb="13" eb="15">
      <t>バンチ</t>
    </rPh>
    <phoneticPr fontId="3"/>
  </si>
  <si>
    <t>098-979-8934</t>
    <phoneticPr fontId="3"/>
  </si>
  <si>
    <t>鍋仲宗根合同会社
代表社員　仲宗根　健太</t>
    <rPh sb="0" eb="1">
      <t>ナベ</t>
    </rPh>
    <rPh sb="1" eb="4">
      <t>ナカソネ</t>
    </rPh>
    <rPh sb="4" eb="6">
      <t>ゴウドウ</t>
    </rPh>
    <rPh sb="6" eb="8">
      <t>カイシャ</t>
    </rPh>
    <rPh sb="9" eb="11">
      <t>ダイヒョウ</t>
    </rPh>
    <rPh sb="11" eb="13">
      <t>シャイン</t>
    </rPh>
    <rPh sb="14" eb="17">
      <t>ナカソネ</t>
    </rPh>
    <rPh sb="18" eb="20">
      <t>ケンタ</t>
    </rPh>
    <phoneticPr fontId="3"/>
  </si>
  <si>
    <t>仲宗根　健太</t>
    <rPh sb="0" eb="3">
      <t>ナカソネ</t>
    </rPh>
    <rPh sb="4" eb="6">
      <t>ケンタ</t>
    </rPh>
    <phoneticPr fontId="3"/>
  </si>
  <si>
    <t>エリー訪問看護ステーション　うるま</t>
    <rPh sb="3" eb="7">
      <t>ホウモンカンゴ</t>
    </rPh>
    <phoneticPr fontId="1"/>
  </si>
  <si>
    <t>うるま市みどり町1-10-8　メゾン比嘉101</t>
    <rPh sb="3" eb="4">
      <t>シ</t>
    </rPh>
    <rPh sb="7" eb="8">
      <t>マチ</t>
    </rPh>
    <rPh sb="18" eb="19">
      <t>ヒ</t>
    </rPh>
    <phoneticPr fontId="3"/>
  </si>
  <si>
    <t>050-8896-3498</t>
    <phoneticPr fontId="3"/>
  </si>
  <si>
    <t>訪問看護ステーション琥珀</t>
    <rPh sb="0" eb="4">
      <t>ホウモンカンゴ</t>
    </rPh>
    <rPh sb="10" eb="12">
      <t>コハク</t>
    </rPh>
    <phoneticPr fontId="3"/>
  </si>
  <si>
    <t>〒901-1205</t>
    <phoneticPr fontId="3"/>
  </si>
  <si>
    <t>南城市大里字高平563-9</t>
    <rPh sb="0" eb="3">
      <t>ナンジョウシ</t>
    </rPh>
    <rPh sb="3" eb="5">
      <t>オオザト</t>
    </rPh>
    <rPh sb="5" eb="6">
      <t>アザ</t>
    </rPh>
    <rPh sb="6" eb="8">
      <t>タカヒラ</t>
    </rPh>
    <phoneticPr fontId="3"/>
  </si>
  <si>
    <t>098-988-0501</t>
    <phoneticPr fontId="3"/>
  </si>
  <si>
    <t>有限会社高平建設
代表取締役　川平　賀寿</t>
    <rPh sb="0" eb="8">
      <t>ユウゲンガイシャタカヒラケンセツ</t>
    </rPh>
    <rPh sb="9" eb="11">
      <t>ダイヒョウ</t>
    </rPh>
    <rPh sb="11" eb="14">
      <t>トリシマリヤク</t>
    </rPh>
    <rPh sb="15" eb="17">
      <t>カワヒラ</t>
    </rPh>
    <rPh sb="18" eb="19">
      <t>ガ</t>
    </rPh>
    <rPh sb="19" eb="20">
      <t>コトブキ</t>
    </rPh>
    <phoneticPr fontId="3"/>
  </si>
  <si>
    <t>株式会社ウィーズ
代表取締役　芦田　達也</t>
    <rPh sb="0" eb="4">
      <t>カブシキガイシャ</t>
    </rPh>
    <rPh sb="9" eb="11">
      <t>ダイヒョウ</t>
    </rPh>
    <rPh sb="11" eb="14">
      <t>トリシマリヤク</t>
    </rPh>
    <rPh sb="15" eb="17">
      <t>アシダ</t>
    </rPh>
    <rPh sb="18" eb="20">
      <t>タツヤ</t>
    </rPh>
    <phoneticPr fontId="1"/>
  </si>
  <si>
    <t>石塚　充</t>
    <rPh sb="0" eb="2">
      <t>イシツカ</t>
    </rPh>
    <rPh sb="3" eb="4">
      <t>ミツル</t>
    </rPh>
    <phoneticPr fontId="1"/>
  </si>
  <si>
    <t>R8.6.1
新規(法人変更)
薬局名変更無し</t>
    <rPh sb="7" eb="9">
      <t>シンキ</t>
    </rPh>
    <rPh sb="10" eb="12">
      <t>ホウジン</t>
    </rPh>
    <rPh sb="12" eb="14">
      <t>ヘンコウ</t>
    </rPh>
    <rPh sb="16" eb="18">
      <t>ヤッキョク</t>
    </rPh>
    <rPh sb="18" eb="19">
      <t>メイ</t>
    </rPh>
    <rPh sb="19" eb="21">
      <t>ヘンコウ</t>
    </rPh>
    <rPh sb="21" eb="22">
      <t>ナ</t>
    </rPh>
    <phoneticPr fontId="1"/>
  </si>
  <si>
    <t>R8.2.1　管理薬剤師の変更</t>
    <rPh sb="7" eb="12">
      <t>カンリヤクザイシ</t>
    </rPh>
    <rPh sb="13" eb="15">
      <t>ヘンコウ</t>
    </rPh>
    <phoneticPr fontId="1"/>
  </si>
  <si>
    <t>株式会社もとあかり
代表取締役　楠見　洋史</t>
    <rPh sb="0" eb="4">
      <t>カブシキガイシャ</t>
    </rPh>
    <rPh sb="10" eb="12">
      <t>ダイヒョウ</t>
    </rPh>
    <rPh sb="12" eb="15">
      <t>トリシマリヤク</t>
    </rPh>
    <rPh sb="16" eb="18">
      <t>クスミ</t>
    </rPh>
    <rPh sb="19" eb="20">
      <t>ヒロシ</t>
    </rPh>
    <rPh sb="20" eb="21">
      <t>シ</t>
    </rPh>
    <phoneticPr fontId="3"/>
  </si>
  <si>
    <t>神谷　朝斗志</t>
    <rPh sb="0" eb="2">
      <t>カミヤ</t>
    </rPh>
    <rPh sb="3" eb="4">
      <t>アサ</t>
    </rPh>
    <rPh sb="4" eb="5">
      <t>ト</t>
    </rPh>
    <rPh sb="5" eb="6">
      <t>シ</t>
    </rPh>
    <phoneticPr fontId="3"/>
  </si>
  <si>
    <r>
      <rPr>
        <sz val="11"/>
        <rFont val="ＭＳ Ｐゴシック"/>
        <family val="3"/>
        <charset val="128"/>
      </rPr>
      <t>合同会社あらかわ　
代表社員　新川　祥平</t>
    </r>
    <rPh sb="0" eb="2">
      <t>ゴウドウ</t>
    </rPh>
    <rPh sb="2" eb="4">
      <t>カイシャ</t>
    </rPh>
    <rPh sb="10" eb="12">
      <t>ダイヒョウ</t>
    </rPh>
    <rPh sb="12" eb="14">
      <t>シャイン</t>
    </rPh>
    <phoneticPr fontId="9"/>
  </si>
  <si>
    <t>アフィニティクリニック</t>
  </si>
  <si>
    <t>名護市大北1-5-11</t>
    <rPh sb="0" eb="3">
      <t>ナゴシ</t>
    </rPh>
    <rPh sb="3" eb="5">
      <t>オオキタ</t>
    </rPh>
    <phoneticPr fontId="20"/>
  </si>
  <si>
    <t>森下　哲夫</t>
    <rPh sb="0" eb="2">
      <t>モリシタ</t>
    </rPh>
    <rPh sb="3" eb="5">
      <t>テツオ</t>
    </rPh>
    <phoneticPr fontId="2"/>
  </si>
  <si>
    <t>医療法人HSR　名嘉村クリニック</t>
    <rPh sb="0" eb="4">
      <t>イリョウホウジン</t>
    </rPh>
    <rPh sb="8" eb="11">
      <t>ナカムラ</t>
    </rPh>
    <phoneticPr fontId="2"/>
  </si>
  <si>
    <t>浦添市伊祖３丁目８番地15号</t>
  </si>
  <si>
    <t>名嘉村　博</t>
    <rPh sb="0" eb="3">
      <t>ナカムラ</t>
    </rPh>
    <rPh sb="4" eb="5">
      <t>ヒロシ</t>
    </rPh>
    <phoneticPr fontId="2"/>
  </si>
  <si>
    <t>名嘉村　敬</t>
    <rPh sb="0" eb="3">
      <t>なかむら</t>
    </rPh>
    <rPh sb="4" eb="5">
      <t>けい</t>
    </rPh>
    <phoneticPr fontId="2" type="Hiragana" alignment="distributed"/>
  </si>
  <si>
    <t>R８第１回
審議会</t>
    <rPh sb="2" eb="3">
      <t>ダイ</t>
    </rPh>
    <rPh sb="4" eb="5">
      <t>カイ</t>
    </rPh>
    <rPh sb="6" eb="9">
      <t>シンギカイ</t>
    </rPh>
    <phoneticPr fontId="3"/>
  </si>
  <si>
    <t>098-870-6600</t>
    <phoneticPr fontId="3"/>
  </si>
  <si>
    <t>立津　政晴</t>
    <rPh sb="0" eb="1">
      <t>タ</t>
    </rPh>
    <rPh sb="1" eb="2">
      <t>ツ</t>
    </rPh>
    <rPh sb="3" eb="5">
      <t>マサハル</t>
    </rPh>
    <phoneticPr fontId="3"/>
  </si>
  <si>
    <t>吉田　朋央</t>
    <rPh sb="3" eb="5">
      <t>ホウオウ</t>
    </rPh>
    <phoneticPr fontId="3"/>
  </si>
  <si>
    <t>R8.5.1
管理薬剤師の変更</t>
    <rPh sb="7" eb="12">
      <t>カンリヤクザイシ</t>
    </rPh>
    <rPh sb="13" eb="15">
      <t>ヘンコウ</t>
    </rPh>
    <phoneticPr fontId="3"/>
  </si>
  <si>
    <t>馬場　庸輔</t>
    <rPh sb="0" eb="2">
      <t>ババ</t>
    </rPh>
    <rPh sb="3" eb="5">
      <t>ヨウスケ</t>
    </rPh>
    <phoneticPr fontId="3"/>
  </si>
  <si>
    <t>上原　知起</t>
    <rPh sb="0" eb="2">
      <t>ウエハラ</t>
    </rPh>
    <rPh sb="3" eb="4">
      <t>シ</t>
    </rPh>
    <rPh sb="4" eb="5">
      <t>キ</t>
    </rPh>
    <phoneticPr fontId="3"/>
  </si>
  <si>
    <t>大石　愛海</t>
    <rPh sb="0" eb="2">
      <t>オオイシ</t>
    </rPh>
    <rPh sb="3" eb="4">
      <t>アイ</t>
    </rPh>
    <rPh sb="4" eb="5">
      <t>ウミ</t>
    </rPh>
    <phoneticPr fontId="3"/>
  </si>
  <si>
    <t>山本　要</t>
    <rPh sb="0" eb="2">
      <t>ヤマモト</t>
    </rPh>
    <rPh sb="3" eb="4">
      <t>カナメ</t>
    </rPh>
    <phoneticPr fontId="3"/>
  </si>
  <si>
    <t>R8.3.13
管理薬剤師の変更</t>
    <rPh sb="8" eb="13">
      <t>カンリヤクザイシ</t>
    </rPh>
    <rPh sb="14" eb="16">
      <t>ヘンコウ</t>
    </rPh>
    <phoneticPr fontId="3"/>
  </si>
  <si>
    <t>浦嶋　博人</t>
    <rPh sb="0" eb="2">
      <t>ウラシマ</t>
    </rPh>
    <rPh sb="3" eb="5">
      <t>ヒロト</t>
    </rPh>
    <phoneticPr fontId="3"/>
  </si>
  <si>
    <t>R8.4.16
管理薬剤師の変更</t>
    <rPh sb="8" eb="13">
      <t>カンリヤクザイシ</t>
    </rPh>
    <rPh sb="14" eb="16">
      <t>ヘンコウ</t>
    </rPh>
    <phoneticPr fontId="3"/>
  </si>
  <si>
    <t>島尻郡南風原町字照屋299番地1　桃テラス102号室</t>
    <rPh sb="0" eb="3">
      <t>シマジリグン</t>
    </rPh>
    <rPh sb="3" eb="6">
      <t>ハエバル</t>
    </rPh>
    <rPh sb="6" eb="7">
      <t>チョウ</t>
    </rPh>
    <rPh sb="7" eb="8">
      <t>アザ</t>
    </rPh>
    <rPh sb="8" eb="10">
      <t>テルヤ</t>
    </rPh>
    <rPh sb="13" eb="15">
      <t>バンチ</t>
    </rPh>
    <rPh sb="17" eb="18">
      <t>モモ</t>
    </rPh>
    <rPh sb="24" eb="25">
      <t>ゴウ</t>
    </rPh>
    <rPh sb="25" eb="26">
      <t>シツ</t>
    </rPh>
    <phoneticPr fontId="3"/>
  </si>
  <si>
    <t>R8.5.1
所在地変更</t>
    <rPh sb="7" eb="10">
      <t>ショザイチ</t>
    </rPh>
    <rPh sb="10" eb="12">
      <t>ヘンコウ</t>
    </rPh>
    <phoneticPr fontId="3"/>
  </si>
  <si>
    <t>南城市大里仲間622番地1</t>
    <rPh sb="0" eb="3">
      <t>ナンジョウシ</t>
    </rPh>
    <rPh sb="3" eb="5">
      <t>オオザト</t>
    </rPh>
    <rPh sb="5" eb="7">
      <t>ナカマ</t>
    </rPh>
    <rPh sb="10" eb="12">
      <t>バンチ</t>
    </rPh>
    <phoneticPr fontId="1"/>
  </si>
  <si>
    <t>クイック調剤薬局　
大宮小学校前店</t>
    <rPh sb="4" eb="6">
      <t>チョウザイ</t>
    </rPh>
    <rPh sb="6" eb="8">
      <t>ヤッキョク</t>
    </rPh>
    <rPh sb="10" eb="17">
      <t>オオミヤショウガッコウマエテン</t>
    </rPh>
    <phoneticPr fontId="1"/>
  </si>
  <si>
    <t>そえどう薬局</t>
    <rPh sb="4" eb="6">
      <t>ヤッキョク</t>
    </rPh>
    <phoneticPr fontId="3"/>
  </si>
  <si>
    <t>〒906-0006</t>
    <phoneticPr fontId="3"/>
  </si>
  <si>
    <t>宮古島市平良西仲宗根1496-1
HOME MEDICAL CARE BASE添道385 2号</t>
    <rPh sb="0" eb="10">
      <t>ミヤコジマシヒララニシナカソネ</t>
    </rPh>
    <rPh sb="39" eb="40">
      <t>ソエ</t>
    </rPh>
    <rPh sb="40" eb="41">
      <t>ドウ</t>
    </rPh>
    <rPh sb="46" eb="47">
      <t>ゴウ</t>
    </rPh>
    <phoneticPr fontId="3"/>
  </si>
  <si>
    <t>0980-79-5866</t>
    <phoneticPr fontId="3"/>
  </si>
  <si>
    <t>株式会社TARK
代表取締役　本田　卓也</t>
    <rPh sb="0" eb="4">
      <t>カブシキガイシャ</t>
    </rPh>
    <rPh sb="9" eb="14">
      <t>ダイヒョウトリシマリヤク</t>
    </rPh>
    <rPh sb="15" eb="17">
      <t>ホンダ</t>
    </rPh>
    <rPh sb="18" eb="20">
      <t>タクヤ</t>
    </rPh>
    <phoneticPr fontId="3"/>
  </si>
  <si>
    <t>東原　友敬</t>
    <rPh sb="0" eb="2">
      <t>ヒガシハラ</t>
    </rPh>
    <rPh sb="3" eb="4">
      <t>トモ</t>
    </rPh>
    <rPh sb="4" eb="5">
      <t>ケイ</t>
    </rPh>
    <phoneticPr fontId="3"/>
  </si>
  <si>
    <t>ちむ心薬局　大北店</t>
    <rPh sb="2" eb="3">
      <t>ココロ</t>
    </rPh>
    <rPh sb="3" eb="5">
      <t>ヤッキョク</t>
    </rPh>
    <rPh sb="6" eb="8">
      <t>オオキタ</t>
    </rPh>
    <rPh sb="8" eb="9">
      <t>テン</t>
    </rPh>
    <phoneticPr fontId="1"/>
  </si>
  <si>
    <t>名護市大北１丁目５の６</t>
    <rPh sb="0" eb="5">
      <t>ナゴシオオキタ</t>
    </rPh>
    <rPh sb="6" eb="8">
      <t>チョウメ</t>
    </rPh>
    <phoneticPr fontId="3"/>
  </si>
  <si>
    <t>0980-43-4118</t>
    <phoneticPr fontId="3"/>
  </si>
  <si>
    <t>川上　善久</t>
    <rPh sb="0" eb="2">
      <t>カワカミ</t>
    </rPh>
    <rPh sb="3" eb="5">
      <t>ヨシヒサ</t>
    </rPh>
    <phoneticPr fontId="10"/>
  </si>
  <si>
    <t>はじめ訪問看護ステーション</t>
    <rPh sb="3" eb="7">
      <t>ホウモンカンゴ</t>
    </rPh>
    <phoneticPr fontId="3"/>
  </si>
  <si>
    <t>〒904-2152</t>
    <phoneticPr fontId="3"/>
  </si>
  <si>
    <t>沖縄市明道1-7-2</t>
    <rPh sb="0" eb="5">
      <t>オキナワシアケミチ</t>
    </rPh>
    <phoneticPr fontId="3"/>
  </si>
  <si>
    <t>098-979-8252</t>
    <phoneticPr fontId="3"/>
  </si>
  <si>
    <t>株式会社 Three Little birds
代表取締役　野本　一郎</t>
    <rPh sb="0" eb="4">
      <t>カブシキガイシャ</t>
    </rPh>
    <rPh sb="24" eb="29">
      <t>ダイヒョウトリシマリヤク</t>
    </rPh>
    <rPh sb="30" eb="32">
      <t>ノモト</t>
    </rPh>
    <rPh sb="33" eb="35">
      <t>イチロウ</t>
    </rPh>
    <phoneticPr fontId="3"/>
  </si>
  <si>
    <t>〒901-0205</t>
    <phoneticPr fontId="3"/>
  </si>
  <si>
    <t>豊見城市字根差部414番地7　１階</t>
    <rPh sb="0" eb="4">
      <t>トミグスクシ</t>
    </rPh>
    <rPh sb="4" eb="5">
      <t>アザ</t>
    </rPh>
    <rPh sb="5" eb="6">
      <t>ネ</t>
    </rPh>
    <rPh sb="6" eb="7">
      <t>サ</t>
    </rPh>
    <rPh sb="7" eb="8">
      <t>ブ</t>
    </rPh>
    <rPh sb="11" eb="13">
      <t>バンチ</t>
    </rPh>
    <rPh sb="16" eb="17">
      <t>カイ</t>
    </rPh>
    <phoneticPr fontId="3"/>
  </si>
  <si>
    <t>WyL株式会社
代表取締役　岩本　大希</t>
    <rPh sb="3" eb="7">
      <t>カブシキガイシャ</t>
    </rPh>
    <rPh sb="8" eb="13">
      <t>ダイヒョウトリシマリヤク</t>
    </rPh>
    <rPh sb="14" eb="16">
      <t>イワモト</t>
    </rPh>
    <rPh sb="17" eb="19">
      <t>ダイキ</t>
    </rPh>
    <phoneticPr fontId="3"/>
  </si>
  <si>
    <t>訪問看護ステーションみどりの和</t>
    <rPh sb="0" eb="4">
      <t>ホウモンカンゴ</t>
    </rPh>
    <rPh sb="14" eb="15">
      <t>ワ</t>
    </rPh>
    <phoneticPr fontId="3"/>
  </si>
  <si>
    <t>〒906-0304</t>
    <phoneticPr fontId="3"/>
  </si>
  <si>
    <t>宮古島市下地字上地437番地１</t>
    <rPh sb="0" eb="4">
      <t>ミヤコジマシ</t>
    </rPh>
    <rPh sb="4" eb="6">
      <t>シモジ</t>
    </rPh>
    <rPh sb="6" eb="7">
      <t>アザ</t>
    </rPh>
    <rPh sb="7" eb="9">
      <t>ウエチ</t>
    </rPh>
    <rPh sb="12" eb="14">
      <t>バンチ</t>
    </rPh>
    <phoneticPr fontId="3"/>
  </si>
  <si>
    <t>0980-79-4343</t>
    <phoneticPr fontId="3"/>
  </si>
  <si>
    <t>株式会社may
代表取締役　小川　彩香</t>
    <rPh sb="0" eb="4">
      <t>カブシキガイシャ</t>
    </rPh>
    <rPh sb="8" eb="13">
      <t>ダイヒョウトリシマリヤク</t>
    </rPh>
    <rPh sb="14" eb="16">
      <t>オガワ</t>
    </rPh>
    <rPh sb="17" eb="19">
      <t>アヤカ</t>
    </rPh>
    <phoneticPr fontId="3"/>
  </si>
  <si>
    <t>伊江村長　名城　政英</t>
    <rPh sb="0" eb="2">
      <t>イエ</t>
    </rPh>
    <rPh sb="2" eb="4">
      <t>ソンチョウ</t>
    </rPh>
    <rPh sb="5" eb="7">
      <t>ナシロ</t>
    </rPh>
    <rPh sb="8" eb="10">
      <t>マサヒデ</t>
    </rPh>
    <phoneticPr fontId="11"/>
  </si>
  <si>
    <t>国頭郡恩納村字恩納2405番地</t>
    <rPh sb="0" eb="3">
      <t>クニガミグン</t>
    </rPh>
    <rPh sb="3" eb="6">
      <t>オンナソン</t>
    </rPh>
    <rPh sb="6" eb="7">
      <t>アザ</t>
    </rPh>
    <rPh sb="7" eb="9">
      <t>オンナ</t>
    </rPh>
    <rPh sb="13" eb="15">
      <t>バンチ</t>
    </rPh>
    <phoneticPr fontId="3"/>
  </si>
  <si>
    <t>沖縄市比屋根6-10-11　メゾンかりゆし101号</t>
    <rPh sb="0" eb="3">
      <t>オキナワシ</t>
    </rPh>
    <rPh sb="3" eb="6">
      <t>ヒヤネ</t>
    </rPh>
    <rPh sb="24" eb="25">
      <t>ゴウ</t>
    </rPh>
    <phoneticPr fontId="1"/>
  </si>
  <si>
    <t>R8.5.12
職員定数変更
指定更新</t>
    <rPh sb="8" eb="14">
      <t>ショクインテイスウヘンコウ</t>
    </rPh>
    <rPh sb="15" eb="17">
      <t>シテイ</t>
    </rPh>
    <rPh sb="17" eb="19">
      <t>コウシン</t>
    </rPh>
    <phoneticPr fontId="3"/>
  </si>
  <si>
    <t>R8.4.1
所在地変更
指定更新</t>
    <rPh sb="7" eb="10">
      <t>ショザイチ</t>
    </rPh>
    <rPh sb="10" eb="12">
      <t>ヘンコウ</t>
    </rPh>
    <rPh sb="13" eb="17">
      <t>シテイコウシン</t>
    </rPh>
    <phoneticPr fontId="3"/>
  </si>
  <si>
    <t>合同会社PORTO
代表社員　浦嶋　博人</t>
    <rPh sb="0" eb="2">
      <t>ゴウドウ</t>
    </rPh>
    <rPh sb="2" eb="4">
      <t>ガイシャ</t>
    </rPh>
    <rPh sb="10" eb="12">
      <t>ダイヒョウ</t>
    </rPh>
    <rPh sb="12" eb="14">
      <t>シャイン</t>
    </rPh>
    <rPh sb="15" eb="17">
      <t>ウラシマ</t>
    </rPh>
    <rPh sb="18" eb="20">
      <t>ヒロヒト</t>
    </rPh>
    <phoneticPr fontId="1"/>
  </si>
  <si>
    <t>R8.5.13  
主担当医師変更
R8.7.1  指定更新</t>
    <rPh sb="10" eb="13">
      <t>シュタントウ</t>
    </rPh>
    <rPh sb="13" eb="15">
      <t>イシ</t>
    </rPh>
    <rPh sb="15" eb="17">
      <t>ヘンコウ</t>
    </rPh>
    <rPh sb="26" eb="28">
      <t>シテイ</t>
    </rPh>
    <rPh sb="28" eb="30">
      <t>コウシン</t>
    </rPh>
    <phoneticPr fontId="3"/>
  </si>
  <si>
    <r>
      <rPr>
        <sz val="11"/>
        <rFont val="ＭＳ Ｐゴシック"/>
        <family val="3"/>
        <charset val="128"/>
      </rPr>
      <t>株式会社ミルキーマリーンホールディングス
代表取締役　松山　喜範</t>
    </r>
    <rPh sb="0" eb="4">
      <t>カブシキガイシャ</t>
    </rPh>
    <rPh sb="21" eb="23">
      <t>ダイヒョウ</t>
    </rPh>
    <rPh sb="23" eb="26">
      <t>トリシマリヤク</t>
    </rPh>
    <rPh sb="27" eb="29">
      <t>マツヤマ</t>
    </rPh>
    <rPh sb="30" eb="31">
      <t>キ</t>
    </rPh>
    <rPh sb="31" eb="32">
      <t>ハン</t>
    </rPh>
    <phoneticPr fontId="1"/>
  </si>
  <si>
    <r>
      <rPr>
        <sz val="11"/>
        <rFont val="ＭＳ Ｐゴシック"/>
        <family val="3"/>
        <charset val="128"/>
      </rPr>
      <t>中頭総合ちばなクリニック</t>
    </r>
    <rPh sb="0" eb="2">
      <t>ナカガミ</t>
    </rPh>
    <rPh sb="2" eb="4">
      <t>ソウゴウ</t>
    </rPh>
    <phoneticPr fontId="3"/>
  </si>
  <si>
    <t>098-963-8234</t>
  </si>
  <si>
    <t>098-945-9990</t>
  </si>
  <si>
    <t>〒901-1208</t>
    <phoneticPr fontId="3"/>
  </si>
  <si>
    <t>〒901-2104</t>
    <phoneticPr fontId="3"/>
  </si>
  <si>
    <t>1</t>
    <phoneticPr fontId="3"/>
  </si>
  <si>
    <t>4</t>
  </si>
  <si>
    <t>5</t>
  </si>
  <si>
    <t>2</t>
  </si>
  <si>
    <t>3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</si>
  <si>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</si>
  <si>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</si>
  <si>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</si>
  <si>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</si>
  <si>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</si>
  <si>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</si>
  <si>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</si>
  <si>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</si>
  <si>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</si>
  <si>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</si>
  <si>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</si>
  <si>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</si>
  <si>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</si>
  <si>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</si>
  <si>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</si>
  <si>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</si>
  <si>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</si>
  <si>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</si>
  <si>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</si>
  <si>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</si>
  <si>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</si>
  <si>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</si>
  <si>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</si>
  <si>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</si>
  <si>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</si>
  <si>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</si>
  <si>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</si>
  <si>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</si>
  <si>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</si>
  <si>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</si>
  <si>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</si>
  <si>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</si>
  <si>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</si>
  <si>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</si>
  <si>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</si>
  <si>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</si>
  <si>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</si>
  <si>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</si>
  <si>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</si>
  <si>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</si>
  <si>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</si>
  <si>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</si>
  <si>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</si>
  <si>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</si>
  <si>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</si>
  <si>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</si>
  <si>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</si>
  <si>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</si>
  <si>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</si>
  <si>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</si>
  <si>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</si>
  <si>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</si>
  <si>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</si>
  <si>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</si>
  <si>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</si>
  <si>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</si>
  <si>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</si>
  <si>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</si>
  <si>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</si>
  <si>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</si>
  <si>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</si>
  <si>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</si>
  <si>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</si>
  <si>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</si>
  <si>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</si>
  <si>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</si>
  <si>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</si>
  <si>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</si>
  <si>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</si>
  <si>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</si>
  <si>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</si>
  <si>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</si>
  <si>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</si>
  <si>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</si>
  <si>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</si>
  <si>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</si>
  <si>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</si>
  <si>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</si>
  <si>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</si>
  <si>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</si>
  <si>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</si>
  <si>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</si>
  <si>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</si>
  <si>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</si>
  <si>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</si>
  <si>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</si>
  <si>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</si>
  <si>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</si>
  <si>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</si>
  <si>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</si>
  <si>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</si>
  <si>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</si>
  <si>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</si>
  <si>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</si>
  <si>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</si>
  <si>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</si>
  <si>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</si>
  <si>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</si>
  <si>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</si>
  <si>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</si>
  <si>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</si>
  <si>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</si>
  <si>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</si>
  <si>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</si>
  <si>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</si>
  <si>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</si>
  <si>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</si>
  <si>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</si>
  <si>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</si>
  <si>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</si>
  <si>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</si>
  <si>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</si>
  <si>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</si>
  <si>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</si>
  <si>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</si>
  <si>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</si>
  <si>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</si>
  <si>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</si>
  <si>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</si>
  <si>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</si>
  <si>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</si>
  <si>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</si>
  <si>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</si>
  <si>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</si>
  <si>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</si>
  <si>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</si>
  <si>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</si>
  <si>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</si>
  <si>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</si>
  <si>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</si>
  <si>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</si>
  <si>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</si>
  <si>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</si>
  <si>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</si>
  <si>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</si>
  <si>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</si>
  <si>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</si>
  <si>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</si>
  <si>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</si>
  <si>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</si>
  <si>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</si>
  <si>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</si>
  <si>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</si>
  <si>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</si>
  <si>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</si>
  <si>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</si>
  <si>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</si>
  <si>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</si>
  <si>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</si>
  <si>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</si>
  <si>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</si>
  <si>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</si>
  <si>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</si>
  <si>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</si>
  <si>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</si>
  <si>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</si>
  <si>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</si>
  <si>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</si>
  <si>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</si>
  <si>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</si>
  <si>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</si>
  <si>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</si>
  <si>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</si>
  <si>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</si>
  <si>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</si>
  <si>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</si>
  <si>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</si>
  <si>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</si>
  <si>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</si>
  <si>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</si>
  <si>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</si>
  <si>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</si>
  <si>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</si>
  <si>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</si>
  <si>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</si>
  <si>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</si>
  <si>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</si>
  <si>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185</t>
  </si>
  <si>
    <t>186</t>
  </si>
  <si>
    <t>187</t>
  </si>
  <si>
    <t>189</t>
  </si>
  <si>
    <t>190</t>
  </si>
  <si>
    <t>191</t>
  </si>
  <si>
    <t>193</t>
  </si>
  <si>
    <t>194</t>
  </si>
  <si>
    <t>195</t>
  </si>
  <si>
    <t>197</t>
  </si>
  <si>
    <t>199</t>
  </si>
  <si>
    <t>200</t>
  </si>
  <si>
    <t>201</t>
  </si>
  <si>
    <t>202</t>
  </si>
  <si>
    <t>203</t>
  </si>
  <si>
    <t>204</t>
  </si>
  <si>
    <t>205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</si>
  <si>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</si>
  <si>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</si>
  <si>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</si>
  <si>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</si>
  <si>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</si>
  <si>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</si>
  <si>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</si>
  <si>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</si>
  <si>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</si>
  <si>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</si>
  <si>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</si>
  <si>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</si>
  <si>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</si>
  <si>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</si>
  <si>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</si>
  <si>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</si>
  <si>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</si>
  <si>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</si>
  <si>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</si>
  <si>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</si>
  <si>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</si>
  <si>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</si>
  <si>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</si>
  <si>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</si>
  <si>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</si>
  <si>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</si>
  <si>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</si>
  <si>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</si>
  <si>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</si>
  <si>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</si>
  <si>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</si>
  <si>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</si>
  <si>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</si>
  <si>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</si>
  <si>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</si>
  <si>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</si>
  <si>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</si>
  <si>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</si>
  <si>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</si>
  <si>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</si>
  <si>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</si>
  <si>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</si>
  <si>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</si>
  <si>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</si>
  <si>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</si>
  <si>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</si>
  <si>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</si>
  <si>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</si>
  <si>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</si>
  <si>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</si>
  <si>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</si>
  <si>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</si>
  <si>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</si>
  <si>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</si>
  <si>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</si>
  <si>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</si>
  <si>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</si>
  <si>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</si>
  <si>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</si>
  <si>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</si>
  <si>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</si>
  <si>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</si>
  <si>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</si>
  <si>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</si>
  <si>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</si>
  <si>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</si>
  <si>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</si>
  <si>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</si>
  <si>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</si>
  <si>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</si>
  <si>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</si>
  <si>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</si>
  <si>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</si>
  <si>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</si>
  <si>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</si>
  <si>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</si>
  <si>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</si>
  <si>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</si>
  <si>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</si>
  <si>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</si>
  <si>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</si>
  <si>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</si>
  <si>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</si>
  <si>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</si>
  <si>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</si>
  <si>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</si>
  <si>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</si>
  <si>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</si>
  <si>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</si>
  <si>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</si>
  <si>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</si>
  <si>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</si>
  <si>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</si>
  <si>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305</t>
  </si>
  <si>
    <t>306</t>
  </si>
  <si>
    <t>307</t>
  </si>
  <si>
    <t>308</t>
  </si>
  <si>
    <t>310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</si>
  <si>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</si>
  <si>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</si>
  <si>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</si>
  <si>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</si>
  <si>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</si>
  <si>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</si>
  <si>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</si>
  <si>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</si>
  <si>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</si>
  <si>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</si>
  <si>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</si>
  <si>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</si>
  <si>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</si>
  <si>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</si>
  <si>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</si>
  <si>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</si>
  <si>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</si>
  <si>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</si>
  <si>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</si>
  <si>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</si>
  <si>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</si>
  <si>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</si>
  <si>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335</t>
  </si>
  <si>
    <t>336</t>
  </si>
  <si>
    <t>337</t>
  </si>
  <si>
    <t>338</t>
  </si>
  <si>
    <t>339</t>
  </si>
  <si>
    <t>341</t>
  </si>
  <si>
    <t>342</t>
  </si>
  <si>
    <t>343</t>
  </si>
  <si>
    <t>344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</si>
  <si>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</si>
  <si>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</si>
  <si>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</si>
  <si>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</si>
  <si>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</si>
  <si>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</si>
  <si>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</si>
  <si>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</si>
  <si>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</si>
  <si>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</si>
  <si>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</si>
  <si>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</si>
  <si>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</si>
  <si>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</si>
  <si>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</si>
  <si>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</si>
  <si>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</si>
  <si>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</si>
  <si>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</si>
  <si>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</si>
  <si>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</si>
  <si>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</si>
  <si>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</si>
  <si>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</si>
  <si>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372</t>
  </si>
  <si>
    <t>373</t>
  </si>
  <si>
    <t>374</t>
  </si>
  <si>
    <t>375</t>
  </si>
  <si>
    <t>376</t>
  </si>
  <si>
    <t>377</t>
  </si>
  <si>
    <t>378</t>
  </si>
  <si>
    <t>379</t>
  </si>
  <si>
    <t>宜野湾市宇地泊3丁目1番20号</t>
    <rPh sb="0" eb="4">
      <t>ギノワンシ</t>
    </rPh>
    <rPh sb="4" eb="7">
      <t>ウチドマリ</t>
    </rPh>
    <rPh sb="8" eb="10">
      <t>チョウメ</t>
    </rPh>
    <rPh sb="11" eb="12">
      <t>バン</t>
    </rPh>
    <rPh sb="14" eb="15">
      <t>ゴウ</t>
    </rPh>
    <phoneticPr fontId="1"/>
  </si>
  <si>
    <t>〒901-0205</t>
    <phoneticPr fontId="1"/>
  </si>
  <si>
    <t>〒901-2121</t>
    <phoneticPr fontId="3"/>
  </si>
  <si>
    <t>098-942-0353</t>
    <phoneticPr fontId="3"/>
  </si>
  <si>
    <t>徳山　辰彦</t>
    <rPh sb="0" eb="2">
      <t>トクヤマ</t>
    </rPh>
    <rPh sb="3" eb="5">
      <t>タツヒコ</t>
    </rPh>
    <phoneticPr fontId="3"/>
  </si>
  <si>
    <t>R7.11.1管理薬剤師の変更
R8.8.1付指定更新</t>
    <rPh sb="7" eb="9">
      <t>カンリ</t>
    </rPh>
    <rPh sb="9" eb="12">
      <t>ヤクザイシ</t>
    </rPh>
    <rPh sb="13" eb="15">
      <t>ヘンコウ</t>
    </rPh>
    <rPh sb="22" eb="23">
      <t>ツ</t>
    </rPh>
    <rPh sb="23" eb="25">
      <t>シテイ</t>
    </rPh>
    <rPh sb="25" eb="27">
      <t>コウシン</t>
    </rPh>
    <phoneticPr fontId="3"/>
  </si>
  <si>
    <t>R8.8.1付指定更新</t>
    <rPh sb="6" eb="7">
      <t>ツ</t>
    </rPh>
    <rPh sb="7" eb="11">
      <t>シテイコウシン</t>
    </rPh>
    <phoneticPr fontId="3"/>
  </si>
  <si>
    <t>R8.8.1付指定更新</t>
    <rPh sb="6" eb="7">
      <t>ツ</t>
    </rPh>
    <rPh sb="7" eb="9">
      <t>シテイ</t>
    </rPh>
    <rPh sb="9" eb="11">
      <t>コウシン</t>
    </rPh>
    <phoneticPr fontId="3"/>
  </si>
  <si>
    <t>野原　千春</t>
    <rPh sb="0" eb="2">
      <t>ノハラ</t>
    </rPh>
    <rPh sb="3" eb="5">
      <t>チハル</t>
    </rPh>
    <phoneticPr fontId="3"/>
  </si>
  <si>
    <t>R8.7.1付主担当医変更</t>
    <rPh sb="6" eb="7">
      <t>ツ</t>
    </rPh>
    <rPh sb="7" eb="10">
      <t>シュタントウ</t>
    </rPh>
    <rPh sb="10" eb="11">
      <t>イ</t>
    </rPh>
    <rPh sb="11" eb="13">
      <t>ヘンコウ</t>
    </rPh>
    <phoneticPr fontId="3"/>
  </si>
  <si>
    <t>山田　友也</t>
    <rPh sb="0" eb="2">
      <t>ヤマダ</t>
    </rPh>
    <rPh sb="3" eb="5">
      <t>トモヤ</t>
    </rPh>
    <phoneticPr fontId="2"/>
  </si>
  <si>
    <t>真喜屋　礼花</t>
    <rPh sb="0" eb="2">
      <t>マキ</t>
    </rPh>
    <rPh sb="2" eb="3">
      <t>ヤ</t>
    </rPh>
    <rPh sb="4" eb="5">
      <t>レイ</t>
    </rPh>
    <rPh sb="5" eb="6">
      <t>ハナ</t>
    </rPh>
    <phoneticPr fontId="3"/>
  </si>
  <si>
    <t>R8.6.1付管理薬剤師の変更</t>
    <rPh sb="6" eb="7">
      <t>ツ</t>
    </rPh>
    <rPh sb="7" eb="9">
      <t>カンリ</t>
    </rPh>
    <rPh sb="9" eb="12">
      <t>ヤクザイシ</t>
    </rPh>
    <rPh sb="13" eb="15">
      <t>ヘンコウ</t>
    </rPh>
    <phoneticPr fontId="1"/>
  </si>
  <si>
    <t>R8.4.1付管理薬剤師の変更</t>
    <rPh sb="6" eb="7">
      <t>ツ</t>
    </rPh>
    <rPh sb="7" eb="9">
      <t>カンリ</t>
    </rPh>
    <rPh sb="9" eb="12">
      <t>ヤクザイシ</t>
    </rPh>
    <rPh sb="13" eb="15">
      <t>ヘンコウ</t>
    </rPh>
    <phoneticPr fontId="3"/>
  </si>
  <si>
    <t>R8.6.1付開設者氏名の変更</t>
    <rPh sb="6" eb="7">
      <t>ツ</t>
    </rPh>
    <rPh sb="7" eb="10">
      <t>カイセツシャ</t>
    </rPh>
    <rPh sb="10" eb="12">
      <t>シメイ</t>
    </rPh>
    <rPh sb="13" eb="15">
      <t>ヘンコウ</t>
    </rPh>
    <phoneticPr fontId="3"/>
  </si>
  <si>
    <t>沖縄市美原四丁目１番７号</t>
    <rPh sb="0" eb="3">
      <t>オキナワシ</t>
    </rPh>
    <rPh sb="3" eb="5">
      <t>ミハラ</t>
    </rPh>
    <rPh sb="5" eb="6">
      <t>ヨン</t>
    </rPh>
    <rPh sb="6" eb="8">
      <t>チョウメ</t>
    </rPh>
    <rPh sb="9" eb="10">
      <t>バン</t>
    </rPh>
    <rPh sb="11" eb="12">
      <t>ゴウ</t>
    </rPh>
    <phoneticPr fontId="3"/>
  </si>
  <si>
    <t>知念　梨枝子</t>
    <rPh sb="0" eb="2">
      <t>チネン</t>
    </rPh>
    <rPh sb="3" eb="6">
      <t>リエコ</t>
    </rPh>
    <phoneticPr fontId="3"/>
  </si>
  <si>
    <t>R8.2.24付管理薬剤師の変更</t>
    <rPh sb="7" eb="8">
      <t>ツ</t>
    </rPh>
    <rPh sb="8" eb="10">
      <t>カンリ</t>
    </rPh>
    <rPh sb="10" eb="13">
      <t>ヤクザイシ</t>
    </rPh>
    <rPh sb="14" eb="16">
      <t>ヘンコウ</t>
    </rPh>
    <phoneticPr fontId="3"/>
  </si>
  <si>
    <t>後藤　圭佑</t>
    <rPh sb="0" eb="2">
      <t>ゴトウ</t>
    </rPh>
    <rPh sb="3" eb="5">
      <t>ケイスケ</t>
    </rPh>
    <phoneticPr fontId="3"/>
  </si>
  <si>
    <t>R8.4.21付管理薬剤師の変更</t>
    <rPh sb="7" eb="8">
      <t>ツ</t>
    </rPh>
    <rPh sb="8" eb="10">
      <t>カンリ</t>
    </rPh>
    <rPh sb="10" eb="13">
      <t>ヤクザイシ</t>
    </rPh>
    <rPh sb="14" eb="16">
      <t>ヘンコウ</t>
    </rPh>
    <phoneticPr fontId="3"/>
  </si>
  <si>
    <t>藤田　敦子</t>
    <rPh sb="0" eb="2">
      <t>フジタ</t>
    </rPh>
    <rPh sb="3" eb="5">
      <t>アツコ</t>
    </rPh>
    <phoneticPr fontId="3"/>
  </si>
  <si>
    <t>R8.6.15付管理薬剤師の変更</t>
    <rPh sb="7" eb="8">
      <t>ツ</t>
    </rPh>
    <rPh sb="8" eb="10">
      <t>カンリ</t>
    </rPh>
    <rPh sb="10" eb="13">
      <t>ヤクザイシ</t>
    </rPh>
    <rPh sb="14" eb="16">
      <t>ヘンコウ</t>
    </rPh>
    <phoneticPr fontId="3"/>
  </si>
  <si>
    <t>瑞慶山　正代</t>
    <rPh sb="4" eb="6">
      <t>マサヨ</t>
    </rPh>
    <phoneticPr fontId="1"/>
  </si>
  <si>
    <t>仲座　大貴</t>
    <rPh sb="0" eb="2">
      <t>ナカザ</t>
    </rPh>
    <rPh sb="3" eb="5">
      <t>ダイキ</t>
    </rPh>
    <phoneticPr fontId="3"/>
  </si>
  <si>
    <t>R8.5.1
職員定数変更
（看護師7→8）</t>
    <rPh sb="7" eb="13">
      <t>ショクインテイスウヘンコウ</t>
    </rPh>
    <rPh sb="15" eb="18">
      <t>カンゴシ</t>
    </rPh>
    <phoneticPr fontId="3"/>
  </si>
  <si>
    <t>R8.5.1
開設者氏名の変更</t>
    <rPh sb="7" eb="10">
      <t>カイセツシャ</t>
    </rPh>
    <rPh sb="10" eb="12">
      <t>シメイ</t>
    </rPh>
    <rPh sb="13" eb="15">
      <t>ヘンコウ</t>
    </rPh>
    <phoneticPr fontId="3"/>
  </si>
  <si>
    <t>R8.5.1付開設者名変更</t>
    <rPh sb="6" eb="7">
      <t>ツ</t>
    </rPh>
    <rPh sb="7" eb="10">
      <t>カイセツシャ</t>
    </rPh>
    <rPh sb="10" eb="11">
      <t>メイ</t>
    </rPh>
    <rPh sb="11" eb="13">
      <t>ヘンコウ</t>
    </rPh>
    <phoneticPr fontId="3"/>
  </si>
  <si>
    <t>クレセントファーマ株式会社
代表取締役　太田　郁夫</t>
    <rPh sb="9" eb="13">
      <t>カブシキガイシャ</t>
    </rPh>
    <rPh sb="14" eb="19">
      <t>ダイヒョウトリシマリヤク</t>
    </rPh>
    <rPh sb="20" eb="22">
      <t>オオタ</t>
    </rPh>
    <rPh sb="23" eb="25">
      <t>イクオ</t>
    </rPh>
    <phoneticPr fontId="3"/>
  </si>
  <si>
    <t>R8.8.1付新規指定
（開設者変更）</t>
    <rPh sb="6" eb="7">
      <t>ツ</t>
    </rPh>
    <rPh sb="7" eb="9">
      <t>シンキ</t>
    </rPh>
    <rPh sb="9" eb="11">
      <t>シテイ</t>
    </rPh>
    <rPh sb="13" eb="15">
      <t>カイセツ</t>
    </rPh>
    <rPh sb="15" eb="16">
      <t>シャ</t>
    </rPh>
    <rPh sb="16" eb="18">
      <t>ヘンコウ</t>
    </rPh>
    <phoneticPr fontId="3"/>
  </si>
  <si>
    <t>ウィル訪問看護ステーション
浦添</t>
    <rPh sb="3" eb="5">
      <t>ホウモン</t>
    </rPh>
    <rPh sb="5" eb="7">
      <t>カンゴ</t>
    </rPh>
    <rPh sb="14" eb="16">
      <t>ウラソエ</t>
    </rPh>
    <phoneticPr fontId="3"/>
  </si>
  <si>
    <t>浦添市前田４丁目17番10号
知念産業マンション102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15" eb="17">
      <t>チネン</t>
    </rPh>
    <rPh sb="17" eb="19">
      <t>サンギョウ</t>
    </rPh>
    <phoneticPr fontId="3"/>
  </si>
  <si>
    <t>098-894-5778</t>
    <phoneticPr fontId="3"/>
  </si>
  <si>
    <t>株式会社サンライズCoRe
代表取締役　下地　昇太</t>
    <rPh sb="0" eb="4">
      <t>カブシキガイシャ</t>
    </rPh>
    <rPh sb="14" eb="19">
      <t>ダイヒョウトリシマリヤク</t>
    </rPh>
    <rPh sb="20" eb="22">
      <t>シモジ</t>
    </rPh>
    <rPh sb="23" eb="25">
      <t>ショウタ</t>
    </rPh>
    <phoneticPr fontId="3"/>
  </si>
  <si>
    <t>R8.8.1付
新規指定</t>
    <rPh sb="6" eb="7">
      <t>ツ</t>
    </rPh>
    <rPh sb="8" eb="10">
      <t>シンキ</t>
    </rPh>
    <rPh sb="10" eb="12">
      <t>シテイ</t>
    </rPh>
    <phoneticPr fontId="3"/>
  </si>
  <si>
    <t>ライフ訪問看護</t>
    <rPh sb="3" eb="5">
      <t>ホウモン</t>
    </rPh>
    <rPh sb="5" eb="7">
      <t>カンゴ</t>
    </rPh>
    <phoneticPr fontId="3"/>
  </si>
  <si>
    <t>〒901-2113</t>
    <phoneticPr fontId="3"/>
  </si>
  <si>
    <t>浦添市大平504番地
マンション長浜１F　</t>
    <rPh sb="0" eb="3">
      <t>ウラソエシ</t>
    </rPh>
    <rPh sb="3" eb="5">
      <t>オオヒラ</t>
    </rPh>
    <rPh sb="8" eb="10">
      <t>バンチ</t>
    </rPh>
    <rPh sb="16" eb="18">
      <t>ナガハマ</t>
    </rPh>
    <phoneticPr fontId="3"/>
  </si>
  <si>
    <t>098-917-2720</t>
    <phoneticPr fontId="3"/>
  </si>
  <si>
    <t>合同会社ElifeC
代表社員　真謝　守毅</t>
    <rPh sb="0" eb="2">
      <t>ゴウドウ</t>
    </rPh>
    <rPh sb="2" eb="4">
      <t>ガイシャ</t>
    </rPh>
    <rPh sb="11" eb="13">
      <t>ダイヒョウ</t>
    </rPh>
    <rPh sb="13" eb="15">
      <t>シャイン</t>
    </rPh>
    <rPh sb="16" eb="18">
      <t>マジャ</t>
    </rPh>
    <rPh sb="19" eb="21">
      <t>モリタケ</t>
    </rPh>
    <phoneticPr fontId="3"/>
  </si>
  <si>
    <t>絆愛ウェルビーイング</t>
    <rPh sb="0" eb="1">
      <t>バン</t>
    </rPh>
    <rPh sb="1" eb="2">
      <t>アイ</t>
    </rPh>
    <phoneticPr fontId="3"/>
  </si>
  <si>
    <t>〒904-0103</t>
    <phoneticPr fontId="3"/>
  </si>
  <si>
    <t>中頭郡北谷町吉原100-4
サンセットアパートA-2</t>
    <rPh sb="0" eb="3">
      <t>ナカガミグン</t>
    </rPh>
    <rPh sb="3" eb="6">
      <t>チャタンチョウ</t>
    </rPh>
    <rPh sb="6" eb="8">
      <t>ヨシハラ</t>
    </rPh>
    <phoneticPr fontId="3"/>
  </si>
  <si>
    <t>098-936-0023</t>
    <phoneticPr fontId="3"/>
  </si>
  <si>
    <t>一般社団法人Oneness Medical Health
代表理事　佐藤　忠臣</t>
    <rPh sb="0" eb="6">
      <t>イッパンシャダンホウジン</t>
    </rPh>
    <rPh sb="29" eb="31">
      <t>ダイヒョウ</t>
    </rPh>
    <rPh sb="31" eb="33">
      <t>リジ</t>
    </rPh>
    <rPh sb="34" eb="36">
      <t>サトウ</t>
    </rPh>
    <rPh sb="37" eb="39">
      <t>タダオミ</t>
    </rPh>
    <phoneticPr fontId="3"/>
  </si>
  <si>
    <t>訪問看護ステーション
バンデPLUS</t>
    <rPh sb="0" eb="4">
      <t>ホウモンカンゴ</t>
    </rPh>
    <phoneticPr fontId="3"/>
  </si>
  <si>
    <t>〒904-2151</t>
    <phoneticPr fontId="3"/>
  </si>
  <si>
    <t>沖縄市松本４丁目17番７号
松本店舗　左</t>
    <rPh sb="6" eb="8">
      <t>チョウメ</t>
    </rPh>
    <rPh sb="10" eb="11">
      <t>バン</t>
    </rPh>
    <rPh sb="12" eb="13">
      <t>ゴウ</t>
    </rPh>
    <rPh sb="14" eb="16">
      <t>マツモト</t>
    </rPh>
    <rPh sb="16" eb="18">
      <t>テンポ</t>
    </rPh>
    <rPh sb="19" eb="20">
      <t>ヒダリ</t>
    </rPh>
    <phoneticPr fontId="3"/>
  </si>
  <si>
    <t>098-961-8781</t>
    <phoneticPr fontId="3"/>
  </si>
  <si>
    <t>合同会社　叶結
代表社員　宮里　貴之</t>
    <rPh sb="0" eb="2">
      <t>ゴウドウ</t>
    </rPh>
    <rPh sb="2" eb="4">
      <t>ガイシャ</t>
    </rPh>
    <rPh sb="5" eb="6">
      <t>カナ</t>
    </rPh>
    <rPh sb="6" eb="7">
      <t>ムス</t>
    </rPh>
    <rPh sb="8" eb="10">
      <t>ダイヒョウ</t>
    </rPh>
    <rPh sb="10" eb="12">
      <t>シャイン</t>
    </rPh>
    <rPh sb="13" eb="15">
      <t>ミヤザト</t>
    </rPh>
    <rPh sb="16" eb="18">
      <t>タカユキ</t>
    </rPh>
    <phoneticPr fontId="3"/>
  </si>
  <si>
    <t>アイン薬局　浦添店</t>
    <rPh sb="6" eb="8">
      <t>ウラソエ</t>
    </rPh>
    <rPh sb="8" eb="9">
      <t>テン</t>
    </rPh>
    <phoneticPr fontId="3"/>
  </si>
  <si>
    <t>浦添市前田１丁目45-22</t>
    <rPh sb="0" eb="5">
      <t>ウラソエシマエダ</t>
    </rPh>
    <rPh sb="5" eb="8">
      <t>イッチョウメ</t>
    </rPh>
    <phoneticPr fontId="3"/>
  </si>
  <si>
    <t>098-879-0777</t>
    <phoneticPr fontId="3"/>
  </si>
  <si>
    <t>小林　早紀</t>
    <rPh sb="0" eb="2">
      <t>コバヤシ</t>
    </rPh>
    <rPh sb="3" eb="5">
      <t>サキ</t>
    </rPh>
    <phoneticPr fontId="3"/>
  </si>
  <si>
    <t>R8.8.1付新規指定</t>
    <rPh sb="6" eb="7">
      <t>ツ</t>
    </rPh>
    <rPh sb="7" eb="9">
      <t>シンキ</t>
    </rPh>
    <rPh sb="9" eb="11">
      <t>シテイ</t>
    </rPh>
    <phoneticPr fontId="3"/>
  </si>
  <si>
    <t>R8.6.1付主担当医変更</t>
    <rPh sb="6" eb="7">
      <t>ツ</t>
    </rPh>
    <rPh sb="7" eb="10">
      <t>シュタントウ</t>
    </rPh>
    <rPh sb="10" eb="11">
      <t>イ</t>
    </rPh>
    <rPh sb="11" eb="13">
      <t>ヘンコウ</t>
    </rPh>
    <phoneticPr fontId="3"/>
  </si>
  <si>
    <t>196</t>
  </si>
  <si>
    <t>198</t>
  </si>
  <si>
    <t>230</t>
  </si>
  <si>
    <t>288</t>
  </si>
  <si>
    <t>304</t>
  </si>
  <si>
    <t>309</t>
  </si>
  <si>
    <t>334</t>
  </si>
  <si>
    <t>340</t>
  </si>
  <si>
    <t>345</t>
  </si>
  <si>
    <t>346</t>
  </si>
  <si>
    <t>371</t>
  </si>
  <si>
    <t>比嘉　浩太郎</t>
    <rPh sb="0" eb="1">
      <t>ヒ</t>
    </rPh>
    <rPh sb="3" eb="6">
      <t>コウタロウ</t>
    </rPh>
    <phoneticPr fontId="3"/>
  </si>
  <si>
    <r>
      <t>医療法人球陽会　
理事長　</t>
    </r>
    <r>
      <rPr>
        <sz val="11"/>
        <rFont val="ＭＳ Ｐゴシック"/>
        <family val="3"/>
        <charset val="128"/>
      </rPr>
      <t>富名腰　亮</t>
    </r>
    <rPh sb="0" eb="2">
      <t>イリョウ</t>
    </rPh>
    <rPh sb="2" eb="4">
      <t>ホウジン</t>
    </rPh>
    <rPh sb="4" eb="7">
      <t>キュウヨウカイ</t>
    </rPh>
    <rPh sb="9" eb="12">
      <t>リジチョウ</t>
    </rPh>
    <rPh sb="13" eb="16">
      <t>フナコシ</t>
    </rPh>
    <rPh sb="17" eb="18">
      <t>リョウ</t>
    </rPh>
    <phoneticPr fontId="3"/>
  </si>
  <si>
    <t>R8.6.26
開設者変更</t>
    <rPh sb="8" eb="10">
      <t>カイセツ</t>
    </rPh>
    <rPh sb="10" eb="11">
      <t>シャ</t>
    </rPh>
    <rPh sb="11" eb="13">
      <t>ヘンコウ</t>
    </rPh>
    <phoneticPr fontId="3"/>
  </si>
  <si>
    <t>末吉　しずの</t>
    <rPh sb="0" eb="2">
      <t>スエヨシ</t>
    </rPh>
    <phoneticPr fontId="10"/>
  </si>
  <si>
    <t>R7.7.3
開設者変更、管理薬剤師変更</t>
    <rPh sb="7" eb="10">
      <t>カイセツシャ</t>
    </rPh>
    <rPh sb="10" eb="12">
      <t>ヘンコウ</t>
    </rPh>
    <rPh sb="13" eb="15">
      <t>カンリ</t>
    </rPh>
    <rPh sb="15" eb="18">
      <t>ヤクザイシ</t>
    </rPh>
    <rPh sb="18" eb="20">
      <t>ヘンコウ</t>
    </rPh>
    <phoneticPr fontId="3"/>
  </si>
  <si>
    <t>R8.6.1
管理薬剤師変更</t>
    <rPh sb="7" eb="14">
      <t>カンリヤクザイシヘンコウ</t>
    </rPh>
    <phoneticPr fontId="3"/>
  </si>
  <si>
    <t>與那原　三優</t>
    <rPh sb="0" eb="1">
      <t>アタエ</t>
    </rPh>
    <rPh sb="1" eb="2">
      <t>ナ</t>
    </rPh>
    <rPh sb="2" eb="3">
      <t>ハラ</t>
    </rPh>
    <rPh sb="4" eb="5">
      <t>ミ</t>
    </rPh>
    <rPh sb="5" eb="6">
      <t>ユウ</t>
    </rPh>
    <phoneticPr fontId="3"/>
  </si>
  <si>
    <t>R8.8.1
管理薬剤師の変更</t>
    <rPh sb="7" eb="12">
      <t>カンリヤクザイシ</t>
    </rPh>
    <rPh sb="13" eb="15">
      <t>ヘンコウ</t>
    </rPh>
    <phoneticPr fontId="3"/>
  </si>
  <si>
    <t>山城　晶</t>
    <rPh sb="0" eb="2">
      <t>ヤマシロ</t>
    </rPh>
    <rPh sb="3" eb="4">
      <t>アキラ</t>
    </rPh>
    <phoneticPr fontId="3"/>
  </si>
  <si>
    <t>新井　康之</t>
    <rPh sb="0" eb="2">
      <t>アライ</t>
    </rPh>
    <rPh sb="3" eb="5">
      <t>ヤスユキ</t>
    </rPh>
    <phoneticPr fontId="3"/>
  </si>
  <si>
    <t>R8.7.1
管理薬剤師の変更</t>
    <rPh sb="7" eb="12">
      <t>カンリヤクザイシ</t>
    </rPh>
    <rPh sb="13" eb="15">
      <t>ヘンコウ</t>
    </rPh>
    <phoneticPr fontId="3"/>
  </si>
  <si>
    <t>備瀨　愛実</t>
    <rPh sb="0" eb="2">
      <t>ビセ</t>
    </rPh>
    <rPh sb="3" eb="5">
      <t>アイミ</t>
    </rPh>
    <phoneticPr fontId="3"/>
  </si>
  <si>
    <t>R8.7.6
管理薬剤師の変更</t>
    <rPh sb="7" eb="12">
      <t>カンリヤクザイシ</t>
    </rPh>
    <rPh sb="13" eb="15">
      <t>ヘンコウ</t>
    </rPh>
    <phoneticPr fontId="3"/>
  </si>
  <si>
    <t>中川　直美</t>
    <rPh sb="0" eb="2">
      <t>ナカガワ</t>
    </rPh>
    <rPh sb="3" eb="5">
      <t>ナオミ</t>
    </rPh>
    <phoneticPr fontId="3"/>
  </si>
  <si>
    <t>R8.6.16
管理薬剤師の変更</t>
    <rPh sb="8" eb="13">
      <t>カンリヤクザイシ</t>
    </rPh>
    <rPh sb="14" eb="16">
      <t>ヘンコウ</t>
    </rPh>
    <phoneticPr fontId="3"/>
  </si>
  <si>
    <t>R8.9.1付指定更新</t>
    <rPh sb="6" eb="7">
      <t>ツ</t>
    </rPh>
    <rPh sb="7" eb="11">
      <t>シテイコウシン</t>
    </rPh>
    <phoneticPr fontId="3"/>
  </si>
  <si>
    <t>①R7.2.10付　
商号変更
②R8.6.30付　
休止（R9.1.1再開予定）</t>
    <rPh sb="8" eb="9">
      <t>ツ</t>
    </rPh>
    <rPh sb="11" eb="13">
      <t>ショウゴウ</t>
    </rPh>
    <rPh sb="13" eb="15">
      <t>ヘンコウ</t>
    </rPh>
    <rPh sb="24" eb="25">
      <t>ツ</t>
    </rPh>
    <rPh sb="27" eb="29">
      <t>キュウシ</t>
    </rPh>
    <rPh sb="36" eb="38">
      <t>サイカイ</t>
    </rPh>
    <rPh sb="38" eb="40">
      <t>ヨテイ</t>
    </rPh>
    <phoneticPr fontId="3"/>
  </si>
  <si>
    <t>R8.7.1付
休止（R9.6.30まで）</t>
    <rPh sb="6" eb="7">
      <t>ツ</t>
    </rPh>
    <rPh sb="8" eb="10">
      <t>キュウシ</t>
    </rPh>
    <phoneticPr fontId="3"/>
  </si>
  <si>
    <t>石居　祐樹</t>
    <rPh sb="0" eb="2">
      <t>イシイ</t>
    </rPh>
    <rPh sb="3" eb="5">
      <t>ユウキ</t>
    </rPh>
    <phoneticPr fontId="3"/>
  </si>
  <si>
    <t>たかしん薬局　豊見城店</t>
    <rPh sb="4" eb="6">
      <t>ヤッキョク</t>
    </rPh>
    <rPh sb="7" eb="10">
      <t>トミグスク</t>
    </rPh>
    <rPh sb="10" eb="11">
      <t>テン</t>
    </rPh>
    <phoneticPr fontId="3"/>
  </si>
  <si>
    <t>〒901-0222</t>
    <phoneticPr fontId="3"/>
  </si>
  <si>
    <t>豊見城市字渡橋名269-1</t>
    <rPh sb="0" eb="4">
      <t>トミグスクシ</t>
    </rPh>
    <rPh sb="4" eb="5">
      <t>アザ</t>
    </rPh>
    <rPh sb="5" eb="8">
      <t>トハシナ</t>
    </rPh>
    <phoneticPr fontId="3"/>
  </si>
  <si>
    <t>098-894-6400</t>
    <phoneticPr fontId="3"/>
  </si>
  <si>
    <t>黒島　新</t>
    <rPh sb="0" eb="2">
      <t>クロシマ</t>
    </rPh>
    <rPh sb="3" eb="4">
      <t>シン</t>
    </rPh>
    <phoneticPr fontId="3"/>
  </si>
  <si>
    <t>〒904-0021</t>
    <phoneticPr fontId="3"/>
  </si>
  <si>
    <t>沖縄市胡屋４丁目26-12</t>
    <rPh sb="0" eb="5">
      <t>オキナワシゴヤ</t>
    </rPh>
    <rPh sb="6" eb="8">
      <t>チョウメ</t>
    </rPh>
    <phoneticPr fontId="3"/>
  </si>
  <si>
    <t>098-959-1368</t>
    <phoneticPr fontId="3"/>
  </si>
  <si>
    <t>株式会社よんなぁ
代表取締役　仲宗根　あつき</t>
    <rPh sb="0" eb="4">
      <t>カブシキガイシャ</t>
    </rPh>
    <rPh sb="9" eb="14">
      <t>ダイヒョウトリシマリヤク</t>
    </rPh>
    <rPh sb="15" eb="18">
      <t>ナカソネ</t>
    </rPh>
    <phoneticPr fontId="3"/>
  </si>
  <si>
    <t>R8.9.1付
新規指定</t>
    <rPh sb="6" eb="7">
      <t>ツ</t>
    </rPh>
    <rPh sb="8" eb="10">
      <t>シンキ</t>
    </rPh>
    <rPh sb="10" eb="12">
      <t>シテイ</t>
    </rPh>
    <phoneticPr fontId="3"/>
  </si>
  <si>
    <r>
      <t>株式会社フロンティアゆい
代表取締役　</t>
    </r>
    <r>
      <rPr>
        <sz val="11"/>
        <rFont val="ＭＳ Ｐゴシック"/>
        <family val="3"/>
        <charset val="128"/>
      </rPr>
      <t>向　昭彦</t>
    </r>
    <rPh sb="0" eb="4">
      <t>カブシキガイシャ</t>
    </rPh>
    <rPh sb="13" eb="15">
      <t>ダイヒョウ</t>
    </rPh>
    <rPh sb="15" eb="18">
      <t>トリシマリヤク</t>
    </rPh>
    <rPh sb="19" eb="20">
      <t>ム</t>
    </rPh>
    <rPh sb="21" eb="23">
      <t>アキヒコ</t>
    </rPh>
    <phoneticPr fontId="3"/>
  </si>
  <si>
    <r>
      <t>株式会社フロンティアゆい
代表取締役　</t>
    </r>
    <r>
      <rPr>
        <sz val="11"/>
        <rFont val="ＭＳ Ｐゴシック"/>
        <family val="3"/>
        <charset val="128"/>
      </rPr>
      <t>向　昭彦</t>
    </r>
    <rPh sb="0" eb="4">
      <t>カブシキガイシャ</t>
    </rPh>
    <rPh sb="13" eb="15">
      <t>ダイヒョウ</t>
    </rPh>
    <rPh sb="15" eb="18">
      <t>トリシマリヤク</t>
    </rPh>
    <rPh sb="19" eb="20">
      <t>ム</t>
    </rPh>
    <rPh sb="21" eb="23">
      <t>アキヒコ</t>
    </rPh>
    <phoneticPr fontId="3"/>
  </si>
  <si>
    <r>
      <t>医療法人球陽会　
理事長　</t>
    </r>
    <r>
      <rPr>
        <sz val="11"/>
        <rFont val="ＭＳ Ｐゴシック"/>
        <family val="3"/>
        <charset val="128"/>
      </rPr>
      <t>富名腰　亮</t>
    </r>
    <rPh sb="4" eb="5">
      <t>キュウ</t>
    </rPh>
    <rPh sb="5" eb="6">
      <t>ヨウ</t>
    </rPh>
    <rPh sb="6" eb="7">
      <t>カイ</t>
    </rPh>
    <rPh sb="13" eb="16">
      <t>フナコシ</t>
    </rPh>
    <rPh sb="17" eb="18">
      <t>リョウ</t>
    </rPh>
    <phoneticPr fontId="1"/>
  </si>
  <si>
    <t>152</t>
  </si>
  <si>
    <t>184</t>
  </si>
  <si>
    <t>188</t>
  </si>
  <si>
    <t>192</t>
  </si>
  <si>
    <t>206</t>
  </si>
  <si>
    <t>258</t>
  </si>
  <si>
    <t>294</t>
  </si>
  <si>
    <t>311</t>
  </si>
  <si>
    <t>コツヨシ小児母子訪問看護ステーション　中部オフィス</t>
    <rPh sb="4" eb="6">
      <t>ショウニ</t>
    </rPh>
    <rPh sb="6" eb="8">
      <t>ボシ</t>
    </rPh>
    <rPh sb="8" eb="12">
      <t>ホウモンカンゴ</t>
    </rPh>
    <rPh sb="19" eb="20">
      <t>チュウ</t>
    </rPh>
    <rPh sb="20" eb="21">
      <t>ブ</t>
    </rPh>
    <phoneticPr fontId="2"/>
  </si>
  <si>
    <t>ゆとり訪問看護ステーション 中部</t>
    <rPh sb="3" eb="7">
      <t>ホウモンカンゴ</t>
    </rPh>
    <rPh sb="14" eb="16">
      <t>チュウブ</t>
    </rPh>
    <phoneticPr fontId="3"/>
  </si>
  <si>
    <t>令和８年１０月１日</t>
    <rPh sb="0" eb="2">
      <t>レイワ</t>
    </rPh>
    <rPh sb="3" eb="4">
      <t>ネン</t>
    </rPh>
    <rPh sb="6" eb="7">
      <t>ツキ</t>
    </rPh>
    <rPh sb="8" eb="9">
      <t>ニチ</t>
    </rPh>
    <phoneticPr fontId="3"/>
  </si>
  <si>
    <t>訪問看護ステーションわんらいふ</t>
    <rPh sb="0" eb="4">
      <t>ホウモンカンゴ</t>
    </rPh>
    <phoneticPr fontId="3"/>
  </si>
  <si>
    <t>〒904-2166</t>
  </si>
  <si>
    <t>沖縄市古謝津嘉山町4番19号 2F</t>
  </si>
  <si>
    <t>098-989-8478</t>
    <phoneticPr fontId="3"/>
  </si>
  <si>
    <t>合同会社LunaNeo
代表社員　金城　隆也</t>
    <rPh sb="0" eb="2">
      <t>ゴウドウ</t>
    </rPh>
    <rPh sb="2" eb="4">
      <t>ガイシャ</t>
    </rPh>
    <rPh sb="12" eb="14">
      <t>ダイヒョウ</t>
    </rPh>
    <rPh sb="14" eb="16">
      <t>シャイン</t>
    </rPh>
    <rPh sb="17" eb="19">
      <t>キンジョウ</t>
    </rPh>
    <rPh sb="20" eb="22">
      <t>タカヤ</t>
    </rPh>
    <phoneticPr fontId="3"/>
  </si>
  <si>
    <t>R8.10.1付
新規指定</t>
    <rPh sb="7" eb="8">
      <t>ツ</t>
    </rPh>
    <rPh sb="9" eb="11">
      <t>シンキ</t>
    </rPh>
    <rPh sb="11" eb="13">
      <t>シテイ</t>
    </rPh>
    <phoneticPr fontId="3"/>
  </si>
  <si>
    <t>R8.10.1指定更新</t>
    <rPh sb="7" eb="9">
      <t>シテイ</t>
    </rPh>
    <rPh sb="9" eb="11">
      <t>コウシン</t>
    </rPh>
    <phoneticPr fontId="3"/>
  </si>
  <si>
    <t>R8.10.１付け指定更新</t>
    <rPh sb="7" eb="8">
      <t>ツ</t>
    </rPh>
    <rPh sb="9" eb="13">
      <t>シテイコウシン</t>
    </rPh>
    <phoneticPr fontId="3"/>
  </si>
  <si>
    <t>有限会社内間薬局</t>
    <rPh sb="0" eb="4">
      <t>ユウゲンガイシャ</t>
    </rPh>
    <rPh sb="4" eb="6">
      <t>ウチマ</t>
    </rPh>
    <rPh sb="6" eb="8">
      <t>ヤッキョク</t>
    </rPh>
    <phoneticPr fontId="10"/>
  </si>
  <si>
    <t>R8.10.1付指定更新</t>
    <rPh sb="7" eb="8">
      <t>ツ</t>
    </rPh>
    <rPh sb="8" eb="10">
      <t>シテイ</t>
    </rPh>
    <rPh sb="10" eb="12">
      <t>コウシン</t>
    </rPh>
    <phoneticPr fontId="3"/>
  </si>
  <si>
    <t>島尻郡久米島町字真我里75-8</t>
    <rPh sb="0" eb="3">
      <t>シマジリグン</t>
    </rPh>
    <rPh sb="3" eb="7">
      <t>クメジマチョウ</t>
    </rPh>
    <rPh sb="7" eb="8">
      <t>ジ</t>
    </rPh>
    <rPh sb="8" eb="9">
      <t>マ</t>
    </rPh>
    <rPh sb="9" eb="10">
      <t>ガ</t>
    </rPh>
    <rPh sb="10" eb="11">
      <t>サト</t>
    </rPh>
    <phoneticPr fontId="10"/>
  </si>
  <si>
    <t>R8.10.1付指定更新</t>
    <rPh sb="7" eb="8">
      <t>ツ</t>
    </rPh>
    <rPh sb="8" eb="12">
      <t>シテイコウシン</t>
    </rPh>
    <phoneticPr fontId="3"/>
  </si>
  <si>
    <t>R8.10.1付
指定更新</t>
    <rPh sb="7" eb="8">
      <t>ツ</t>
    </rPh>
    <rPh sb="9" eb="13">
      <t>シテイコウシン</t>
    </rPh>
    <phoneticPr fontId="3"/>
  </si>
  <si>
    <r>
      <t>合同会社神山薬局名護　
代表社員　</t>
    </r>
    <r>
      <rPr>
        <sz val="11"/>
        <rFont val="ＭＳ Ｐゴシック"/>
        <family val="3"/>
        <charset val="128"/>
      </rPr>
      <t>末吉　欧秀</t>
    </r>
    <rPh sb="0" eb="2">
      <t>ゴウドウ</t>
    </rPh>
    <rPh sb="2" eb="4">
      <t>ガイシャ</t>
    </rPh>
    <rPh sb="4" eb="6">
      <t>カミヤマ</t>
    </rPh>
    <rPh sb="6" eb="8">
      <t>ヤッキョク</t>
    </rPh>
    <rPh sb="8" eb="10">
      <t>ナゴ</t>
    </rPh>
    <rPh sb="12" eb="14">
      <t>ダイヒョウ</t>
    </rPh>
    <rPh sb="14" eb="16">
      <t>シャイン</t>
    </rPh>
    <rPh sb="17" eb="19">
      <t>スエヨシ</t>
    </rPh>
    <rPh sb="20" eb="21">
      <t>オウ</t>
    </rPh>
    <rPh sb="21" eb="22">
      <t>ヒデ</t>
    </rPh>
    <phoneticPr fontId="10"/>
  </si>
  <si>
    <r>
      <t>琉球クオール株式会社　
代表取締役　</t>
    </r>
    <r>
      <rPr>
        <sz val="11"/>
        <rFont val="ＭＳ Ｐゴシック"/>
        <family val="3"/>
        <charset val="128"/>
      </rPr>
      <t>真鍋　憲二</t>
    </r>
    <rPh sb="0" eb="2">
      <t>リュウキュウ</t>
    </rPh>
    <rPh sb="6" eb="10">
      <t>カブシキガイシャ</t>
    </rPh>
    <rPh sb="12" eb="14">
      <t>ダイヒョウ</t>
    </rPh>
    <rPh sb="14" eb="17">
      <t>トリシマリヤク</t>
    </rPh>
    <rPh sb="18" eb="20">
      <t>マナベ</t>
    </rPh>
    <rPh sb="21" eb="23">
      <t>ケンジ</t>
    </rPh>
    <phoneticPr fontId="3"/>
  </si>
  <si>
    <t>長嶺　僚紀</t>
    <rPh sb="0" eb="2">
      <t>ナガミネ</t>
    </rPh>
    <rPh sb="3" eb="4">
      <t>リョウ</t>
    </rPh>
    <rPh sb="4" eb="5">
      <t>キ</t>
    </rPh>
    <phoneticPr fontId="3"/>
  </si>
  <si>
    <t>R8.8.1
管理薬剤師の変更</t>
    <rPh sb="7" eb="9">
      <t>カンリ</t>
    </rPh>
    <rPh sb="9" eb="12">
      <t>ヤクザイシ</t>
    </rPh>
    <rPh sb="13" eb="15">
      <t>ヘンコウ</t>
    </rPh>
    <phoneticPr fontId="3"/>
  </si>
  <si>
    <t>佐多　由希子</t>
    <rPh sb="0" eb="2">
      <t>サタ</t>
    </rPh>
    <rPh sb="3" eb="6">
      <t>ユキコ</t>
    </rPh>
    <phoneticPr fontId="3"/>
  </si>
  <si>
    <t>R8.9.1
管理薬剤師の変更</t>
    <rPh sb="7" eb="12">
      <t>カンリヤクザイシ</t>
    </rPh>
    <rPh sb="13" eb="15">
      <t>ヘンコウ</t>
    </rPh>
    <phoneticPr fontId="3"/>
  </si>
  <si>
    <t>立石　真之</t>
    <rPh sb="0" eb="2">
      <t>タテイシ</t>
    </rPh>
    <rPh sb="3" eb="5">
      <t>マサユキ</t>
    </rPh>
    <phoneticPr fontId="3"/>
  </si>
  <si>
    <t>R8.8.3
管理薬剤師の変更</t>
    <rPh sb="7" eb="12">
      <t>カンリヤクザイシ</t>
    </rPh>
    <rPh sb="13" eb="15">
      <t>ヘンコウ</t>
    </rPh>
    <phoneticPr fontId="3"/>
  </si>
  <si>
    <t>正木　新一</t>
    <rPh sb="0" eb="2">
      <t>マサキ</t>
    </rPh>
    <rPh sb="3" eb="5">
      <t>シンイチ</t>
    </rPh>
    <phoneticPr fontId="3"/>
  </si>
  <si>
    <t>金城　里美子</t>
    <rPh sb="0" eb="2">
      <t>キンジョウ</t>
    </rPh>
    <rPh sb="3" eb="4">
      <t>サト</t>
    </rPh>
    <rPh sb="4" eb="5">
      <t>ビ</t>
    </rPh>
    <rPh sb="5" eb="6">
      <t>コ</t>
    </rPh>
    <phoneticPr fontId="9"/>
  </si>
  <si>
    <t>安次嶺　栄智</t>
    <rPh sb="0" eb="3">
      <t>アシミネ</t>
    </rPh>
    <rPh sb="4" eb="5">
      <t>エイ</t>
    </rPh>
    <rPh sb="5" eb="6">
      <t>チ</t>
    </rPh>
    <phoneticPr fontId="3"/>
  </si>
  <si>
    <t>R8.6.1付管理薬剤師の変更</t>
    <rPh sb="6" eb="7">
      <t>ツ</t>
    </rPh>
    <rPh sb="7" eb="12">
      <t>カンリヤクザイシ</t>
    </rPh>
    <rPh sb="13" eb="15">
      <t>ヘンコウ</t>
    </rPh>
    <phoneticPr fontId="3"/>
  </si>
  <si>
    <t>宮里　さつき</t>
    <rPh sb="0" eb="2">
      <t>ミヤザト</t>
    </rPh>
    <phoneticPr fontId="3"/>
  </si>
  <si>
    <t>R8.9.1付管理薬剤師の変更</t>
    <rPh sb="6" eb="7">
      <t>ツ</t>
    </rPh>
    <rPh sb="7" eb="12">
      <t>カンリヤクザイシ</t>
    </rPh>
    <rPh sb="13" eb="15">
      <t>ヘンコウ</t>
    </rPh>
    <phoneticPr fontId="3"/>
  </si>
  <si>
    <t>豊見城市座安208番地２
South ZA I 507号</t>
    <rPh sb="0" eb="4">
      <t>トミグスクシ</t>
    </rPh>
    <rPh sb="4" eb="6">
      <t>ザヤス</t>
    </rPh>
    <rPh sb="9" eb="11">
      <t>バンチ</t>
    </rPh>
    <phoneticPr fontId="1"/>
  </si>
  <si>
    <t>合同会社K‘s＆Y　
代表社員　国吉　優太</t>
    <rPh sb="0" eb="2">
      <t>ゴウドウ</t>
    </rPh>
    <rPh sb="2" eb="4">
      <t>ガイシャ</t>
    </rPh>
    <rPh sb="11" eb="13">
      <t>ダイヒョウ</t>
    </rPh>
    <rPh sb="13" eb="15">
      <t>シャイン</t>
    </rPh>
    <rPh sb="16" eb="18">
      <t>クニヨシ</t>
    </rPh>
    <rPh sb="19" eb="21">
      <t>ユウタ</t>
    </rPh>
    <phoneticPr fontId="3"/>
  </si>
  <si>
    <t>R5.12.1
所在地変更</t>
    <rPh sb="8" eb="11">
      <t>ショザイチ</t>
    </rPh>
    <rPh sb="11" eb="13">
      <t>ヘンコウ</t>
    </rPh>
    <phoneticPr fontId="3"/>
  </si>
  <si>
    <t>訪問看護ステーション　
ひとてまやえしま</t>
    <rPh sb="0" eb="4">
      <t>ホウモンカンゴ</t>
    </rPh>
    <phoneticPr fontId="3"/>
  </si>
  <si>
    <t>沖縄市八重島２丁目１１－１２</t>
    <rPh sb="0" eb="3">
      <t>オキナワシ</t>
    </rPh>
    <rPh sb="3" eb="6">
      <t>ヤエジマ</t>
    </rPh>
    <rPh sb="7" eb="9">
      <t>チョウメ</t>
    </rPh>
    <phoneticPr fontId="1"/>
  </si>
  <si>
    <t>R8.8.1
事業所名の変更</t>
    <rPh sb="7" eb="10">
      <t>ジギョウショ</t>
    </rPh>
    <rPh sb="10" eb="11">
      <t>メイ</t>
    </rPh>
    <rPh sb="12" eb="14">
      <t>ヘンコウ</t>
    </rPh>
    <phoneticPr fontId="3"/>
  </si>
  <si>
    <r>
      <rPr>
        <sz val="11"/>
        <rFont val="ＭＳ Ｐゴシック"/>
        <family val="3"/>
        <charset val="128"/>
      </rPr>
      <t>株式会社ゆいケアサービス　
代表取締役　平安座　唯盛</t>
    </r>
    <rPh sb="0" eb="4">
      <t>カブシキガイシャ</t>
    </rPh>
    <rPh sb="14" eb="16">
      <t>ダイヒョウ</t>
    </rPh>
    <rPh sb="16" eb="18">
      <t>トリシマリ</t>
    </rPh>
    <rPh sb="18" eb="19">
      <t>ヤク</t>
    </rPh>
    <rPh sb="20" eb="23">
      <t>ヘンザ</t>
    </rPh>
    <rPh sb="24" eb="25">
      <t>タダ</t>
    </rPh>
    <rPh sb="25" eb="26">
      <t>モ</t>
    </rPh>
    <phoneticPr fontId="3"/>
  </si>
  <si>
    <r>
      <t>琉球クオール株式会社　
代表取締役　</t>
    </r>
    <r>
      <rPr>
        <sz val="11"/>
        <rFont val="ＭＳ Ｐゴシック"/>
        <family val="3"/>
        <charset val="128"/>
      </rPr>
      <t>真鍋　憲二</t>
    </r>
    <rPh sb="0" eb="2">
      <t>リュウキュウ</t>
    </rPh>
    <rPh sb="6" eb="10">
      <t>カブシキガイシャ</t>
    </rPh>
    <rPh sb="12" eb="14">
      <t>ダイヒョウ</t>
    </rPh>
    <rPh sb="14" eb="17">
      <t>トリシマリヤク</t>
    </rPh>
    <rPh sb="18" eb="20">
      <t>マナベ</t>
    </rPh>
    <rPh sb="21" eb="23">
      <t>ケンジ</t>
    </rPh>
    <phoneticPr fontId="3"/>
  </si>
  <si>
    <r>
      <t xml:space="preserve">※同一薬局名あり　No130
</t>
    </r>
    <r>
      <rPr>
        <sz val="11"/>
        <rFont val="ＭＳ Ｐゴシック"/>
        <family val="3"/>
        <charset val="128"/>
      </rPr>
      <t>R8.10.1付指定更新</t>
    </r>
    <rPh sb="1" eb="6">
      <t>ドウイツヤッキョクメイ</t>
    </rPh>
    <rPh sb="22" eb="23">
      <t>ツ</t>
    </rPh>
    <rPh sb="23" eb="27">
      <t>シテイコウシン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</si>
</sst>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ge&quot;年&quot;m&quot;月&quot;d&quot;日&quot;;@"/>
    <numFmt numFmtId="177" formatCode="[$-411]ggge&quot;年&quot;m&quot;月&quot;d&quot;日&quot;&quot;現&quot;&quot;在&quot;"/>
    <numFmt numFmtId="178" formatCode="[$-411]ge\.m\.d;@"/>
    <numFmt numFmtId="179" formatCode="yyyy/m/d;@"/>
    <numFmt numFmtId="180" formatCode="[&lt;=999]000;[&lt;=9999]000\-00;000\-0000"/>
    <numFmt numFmtId="181" formatCode="&quot;〒&quot;@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color rgb="FFFF00FF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1"/>
      <color indexed="10"/>
      <name val="ＭＳ ゴシック"/>
      <family val="3"/>
      <charset val="128"/>
    </font>
    <font>
      <sz val="12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13"/>
      <name val="ＭＳ 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u/>
      <sz val="9.9"/>
      <color indexed="12"/>
      <name val="ＭＳ Ｐゴシック"/>
      <family val="3"/>
      <charset val="128"/>
    </font>
    <font>
      <u/>
      <sz val="9.9"/>
      <color indexed="3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name val="ＭＳ ゴシック"/>
      <family val="3"/>
      <charset val="128"/>
    </font>
    <font>
      <b/>
      <sz val="16"/>
      <color indexed="14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7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176" fontId="0" fillId="0" borderId="0" xfId="0" applyNumberFormat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14" fontId="0" fillId="0" borderId="2" xfId="0" applyNumberFormat="1" applyBorder="1" applyAlignment="1" applyProtection="1">
      <alignment horizontal="center" vertical="center" wrapText="1"/>
      <protection locked="0"/>
    </xf>
    <xf numFmtId="178" fontId="0" fillId="0" borderId="2" xfId="0" applyNumberFormat="1" applyBorder="1" applyAlignment="1">
      <alignment vertical="center" wrapText="1"/>
    </xf>
    <xf numFmtId="0" fontId="8" fillId="0" borderId="0" xfId="0" applyFont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14" fontId="8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178" fontId="5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 applyProtection="1">
      <alignment horizontal="left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 wrapText="1"/>
    </xf>
    <xf numFmtId="57" fontId="0" fillId="0" borderId="2" xfId="0" applyNumberFormat="1" applyBorder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179" fontId="0" fillId="0" borderId="2" xfId="0" applyNumberFormat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57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176" fontId="0" fillId="3" borderId="2" xfId="0" applyNumberForma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57" fontId="0" fillId="3" borderId="2" xfId="0" applyNumberForma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 wrapText="1"/>
    </xf>
    <xf numFmtId="178" fontId="0" fillId="0" borderId="2" xfId="0" applyNumberFormat="1" applyBorder="1" applyAlignment="1">
      <alignment horizontal="left" vertical="center" wrapText="1"/>
    </xf>
    <xf numFmtId="178" fontId="0" fillId="0" borderId="0" xfId="0" applyNumberFormat="1" applyAlignment="1">
      <alignment horizontal="center" vertical="top" wrapText="1"/>
    </xf>
    <xf numFmtId="0" fontId="0" fillId="0" borderId="0" xfId="0" applyAlignment="1">
      <alignment horizontal="left" vertical="center" wrapText="1" indent="1"/>
    </xf>
    <xf numFmtId="14" fontId="0" fillId="0" borderId="0" xfId="0" applyNumberFormat="1" applyAlignment="1">
      <alignment vertical="center" wrapText="1"/>
    </xf>
    <xf numFmtId="0" fontId="0" fillId="0" borderId="2" xfId="0" applyBorder="1" applyAlignment="1">
      <alignment horizontal="center" vertical="center"/>
    </xf>
    <xf numFmtId="178" fontId="0" fillId="0" borderId="0" xfId="0" applyNumberFormat="1" applyAlignment="1">
      <alignment vertical="center" wrapText="1"/>
    </xf>
    <xf numFmtId="178" fontId="0" fillId="0" borderId="0" xfId="0" applyNumberFormat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 shrinkToFit="1"/>
    </xf>
    <xf numFmtId="9" fontId="0" fillId="0" borderId="2" xfId="1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0" fillId="0" borderId="2" xfId="0" applyBorder="1" applyAlignment="1">
      <alignment horizontal="left" vertical="center" wrapText="1" shrinkToFit="1"/>
    </xf>
    <xf numFmtId="0" fontId="9" fillId="0" borderId="2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0" borderId="3" xfId="0" applyNumberForma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179" fontId="0" fillId="0" borderId="2" xfId="0" applyNumberForma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179" fontId="9" fillId="0" borderId="2" xfId="0" applyNumberFormat="1" applyFont="1" applyBorder="1" applyAlignment="1">
      <alignment horizontal="center" vertical="center" wrapText="1" shrinkToFit="1"/>
    </xf>
    <xf numFmtId="14" fontId="9" fillId="0" borderId="2" xfId="0" applyNumberFormat="1" applyFont="1" applyBorder="1" applyAlignment="1">
      <alignment horizontal="center" vertical="center" shrinkToFit="1"/>
    </xf>
    <xf numFmtId="181" fontId="0" fillId="0" borderId="2" xfId="0" applyNumberForma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vertical="center" wrapText="1"/>
      <protection locked="0"/>
    </xf>
    <xf numFmtId="0" fontId="30" fillId="0" borderId="0" xfId="0" applyFont="1"/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0" fillId="5" borderId="2" xfId="0" applyFill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14" fontId="30" fillId="0" borderId="2" xfId="0" applyNumberFormat="1" applyFont="1" applyBorder="1" applyAlignment="1">
      <alignment horizontal="center" vertical="center" wrapText="1"/>
    </xf>
    <xf numFmtId="57" fontId="30" fillId="0" borderId="2" xfId="0" applyNumberFormat="1" applyFont="1" applyBorder="1" applyAlignment="1">
      <alignment vertical="center" wrapText="1"/>
    </xf>
    <xf numFmtId="0" fontId="30" fillId="0" borderId="0" xfId="0" applyFont="1" applyAlignment="1">
      <alignment vertical="center"/>
    </xf>
    <xf numFmtId="0" fontId="30" fillId="0" borderId="2" xfId="0" applyFont="1" applyBorder="1" applyAlignment="1">
      <alignment horizontal="left" vertical="center" wrapText="1"/>
    </xf>
    <xf numFmtId="57" fontId="3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57" fontId="0" fillId="0" borderId="2" xfId="0" applyNumberFormat="1" applyBorder="1" applyAlignment="1">
      <alignment vertical="center" wrapText="1"/>
    </xf>
    <xf numFmtId="57" fontId="0" fillId="0" borderId="2" xfId="0" applyNumberForma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30" fillId="0" borderId="2" xfId="0" applyFont="1" applyBorder="1" applyAlignment="1">
      <alignment horizontal="center" vertical="center"/>
    </xf>
    <xf numFmtId="14" fontId="30" fillId="0" borderId="2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wrapText="1"/>
    </xf>
    <xf numFmtId="0" fontId="30" fillId="0" borderId="6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179" fontId="9" fillId="0" borderId="2" xfId="0" applyNumberFormat="1" applyFont="1" applyBorder="1" applyAlignment="1">
      <alignment horizontal="center" vertical="center" shrinkToFit="1"/>
    </xf>
    <xf numFmtId="176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wrapText="1" shrinkToFit="1"/>
    </xf>
    <xf numFmtId="0" fontId="9" fillId="0" borderId="4" xfId="0" applyFont="1" applyBorder="1" applyAlignment="1">
      <alignment vertical="center" wrapText="1" shrinkToFit="1"/>
    </xf>
    <xf numFmtId="181" fontId="3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 applyProtection="1">
      <alignment vertical="center" wrapText="1"/>
      <protection locked="0"/>
    </xf>
    <xf numFmtId="0" fontId="9" fillId="6" borderId="2" xfId="0" applyFont="1" applyFill="1" applyBorder="1" applyAlignment="1">
      <alignment horizontal="left" vertical="center" wrapText="1" indent="1"/>
    </xf>
    <xf numFmtId="0" fontId="9" fillId="0" borderId="2" xfId="0" applyFont="1" applyBorder="1" applyAlignment="1">
      <alignment horizontal="center" vertical="center" shrinkToFit="1"/>
    </xf>
    <xf numFmtId="0" fontId="31" fillId="0" borderId="2" xfId="0" applyFont="1" applyBorder="1" applyAlignment="1">
      <alignment horizontal="center" vertical="center" wrapText="1" shrinkToFit="1"/>
    </xf>
    <xf numFmtId="0" fontId="0" fillId="0" borderId="2" xfId="2" applyFont="1" applyBorder="1" applyAlignment="1">
      <alignment horizontal="left" vertical="center" wrapText="1"/>
    </xf>
    <xf numFmtId="0" fontId="0" fillId="0" borderId="2" xfId="2" applyFont="1" applyBorder="1" applyAlignment="1">
      <alignment horizontal="center" vertical="center" wrapText="1"/>
    </xf>
    <xf numFmtId="56" fontId="0" fillId="0" borderId="0" xfId="0" applyNumberFormat="1" applyAlignment="1">
      <alignment vertical="center" wrapText="1"/>
    </xf>
    <xf numFmtId="0" fontId="9" fillId="0" borderId="2" xfId="0" applyFont="1" applyBorder="1" applyAlignment="1">
      <alignment vertical="center" shrinkToFit="1"/>
    </xf>
    <xf numFmtId="0" fontId="0" fillId="0" borderId="2" xfId="0" applyBorder="1" applyAlignment="1">
      <alignment horizontal="left" vertical="center"/>
    </xf>
    <xf numFmtId="0" fontId="9" fillId="6" borderId="2" xfId="0" applyFont="1" applyFill="1" applyBorder="1" applyAlignment="1">
      <alignment horizontal="left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center" wrapText="1" indent="1"/>
    </xf>
    <xf numFmtId="0" fontId="30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wrapText="1"/>
    </xf>
    <xf numFmtId="0" fontId="30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0" fillId="0" borderId="4" xfId="0" applyFon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2" xfId="0" applyBorder="1" applyAlignment="1" applyProtection="1">
      <alignment vertical="center"/>
      <protection locked="0"/>
    </xf>
    <xf numFmtId="0" fontId="0" fillId="0" borderId="0" xfId="0" quotePrefix="1" applyAlignment="1">
      <alignment horizontal="center" vertical="center" wrapText="1"/>
    </xf>
    <xf numFmtId="0" fontId="0" fillId="0" borderId="0" xfId="0" quotePrefix="1" applyAlignment="1" applyProtection="1">
      <alignment horizontal="center" vertical="center" wrapText="1"/>
      <protection locked="0"/>
    </xf>
    <xf numFmtId="0" fontId="0" fillId="0" borderId="0" xfId="0" quotePrefix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178" fontId="0" fillId="0" borderId="2" xfId="0" applyNumberFormat="1" applyBorder="1" applyAlignment="1">
      <alignment vertical="center" shrinkToFit="1"/>
    </xf>
    <xf numFmtId="14" fontId="0" fillId="0" borderId="0" xfId="0" applyNumberFormat="1" applyAlignment="1" applyProtection="1">
      <alignment horizontal="center" vertical="center" wrapText="1"/>
      <protection locked="0"/>
    </xf>
    <xf numFmtId="57" fontId="14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shrinkToFit="1"/>
    </xf>
    <xf numFmtId="0" fontId="14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 shrinkToFit="1"/>
    </xf>
    <xf numFmtId="57" fontId="0" fillId="0" borderId="2" xfId="0" applyNumberForma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177" fontId="0" fillId="0" borderId="1" xfId="0" quotePrefix="1" applyNumberFormat="1" applyBorder="1" applyAlignment="1" applyProtection="1">
      <alignment horizontal="right" vertical="center" wrapText="1"/>
      <protection locked="0"/>
    </xf>
    <xf numFmtId="177" fontId="0" fillId="0" borderId="1" xfId="0" applyNumberForma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 wrapText="1" indent="1"/>
    </xf>
    <xf numFmtId="177" fontId="0" fillId="0" borderId="1" xfId="0" applyNumberFormat="1" applyBorder="1" applyAlignment="1">
      <alignment horizontal="right" vertical="center" wrapText="1"/>
    </xf>
    <xf numFmtId="177" fontId="14" fillId="0" borderId="1" xfId="0" applyNumberFormat="1" applyFont="1" applyBorder="1" applyAlignment="1">
      <alignment horizontal="left" vertical="center" wrapText="1" indent="1"/>
    </xf>
    <xf numFmtId="0" fontId="28" fillId="0" borderId="0" xfId="0" applyFont="1" applyAlignment="1" applyProtection="1">
      <alignment horizontal="center" vertical="center" wrapText="1"/>
      <protection locked="0"/>
    </xf>
    <xf numFmtId="177" fontId="30" fillId="0" borderId="1" xfId="0" applyNumberFormat="1" applyFont="1" applyBorder="1" applyAlignment="1">
      <alignment horizontal="right" vertical="center"/>
    </xf>
    <xf numFmtId="57" fontId="0" fillId="0" borderId="2" xfId="0" applyNumberFormat="1" applyFont="1" applyBorder="1" applyAlignment="1">
      <alignment horizontal="left" vertical="center" wrapText="1"/>
    </xf>
    <xf numFmtId="57" fontId="0" fillId="0" borderId="2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57" fontId="0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3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14" fontId="3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181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vertical="center"/>
    </xf>
    <xf numFmtId="0" fontId="30" fillId="0" borderId="2" xfId="0" applyFont="1" applyFill="1" applyBorder="1" applyAlignment="1">
      <alignment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wrapText="1"/>
    </xf>
    <xf numFmtId="14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78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  <protection locked="0"/>
    </xf>
    <xf numFmtId="178" fontId="0" fillId="0" borderId="2" xfId="0" applyNumberFormat="1" applyFont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ont="1" applyFill="1" applyBorder="1" applyAlignment="1">
      <alignment horizontal="left" vertical="center" wrapText="1" shrinkToFit="1"/>
    </xf>
    <xf numFmtId="0" fontId="0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shrinkToFit="1"/>
    </xf>
    <xf numFmtId="179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Fill="1" applyBorder="1" applyAlignment="1" applyProtection="1">
      <alignment vertical="center" wrapText="1"/>
      <protection locked="0"/>
    </xf>
    <xf numFmtId="0" fontId="0" fillId="0" borderId="2" xfId="0" applyFont="1" applyFill="1" applyBorder="1" applyAlignment="1" applyProtection="1">
      <alignment vertical="center" wrapText="1"/>
      <protection locked="0"/>
    </xf>
    <xf numFmtId="0" fontId="0" fillId="0" borderId="2" xfId="0" applyFont="1" applyFill="1" applyBorder="1" applyAlignment="1" applyProtection="1">
      <alignment horizontal="center" vertical="center" wrapText="1"/>
      <protection locked="0"/>
    </xf>
    <xf numFmtId="178" fontId="0" fillId="0" borderId="2" xfId="0" applyNumberFormat="1" applyFont="1" applyFill="1" applyBorder="1" applyAlignment="1">
      <alignment vertical="center" wrapText="1"/>
    </xf>
  </cellXfs>
  <cellStyles count="3">
    <cellStyle name="パーセント" xfId="1" builtinId="5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T151"/>
  <sheetViews>
    <sheetView showGridLines="0" tabSelected="1" view="pageBreakPreview" zoomScale="80" zoomScaleNormal="100" zoomScaleSheetLayoutView="80" workbookViewId="0">
      <pane xSplit="3" ySplit="3" topLeftCell="D4" activePane="bottomRight" state="frozen"/>
      <selection activeCell="L3" sqref="L3"/>
      <selection pane="topRight" activeCell="L3" sqref="L3"/>
      <selection pane="bottomLeft" activeCell="L3" sqref="L3"/>
      <selection pane="bottomRight" activeCell="U6" sqref="U6"/>
    </sheetView>
  </sheetViews>
  <sheetFormatPr defaultRowHeight="13"/>
  <cols>
    <col min="1" max="1" width="5.54296875" style="5" customWidth="1"/>
    <col min="2" max="2" width="6.26953125" style="4" customWidth="1"/>
    <col min="3" max="3" width="25" style="5" customWidth="1"/>
    <col min="4" max="4" width="12.453125" style="4" customWidth="1"/>
    <col min="5" max="5" width="25" style="5" customWidth="1"/>
    <col min="6" max="6" width="15" style="4" customWidth="1"/>
    <col min="7" max="7" width="34.36328125" style="5" customWidth="1"/>
    <col min="8" max="8" width="24.26953125" style="5" customWidth="1"/>
    <col min="9" max="10" width="11.36328125" style="4" customWidth="1"/>
    <col min="11" max="11" width="20.453125" style="4" customWidth="1"/>
    <col min="12" max="13" width="14.26953125" style="4" customWidth="1"/>
    <col min="14" max="14" width="15.7265625" style="4" customWidth="1"/>
    <col min="15" max="15" width="6.26953125" style="5" hidden="1" customWidth="1"/>
    <col min="16" max="17" width="7.36328125" style="4" hidden="1" customWidth="1"/>
    <col min="18" max="18" width="10.6328125" style="4" hidden="1" customWidth="1"/>
    <col min="19" max="257" width="9" style="5"/>
    <col min="258" max="258" width="6.26953125" style="5" customWidth="1"/>
    <col min="259" max="259" width="25" style="5" customWidth="1"/>
    <col min="260" max="260" width="12.453125" style="5" customWidth="1"/>
    <col min="261" max="261" width="25" style="5" customWidth="1"/>
    <col min="262" max="262" width="15" style="5" bestFit="1" customWidth="1"/>
    <col min="263" max="263" width="34.36328125" style="5" bestFit="1" customWidth="1"/>
    <col min="264" max="264" width="31.26953125" style="5" customWidth="1"/>
    <col min="265" max="266" width="11.36328125" style="5" bestFit="1" customWidth="1"/>
    <col min="267" max="267" width="20.453125" style="5" bestFit="1" customWidth="1"/>
    <col min="268" max="269" width="14.26953125" style="5" customWidth="1"/>
    <col min="270" max="270" width="20" style="5" customWidth="1"/>
    <col min="271" max="274" width="0" style="5" hidden="1" customWidth="1"/>
    <col min="275" max="513" width="9" style="5"/>
    <col min="514" max="514" width="6.26953125" style="5" customWidth="1"/>
    <col min="515" max="515" width="25" style="5" customWidth="1"/>
    <col min="516" max="516" width="12.453125" style="5" customWidth="1"/>
    <col min="517" max="517" width="25" style="5" customWidth="1"/>
    <col min="518" max="518" width="15" style="5" bestFit="1" customWidth="1"/>
    <col min="519" max="519" width="34.36328125" style="5" bestFit="1" customWidth="1"/>
    <col min="520" max="520" width="31.26953125" style="5" customWidth="1"/>
    <col min="521" max="522" width="11.36328125" style="5" bestFit="1" customWidth="1"/>
    <col min="523" max="523" width="20.453125" style="5" bestFit="1" customWidth="1"/>
    <col min="524" max="525" width="14.26953125" style="5" customWidth="1"/>
    <col min="526" max="526" width="20" style="5" customWidth="1"/>
    <col min="527" max="530" width="0" style="5" hidden="1" customWidth="1"/>
    <col min="531" max="769" width="9" style="5"/>
    <col min="770" max="770" width="6.26953125" style="5" customWidth="1"/>
    <col min="771" max="771" width="25" style="5" customWidth="1"/>
    <col min="772" max="772" width="12.453125" style="5" customWidth="1"/>
    <col min="773" max="773" width="25" style="5" customWidth="1"/>
    <col min="774" max="774" width="15" style="5" bestFit="1" customWidth="1"/>
    <col min="775" max="775" width="34.36328125" style="5" bestFit="1" customWidth="1"/>
    <col min="776" max="776" width="31.26953125" style="5" customWidth="1"/>
    <col min="777" max="778" width="11.36328125" style="5" bestFit="1" customWidth="1"/>
    <col min="779" max="779" width="20.453125" style="5" bestFit="1" customWidth="1"/>
    <col min="780" max="781" width="14.26953125" style="5" customWidth="1"/>
    <col min="782" max="782" width="20" style="5" customWidth="1"/>
    <col min="783" max="786" width="0" style="5" hidden="1" customWidth="1"/>
    <col min="787" max="1025" width="9" style="5"/>
    <col min="1026" max="1026" width="6.26953125" style="5" customWidth="1"/>
    <col min="1027" max="1027" width="25" style="5" customWidth="1"/>
    <col min="1028" max="1028" width="12.453125" style="5" customWidth="1"/>
    <col min="1029" max="1029" width="25" style="5" customWidth="1"/>
    <col min="1030" max="1030" width="15" style="5" bestFit="1" customWidth="1"/>
    <col min="1031" max="1031" width="34.36328125" style="5" bestFit="1" customWidth="1"/>
    <col min="1032" max="1032" width="31.26953125" style="5" customWidth="1"/>
    <col min="1033" max="1034" width="11.36328125" style="5" bestFit="1" customWidth="1"/>
    <col min="1035" max="1035" width="20.453125" style="5" bestFit="1" customWidth="1"/>
    <col min="1036" max="1037" width="14.26953125" style="5" customWidth="1"/>
    <col min="1038" max="1038" width="20" style="5" customWidth="1"/>
    <col min="1039" max="1042" width="0" style="5" hidden="1" customWidth="1"/>
    <col min="1043" max="1281" width="9" style="5"/>
    <col min="1282" max="1282" width="6.26953125" style="5" customWidth="1"/>
    <col min="1283" max="1283" width="25" style="5" customWidth="1"/>
    <col min="1284" max="1284" width="12.453125" style="5" customWidth="1"/>
    <col min="1285" max="1285" width="25" style="5" customWidth="1"/>
    <col min="1286" max="1286" width="15" style="5" bestFit="1" customWidth="1"/>
    <col min="1287" max="1287" width="34.36328125" style="5" bestFit="1" customWidth="1"/>
    <col min="1288" max="1288" width="31.26953125" style="5" customWidth="1"/>
    <col min="1289" max="1290" width="11.36328125" style="5" bestFit="1" customWidth="1"/>
    <col min="1291" max="1291" width="20.453125" style="5" bestFit="1" customWidth="1"/>
    <col min="1292" max="1293" width="14.26953125" style="5" customWidth="1"/>
    <col min="1294" max="1294" width="20" style="5" customWidth="1"/>
    <col min="1295" max="1298" width="0" style="5" hidden="1" customWidth="1"/>
    <col min="1299" max="1537" width="9" style="5"/>
    <col min="1538" max="1538" width="6.26953125" style="5" customWidth="1"/>
    <col min="1539" max="1539" width="25" style="5" customWidth="1"/>
    <col min="1540" max="1540" width="12.453125" style="5" customWidth="1"/>
    <col min="1541" max="1541" width="25" style="5" customWidth="1"/>
    <col min="1542" max="1542" width="15" style="5" bestFit="1" customWidth="1"/>
    <col min="1543" max="1543" width="34.36328125" style="5" bestFit="1" customWidth="1"/>
    <col min="1544" max="1544" width="31.26953125" style="5" customWidth="1"/>
    <col min="1545" max="1546" width="11.36328125" style="5" bestFit="1" customWidth="1"/>
    <col min="1547" max="1547" width="20.453125" style="5" bestFit="1" customWidth="1"/>
    <col min="1548" max="1549" width="14.26953125" style="5" customWidth="1"/>
    <col min="1550" max="1550" width="20" style="5" customWidth="1"/>
    <col min="1551" max="1554" width="0" style="5" hidden="1" customWidth="1"/>
    <col min="1555" max="1793" width="9" style="5"/>
    <col min="1794" max="1794" width="6.26953125" style="5" customWidth="1"/>
    <col min="1795" max="1795" width="25" style="5" customWidth="1"/>
    <col min="1796" max="1796" width="12.453125" style="5" customWidth="1"/>
    <col min="1797" max="1797" width="25" style="5" customWidth="1"/>
    <col min="1798" max="1798" width="15" style="5" bestFit="1" customWidth="1"/>
    <col min="1799" max="1799" width="34.36328125" style="5" bestFit="1" customWidth="1"/>
    <col min="1800" max="1800" width="31.26953125" style="5" customWidth="1"/>
    <col min="1801" max="1802" width="11.36328125" style="5" bestFit="1" customWidth="1"/>
    <col min="1803" max="1803" width="20.453125" style="5" bestFit="1" customWidth="1"/>
    <col min="1804" max="1805" width="14.26953125" style="5" customWidth="1"/>
    <col min="1806" max="1806" width="20" style="5" customWidth="1"/>
    <col min="1807" max="1810" width="0" style="5" hidden="1" customWidth="1"/>
    <col min="1811" max="2049" width="9" style="5"/>
    <col min="2050" max="2050" width="6.26953125" style="5" customWidth="1"/>
    <col min="2051" max="2051" width="25" style="5" customWidth="1"/>
    <col min="2052" max="2052" width="12.453125" style="5" customWidth="1"/>
    <col min="2053" max="2053" width="25" style="5" customWidth="1"/>
    <col min="2054" max="2054" width="15" style="5" bestFit="1" customWidth="1"/>
    <col min="2055" max="2055" width="34.36328125" style="5" bestFit="1" customWidth="1"/>
    <col min="2056" max="2056" width="31.26953125" style="5" customWidth="1"/>
    <col min="2057" max="2058" width="11.36328125" style="5" bestFit="1" customWidth="1"/>
    <col min="2059" max="2059" width="20.453125" style="5" bestFit="1" customWidth="1"/>
    <col min="2060" max="2061" width="14.26953125" style="5" customWidth="1"/>
    <col min="2062" max="2062" width="20" style="5" customWidth="1"/>
    <col min="2063" max="2066" width="0" style="5" hidden="1" customWidth="1"/>
    <col min="2067" max="2305" width="9" style="5"/>
    <col min="2306" max="2306" width="6.26953125" style="5" customWidth="1"/>
    <col min="2307" max="2307" width="25" style="5" customWidth="1"/>
    <col min="2308" max="2308" width="12.453125" style="5" customWidth="1"/>
    <col min="2309" max="2309" width="25" style="5" customWidth="1"/>
    <col min="2310" max="2310" width="15" style="5" bestFit="1" customWidth="1"/>
    <col min="2311" max="2311" width="34.36328125" style="5" bestFit="1" customWidth="1"/>
    <col min="2312" max="2312" width="31.26953125" style="5" customWidth="1"/>
    <col min="2313" max="2314" width="11.36328125" style="5" bestFit="1" customWidth="1"/>
    <col min="2315" max="2315" width="20.453125" style="5" bestFit="1" customWidth="1"/>
    <col min="2316" max="2317" width="14.26953125" style="5" customWidth="1"/>
    <col min="2318" max="2318" width="20" style="5" customWidth="1"/>
    <col min="2319" max="2322" width="0" style="5" hidden="1" customWidth="1"/>
    <col min="2323" max="2561" width="9" style="5"/>
    <col min="2562" max="2562" width="6.26953125" style="5" customWidth="1"/>
    <col min="2563" max="2563" width="25" style="5" customWidth="1"/>
    <col min="2564" max="2564" width="12.453125" style="5" customWidth="1"/>
    <col min="2565" max="2565" width="25" style="5" customWidth="1"/>
    <col min="2566" max="2566" width="15" style="5" bestFit="1" customWidth="1"/>
    <col min="2567" max="2567" width="34.36328125" style="5" bestFit="1" customWidth="1"/>
    <col min="2568" max="2568" width="31.26953125" style="5" customWidth="1"/>
    <col min="2569" max="2570" width="11.36328125" style="5" bestFit="1" customWidth="1"/>
    <col min="2571" max="2571" width="20.453125" style="5" bestFit="1" customWidth="1"/>
    <col min="2572" max="2573" width="14.26953125" style="5" customWidth="1"/>
    <col min="2574" max="2574" width="20" style="5" customWidth="1"/>
    <col min="2575" max="2578" width="0" style="5" hidden="1" customWidth="1"/>
    <col min="2579" max="2817" width="9" style="5"/>
    <col min="2818" max="2818" width="6.26953125" style="5" customWidth="1"/>
    <col min="2819" max="2819" width="25" style="5" customWidth="1"/>
    <col min="2820" max="2820" width="12.453125" style="5" customWidth="1"/>
    <col min="2821" max="2821" width="25" style="5" customWidth="1"/>
    <col min="2822" max="2822" width="15" style="5" bestFit="1" customWidth="1"/>
    <col min="2823" max="2823" width="34.36328125" style="5" bestFit="1" customWidth="1"/>
    <col min="2824" max="2824" width="31.26953125" style="5" customWidth="1"/>
    <col min="2825" max="2826" width="11.36328125" style="5" bestFit="1" customWidth="1"/>
    <col min="2827" max="2827" width="20.453125" style="5" bestFit="1" customWidth="1"/>
    <col min="2828" max="2829" width="14.26953125" style="5" customWidth="1"/>
    <col min="2830" max="2830" width="20" style="5" customWidth="1"/>
    <col min="2831" max="2834" width="0" style="5" hidden="1" customWidth="1"/>
    <col min="2835" max="3073" width="9" style="5"/>
    <col min="3074" max="3074" width="6.26953125" style="5" customWidth="1"/>
    <col min="3075" max="3075" width="25" style="5" customWidth="1"/>
    <col min="3076" max="3076" width="12.453125" style="5" customWidth="1"/>
    <col min="3077" max="3077" width="25" style="5" customWidth="1"/>
    <col min="3078" max="3078" width="15" style="5" bestFit="1" customWidth="1"/>
    <col min="3079" max="3079" width="34.36328125" style="5" bestFit="1" customWidth="1"/>
    <col min="3080" max="3080" width="31.26953125" style="5" customWidth="1"/>
    <col min="3081" max="3082" width="11.36328125" style="5" bestFit="1" customWidth="1"/>
    <col min="3083" max="3083" width="20.453125" style="5" bestFit="1" customWidth="1"/>
    <col min="3084" max="3085" width="14.26953125" style="5" customWidth="1"/>
    <col min="3086" max="3086" width="20" style="5" customWidth="1"/>
    <col min="3087" max="3090" width="0" style="5" hidden="1" customWidth="1"/>
    <col min="3091" max="3329" width="9" style="5"/>
    <col min="3330" max="3330" width="6.26953125" style="5" customWidth="1"/>
    <col min="3331" max="3331" width="25" style="5" customWidth="1"/>
    <col min="3332" max="3332" width="12.453125" style="5" customWidth="1"/>
    <col min="3333" max="3333" width="25" style="5" customWidth="1"/>
    <col min="3334" max="3334" width="15" style="5" bestFit="1" customWidth="1"/>
    <col min="3335" max="3335" width="34.36328125" style="5" bestFit="1" customWidth="1"/>
    <col min="3336" max="3336" width="31.26953125" style="5" customWidth="1"/>
    <col min="3337" max="3338" width="11.36328125" style="5" bestFit="1" customWidth="1"/>
    <col min="3339" max="3339" width="20.453125" style="5" bestFit="1" customWidth="1"/>
    <col min="3340" max="3341" width="14.26953125" style="5" customWidth="1"/>
    <col min="3342" max="3342" width="20" style="5" customWidth="1"/>
    <col min="3343" max="3346" width="0" style="5" hidden="1" customWidth="1"/>
    <col min="3347" max="3585" width="9" style="5"/>
    <col min="3586" max="3586" width="6.26953125" style="5" customWidth="1"/>
    <col min="3587" max="3587" width="25" style="5" customWidth="1"/>
    <col min="3588" max="3588" width="12.453125" style="5" customWidth="1"/>
    <col min="3589" max="3589" width="25" style="5" customWidth="1"/>
    <col min="3590" max="3590" width="15" style="5" bestFit="1" customWidth="1"/>
    <col min="3591" max="3591" width="34.36328125" style="5" bestFit="1" customWidth="1"/>
    <col min="3592" max="3592" width="31.26953125" style="5" customWidth="1"/>
    <col min="3593" max="3594" width="11.36328125" style="5" bestFit="1" customWidth="1"/>
    <col min="3595" max="3595" width="20.453125" style="5" bestFit="1" customWidth="1"/>
    <col min="3596" max="3597" width="14.26953125" style="5" customWidth="1"/>
    <col min="3598" max="3598" width="20" style="5" customWidth="1"/>
    <col min="3599" max="3602" width="0" style="5" hidden="1" customWidth="1"/>
    <col min="3603" max="3841" width="9" style="5"/>
    <col min="3842" max="3842" width="6.26953125" style="5" customWidth="1"/>
    <col min="3843" max="3843" width="25" style="5" customWidth="1"/>
    <col min="3844" max="3844" width="12.453125" style="5" customWidth="1"/>
    <col min="3845" max="3845" width="25" style="5" customWidth="1"/>
    <col min="3846" max="3846" width="15" style="5" bestFit="1" customWidth="1"/>
    <col min="3847" max="3847" width="34.36328125" style="5" bestFit="1" customWidth="1"/>
    <col min="3848" max="3848" width="31.26953125" style="5" customWidth="1"/>
    <col min="3849" max="3850" width="11.36328125" style="5" bestFit="1" customWidth="1"/>
    <col min="3851" max="3851" width="20.453125" style="5" bestFit="1" customWidth="1"/>
    <col min="3852" max="3853" width="14.26953125" style="5" customWidth="1"/>
    <col min="3854" max="3854" width="20" style="5" customWidth="1"/>
    <col min="3855" max="3858" width="0" style="5" hidden="1" customWidth="1"/>
    <col min="3859" max="4097" width="9" style="5"/>
    <col min="4098" max="4098" width="6.26953125" style="5" customWidth="1"/>
    <col min="4099" max="4099" width="25" style="5" customWidth="1"/>
    <col min="4100" max="4100" width="12.453125" style="5" customWidth="1"/>
    <col min="4101" max="4101" width="25" style="5" customWidth="1"/>
    <col min="4102" max="4102" width="15" style="5" bestFit="1" customWidth="1"/>
    <col min="4103" max="4103" width="34.36328125" style="5" bestFit="1" customWidth="1"/>
    <col min="4104" max="4104" width="31.26953125" style="5" customWidth="1"/>
    <col min="4105" max="4106" width="11.36328125" style="5" bestFit="1" customWidth="1"/>
    <col min="4107" max="4107" width="20.453125" style="5" bestFit="1" customWidth="1"/>
    <col min="4108" max="4109" width="14.26953125" style="5" customWidth="1"/>
    <col min="4110" max="4110" width="20" style="5" customWidth="1"/>
    <col min="4111" max="4114" width="0" style="5" hidden="1" customWidth="1"/>
    <col min="4115" max="4353" width="9" style="5"/>
    <col min="4354" max="4354" width="6.26953125" style="5" customWidth="1"/>
    <col min="4355" max="4355" width="25" style="5" customWidth="1"/>
    <col min="4356" max="4356" width="12.453125" style="5" customWidth="1"/>
    <col min="4357" max="4357" width="25" style="5" customWidth="1"/>
    <col min="4358" max="4358" width="15" style="5" bestFit="1" customWidth="1"/>
    <col min="4359" max="4359" width="34.36328125" style="5" bestFit="1" customWidth="1"/>
    <col min="4360" max="4360" width="31.26953125" style="5" customWidth="1"/>
    <col min="4361" max="4362" width="11.36328125" style="5" bestFit="1" customWidth="1"/>
    <col min="4363" max="4363" width="20.453125" style="5" bestFit="1" customWidth="1"/>
    <col min="4364" max="4365" width="14.26953125" style="5" customWidth="1"/>
    <col min="4366" max="4366" width="20" style="5" customWidth="1"/>
    <col min="4367" max="4370" width="0" style="5" hidden="1" customWidth="1"/>
    <col min="4371" max="4609" width="9" style="5"/>
    <col min="4610" max="4610" width="6.26953125" style="5" customWidth="1"/>
    <col min="4611" max="4611" width="25" style="5" customWidth="1"/>
    <col min="4612" max="4612" width="12.453125" style="5" customWidth="1"/>
    <col min="4613" max="4613" width="25" style="5" customWidth="1"/>
    <col min="4614" max="4614" width="15" style="5" bestFit="1" customWidth="1"/>
    <col min="4615" max="4615" width="34.36328125" style="5" bestFit="1" customWidth="1"/>
    <col min="4616" max="4616" width="31.26953125" style="5" customWidth="1"/>
    <col min="4617" max="4618" width="11.36328125" style="5" bestFit="1" customWidth="1"/>
    <col min="4619" max="4619" width="20.453125" style="5" bestFit="1" customWidth="1"/>
    <col min="4620" max="4621" width="14.26953125" style="5" customWidth="1"/>
    <col min="4622" max="4622" width="20" style="5" customWidth="1"/>
    <col min="4623" max="4626" width="0" style="5" hidden="1" customWidth="1"/>
    <col min="4627" max="4865" width="9" style="5"/>
    <col min="4866" max="4866" width="6.26953125" style="5" customWidth="1"/>
    <col min="4867" max="4867" width="25" style="5" customWidth="1"/>
    <col min="4868" max="4868" width="12.453125" style="5" customWidth="1"/>
    <col min="4869" max="4869" width="25" style="5" customWidth="1"/>
    <col min="4870" max="4870" width="15" style="5" bestFit="1" customWidth="1"/>
    <col min="4871" max="4871" width="34.36328125" style="5" bestFit="1" customWidth="1"/>
    <col min="4872" max="4872" width="31.26953125" style="5" customWidth="1"/>
    <col min="4873" max="4874" width="11.36328125" style="5" bestFit="1" customWidth="1"/>
    <col min="4875" max="4875" width="20.453125" style="5" bestFit="1" customWidth="1"/>
    <col min="4876" max="4877" width="14.26953125" style="5" customWidth="1"/>
    <col min="4878" max="4878" width="20" style="5" customWidth="1"/>
    <col min="4879" max="4882" width="0" style="5" hidden="1" customWidth="1"/>
    <col min="4883" max="5121" width="9" style="5"/>
    <col min="5122" max="5122" width="6.26953125" style="5" customWidth="1"/>
    <col min="5123" max="5123" width="25" style="5" customWidth="1"/>
    <col min="5124" max="5124" width="12.453125" style="5" customWidth="1"/>
    <col min="5125" max="5125" width="25" style="5" customWidth="1"/>
    <col min="5126" max="5126" width="15" style="5" bestFit="1" customWidth="1"/>
    <col min="5127" max="5127" width="34.36328125" style="5" bestFit="1" customWidth="1"/>
    <col min="5128" max="5128" width="31.26953125" style="5" customWidth="1"/>
    <col min="5129" max="5130" width="11.36328125" style="5" bestFit="1" customWidth="1"/>
    <col min="5131" max="5131" width="20.453125" style="5" bestFit="1" customWidth="1"/>
    <col min="5132" max="5133" width="14.26953125" style="5" customWidth="1"/>
    <col min="5134" max="5134" width="20" style="5" customWidth="1"/>
    <col min="5135" max="5138" width="0" style="5" hidden="1" customWidth="1"/>
    <col min="5139" max="5377" width="9" style="5"/>
    <col min="5378" max="5378" width="6.26953125" style="5" customWidth="1"/>
    <col min="5379" max="5379" width="25" style="5" customWidth="1"/>
    <col min="5380" max="5380" width="12.453125" style="5" customWidth="1"/>
    <col min="5381" max="5381" width="25" style="5" customWidth="1"/>
    <col min="5382" max="5382" width="15" style="5" bestFit="1" customWidth="1"/>
    <col min="5383" max="5383" width="34.36328125" style="5" bestFit="1" customWidth="1"/>
    <col min="5384" max="5384" width="31.26953125" style="5" customWidth="1"/>
    <col min="5385" max="5386" width="11.36328125" style="5" bestFit="1" customWidth="1"/>
    <col min="5387" max="5387" width="20.453125" style="5" bestFit="1" customWidth="1"/>
    <col min="5388" max="5389" width="14.26953125" style="5" customWidth="1"/>
    <col min="5390" max="5390" width="20" style="5" customWidth="1"/>
    <col min="5391" max="5394" width="0" style="5" hidden="1" customWidth="1"/>
    <col min="5395" max="5633" width="9" style="5"/>
    <col min="5634" max="5634" width="6.26953125" style="5" customWidth="1"/>
    <col min="5635" max="5635" width="25" style="5" customWidth="1"/>
    <col min="5636" max="5636" width="12.453125" style="5" customWidth="1"/>
    <col min="5637" max="5637" width="25" style="5" customWidth="1"/>
    <col min="5638" max="5638" width="15" style="5" bestFit="1" customWidth="1"/>
    <col min="5639" max="5639" width="34.36328125" style="5" bestFit="1" customWidth="1"/>
    <col min="5640" max="5640" width="31.26953125" style="5" customWidth="1"/>
    <col min="5641" max="5642" width="11.36328125" style="5" bestFit="1" customWidth="1"/>
    <col min="5643" max="5643" width="20.453125" style="5" bestFit="1" customWidth="1"/>
    <col min="5644" max="5645" width="14.26953125" style="5" customWidth="1"/>
    <col min="5646" max="5646" width="20" style="5" customWidth="1"/>
    <col min="5647" max="5650" width="0" style="5" hidden="1" customWidth="1"/>
    <col min="5651" max="5889" width="9" style="5"/>
    <col min="5890" max="5890" width="6.26953125" style="5" customWidth="1"/>
    <col min="5891" max="5891" width="25" style="5" customWidth="1"/>
    <col min="5892" max="5892" width="12.453125" style="5" customWidth="1"/>
    <col min="5893" max="5893" width="25" style="5" customWidth="1"/>
    <col min="5894" max="5894" width="15" style="5" bestFit="1" customWidth="1"/>
    <col min="5895" max="5895" width="34.36328125" style="5" bestFit="1" customWidth="1"/>
    <col min="5896" max="5896" width="31.26953125" style="5" customWidth="1"/>
    <col min="5897" max="5898" width="11.36328125" style="5" bestFit="1" customWidth="1"/>
    <col min="5899" max="5899" width="20.453125" style="5" bestFit="1" customWidth="1"/>
    <col min="5900" max="5901" width="14.26953125" style="5" customWidth="1"/>
    <col min="5902" max="5902" width="20" style="5" customWidth="1"/>
    <col min="5903" max="5906" width="0" style="5" hidden="1" customWidth="1"/>
    <col min="5907" max="6145" width="9" style="5"/>
    <col min="6146" max="6146" width="6.26953125" style="5" customWidth="1"/>
    <col min="6147" max="6147" width="25" style="5" customWidth="1"/>
    <col min="6148" max="6148" width="12.453125" style="5" customWidth="1"/>
    <col min="6149" max="6149" width="25" style="5" customWidth="1"/>
    <col min="6150" max="6150" width="15" style="5" bestFit="1" customWidth="1"/>
    <col min="6151" max="6151" width="34.36328125" style="5" bestFit="1" customWidth="1"/>
    <col min="6152" max="6152" width="31.26953125" style="5" customWidth="1"/>
    <col min="6153" max="6154" width="11.36328125" style="5" bestFit="1" customWidth="1"/>
    <col min="6155" max="6155" width="20.453125" style="5" bestFit="1" customWidth="1"/>
    <col min="6156" max="6157" width="14.26953125" style="5" customWidth="1"/>
    <col min="6158" max="6158" width="20" style="5" customWidth="1"/>
    <col min="6159" max="6162" width="0" style="5" hidden="1" customWidth="1"/>
    <col min="6163" max="6401" width="9" style="5"/>
    <col min="6402" max="6402" width="6.26953125" style="5" customWidth="1"/>
    <col min="6403" max="6403" width="25" style="5" customWidth="1"/>
    <col min="6404" max="6404" width="12.453125" style="5" customWidth="1"/>
    <col min="6405" max="6405" width="25" style="5" customWidth="1"/>
    <col min="6406" max="6406" width="15" style="5" bestFit="1" customWidth="1"/>
    <col min="6407" max="6407" width="34.36328125" style="5" bestFit="1" customWidth="1"/>
    <col min="6408" max="6408" width="31.26953125" style="5" customWidth="1"/>
    <col min="6409" max="6410" width="11.36328125" style="5" bestFit="1" customWidth="1"/>
    <col min="6411" max="6411" width="20.453125" style="5" bestFit="1" customWidth="1"/>
    <col min="6412" max="6413" width="14.26953125" style="5" customWidth="1"/>
    <col min="6414" max="6414" width="20" style="5" customWidth="1"/>
    <col min="6415" max="6418" width="0" style="5" hidden="1" customWidth="1"/>
    <col min="6419" max="6657" width="9" style="5"/>
    <col min="6658" max="6658" width="6.26953125" style="5" customWidth="1"/>
    <col min="6659" max="6659" width="25" style="5" customWidth="1"/>
    <col min="6660" max="6660" width="12.453125" style="5" customWidth="1"/>
    <col min="6661" max="6661" width="25" style="5" customWidth="1"/>
    <col min="6662" max="6662" width="15" style="5" bestFit="1" customWidth="1"/>
    <col min="6663" max="6663" width="34.36328125" style="5" bestFit="1" customWidth="1"/>
    <col min="6664" max="6664" width="31.26953125" style="5" customWidth="1"/>
    <col min="6665" max="6666" width="11.36328125" style="5" bestFit="1" customWidth="1"/>
    <col min="6667" max="6667" width="20.453125" style="5" bestFit="1" customWidth="1"/>
    <col min="6668" max="6669" width="14.26953125" style="5" customWidth="1"/>
    <col min="6670" max="6670" width="20" style="5" customWidth="1"/>
    <col min="6671" max="6674" width="0" style="5" hidden="1" customWidth="1"/>
    <col min="6675" max="6913" width="9" style="5"/>
    <col min="6914" max="6914" width="6.26953125" style="5" customWidth="1"/>
    <col min="6915" max="6915" width="25" style="5" customWidth="1"/>
    <col min="6916" max="6916" width="12.453125" style="5" customWidth="1"/>
    <col min="6917" max="6917" width="25" style="5" customWidth="1"/>
    <col min="6918" max="6918" width="15" style="5" bestFit="1" customWidth="1"/>
    <col min="6919" max="6919" width="34.36328125" style="5" bestFit="1" customWidth="1"/>
    <col min="6920" max="6920" width="31.26953125" style="5" customWidth="1"/>
    <col min="6921" max="6922" width="11.36328125" style="5" bestFit="1" customWidth="1"/>
    <col min="6923" max="6923" width="20.453125" style="5" bestFit="1" customWidth="1"/>
    <col min="6924" max="6925" width="14.26953125" style="5" customWidth="1"/>
    <col min="6926" max="6926" width="20" style="5" customWidth="1"/>
    <col min="6927" max="6930" width="0" style="5" hidden="1" customWidth="1"/>
    <col min="6931" max="7169" width="9" style="5"/>
    <col min="7170" max="7170" width="6.26953125" style="5" customWidth="1"/>
    <col min="7171" max="7171" width="25" style="5" customWidth="1"/>
    <col min="7172" max="7172" width="12.453125" style="5" customWidth="1"/>
    <col min="7173" max="7173" width="25" style="5" customWidth="1"/>
    <col min="7174" max="7174" width="15" style="5" bestFit="1" customWidth="1"/>
    <col min="7175" max="7175" width="34.36328125" style="5" bestFit="1" customWidth="1"/>
    <col min="7176" max="7176" width="31.26953125" style="5" customWidth="1"/>
    <col min="7177" max="7178" width="11.36328125" style="5" bestFit="1" customWidth="1"/>
    <col min="7179" max="7179" width="20.453125" style="5" bestFit="1" customWidth="1"/>
    <col min="7180" max="7181" width="14.26953125" style="5" customWidth="1"/>
    <col min="7182" max="7182" width="20" style="5" customWidth="1"/>
    <col min="7183" max="7186" width="0" style="5" hidden="1" customWidth="1"/>
    <col min="7187" max="7425" width="9" style="5"/>
    <col min="7426" max="7426" width="6.26953125" style="5" customWidth="1"/>
    <col min="7427" max="7427" width="25" style="5" customWidth="1"/>
    <col min="7428" max="7428" width="12.453125" style="5" customWidth="1"/>
    <col min="7429" max="7429" width="25" style="5" customWidth="1"/>
    <col min="7430" max="7430" width="15" style="5" bestFit="1" customWidth="1"/>
    <col min="7431" max="7431" width="34.36328125" style="5" bestFit="1" customWidth="1"/>
    <col min="7432" max="7432" width="31.26953125" style="5" customWidth="1"/>
    <col min="7433" max="7434" width="11.36328125" style="5" bestFit="1" customWidth="1"/>
    <col min="7435" max="7435" width="20.453125" style="5" bestFit="1" customWidth="1"/>
    <col min="7436" max="7437" width="14.26953125" style="5" customWidth="1"/>
    <col min="7438" max="7438" width="20" style="5" customWidth="1"/>
    <col min="7439" max="7442" width="0" style="5" hidden="1" customWidth="1"/>
    <col min="7443" max="7681" width="9" style="5"/>
    <col min="7682" max="7682" width="6.26953125" style="5" customWidth="1"/>
    <col min="7683" max="7683" width="25" style="5" customWidth="1"/>
    <col min="7684" max="7684" width="12.453125" style="5" customWidth="1"/>
    <col min="7685" max="7685" width="25" style="5" customWidth="1"/>
    <col min="7686" max="7686" width="15" style="5" bestFit="1" customWidth="1"/>
    <col min="7687" max="7687" width="34.36328125" style="5" bestFit="1" customWidth="1"/>
    <col min="7688" max="7688" width="31.26953125" style="5" customWidth="1"/>
    <col min="7689" max="7690" width="11.36328125" style="5" bestFit="1" customWidth="1"/>
    <col min="7691" max="7691" width="20.453125" style="5" bestFit="1" customWidth="1"/>
    <col min="7692" max="7693" width="14.26953125" style="5" customWidth="1"/>
    <col min="7694" max="7694" width="20" style="5" customWidth="1"/>
    <col min="7695" max="7698" width="0" style="5" hidden="1" customWidth="1"/>
    <col min="7699" max="7937" width="9" style="5"/>
    <col min="7938" max="7938" width="6.26953125" style="5" customWidth="1"/>
    <col min="7939" max="7939" width="25" style="5" customWidth="1"/>
    <col min="7940" max="7940" width="12.453125" style="5" customWidth="1"/>
    <col min="7941" max="7941" width="25" style="5" customWidth="1"/>
    <col min="7942" max="7942" width="15" style="5" bestFit="1" customWidth="1"/>
    <col min="7943" max="7943" width="34.36328125" style="5" bestFit="1" customWidth="1"/>
    <col min="7944" max="7944" width="31.26953125" style="5" customWidth="1"/>
    <col min="7945" max="7946" width="11.36328125" style="5" bestFit="1" customWidth="1"/>
    <col min="7947" max="7947" width="20.453125" style="5" bestFit="1" customWidth="1"/>
    <col min="7948" max="7949" width="14.26953125" style="5" customWidth="1"/>
    <col min="7950" max="7950" width="20" style="5" customWidth="1"/>
    <col min="7951" max="7954" width="0" style="5" hidden="1" customWidth="1"/>
    <col min="7955" max="8193" width="9" style="5"/>
    <col min="8194" max="8194" width="6.26953125" style="5" customWidth="1"/>
    <col min="8195" max="8195" width="25" style="5" customWidth="1"/>
    <col min="8196" max="8196" width="12.453125" style="5" customWidth="1"/>
    <col min="8197" max="8197" width="25" style="5" customWidth="1"/>
    <col min="8198" max="8198" width="15" style="5" bestFit="1" customWidth="1"/>
    <col min="8199" max="8199" width="34.36328125" style="5" bestFit="1" customWidth="1"/>
    <col min="8200" max="8200" width="31.26953125" style="5" customWidth="1"/>
    <col min="8201" max="8202" width="11.36328125" style="5" bestFit="1" customWidth="1"/>
    <col min="8203" max="8203" width="20.453125" style="5" bestFit="1" customWidth="1"/>
    <col min="8204" max="8205" width="14.26953125" style="5" customWidth="1"/>
    <col min="8206" max="8206" width="20" style="5" customWidth="1"/>
    <col min="8207" max="8210" width="0" style="5" hidden="1" customWidth="1"/>
    <col min="8211" max="8449" width="9" style="5"/>
    <col min="8450" max="8450" width="6.26953125" style="5" customWidth="1"/>
    <col min="8451" max="8451" width="25" style="5" customWidth="1"/>
    <col min="8452" max="8452" width="12.453125" style="5" customWidth="1"/>
    <col min="8453" max="8453" width="25" style="5" customWidth="1"/>
    <col min="8454" max="8454" width="15" style="5" bestFit="1" customWidth="1"/>
    <col min="8455" max="8455" width="34.36328125" style="5" bestFit="1" customWidth="1"/>
    <col min="8456" max="8456" width="31.26953125" style="5" customWidth="1"/>
    <col min="8457" max="8458" width="11.36328125" style="5" bestFit="1" customWidth="1"/>
    <col min="8459" max="8459" width="20.453125" style="5" bestFit="1" customWidth="1"/>
    <col min="8460" max="8461" width="14.26953125" style="5" customWidth="1"/>
    <col min="8462" max="8462" width="20" style="5" customWidth="1"/>
    <col min="8463" max="8466" width="0" style="5" hidden="1" customWidth="1"/>
    <col min="8467" max="8705" width="9" style="5"/>
    <col min="8706" max="8706" width="6.26953125" style="5" customWidth="1"/>
    <col min="8707" max="8707" width="25" style="5" customWidth="1"/>
    <col min="8708" max="8708" width="12.453125" style="5" customWidth="1"/>
    <col min="8709" max="8709" width="25" style="5" customWidth="1"/>
    <col min="8710" max="8710" width="15" style="5" bestFit="1" customWidth="1"/>
    <col min="8711" max="8711" width="34.36328125" style="5" bestFit="1" customWidth="1"/>
    <col min="8712" max="8712" width="31.26953125" style="5" customWidth="1"/>
    <col min="8713" max="8714" width="11.36328125" style="5" bestFit="1" customWidth="1"/>
    <col min="8715" max="8715" width="20.453125" style="5" bestFit="1" customWidth="1"/>
    <col min="8716" max="8717" width="14.26953125" style="5" customWidth="1"/>
    <col min="8718" max="8718" width="20" style="5" customWidth="1"/>
    <col min="8719" max="8722" width="0" style="5" hidden="1" customWidth="1"/>
    <col min="8723" max="8961" width="9" style="5"/>
    <col min="8962" max="8962" width="6.26953125" style="5" customWidth="1"/>
    <col min="8963" max="8963" width="25" style="5" customWidth="1"/>
    <col min="8964" max="8964" width="12.453125" style="5" customWidth="1"/>
    <col min="8965" max="8965" width="25" style="5" customWidth="1"/>
    <col min="8966" max="8966" width="15" style="5" bestFit="1" customWidth="1"/>
    <col min="8967" max="8967" width="34.36328125" style="5" bestFit="1" customWidth="1"/>
    <col min="8968" max="8968" width="31.26953125" style="5" customWidth="1"/>
    <col min="8969" max="8970" width="11.36328125" style="5" bestFit="1" customWidth="1"/>
    <col min="8971" max="8971" width="20.453125" style="5" bestFit="1" customWidth="1"/>
    <col min="8972" max="8973" width="14.26953125" style="5" customWidth="1"/>
    <col min="8974" max="8974" width="20" style="5" customWidth="1"/>
    <col min="8975" max="8978" width="0" style="5" hidden="1" customWidth="1"/>
    <col min="8979" max="9217" width="9" style="5"/>
    <col min="9218" max="9218" width="6.26953125" style="5" customWidth="1"/>
    <col min="9219" max="9219" width="25" style="5" customWidth="1"/>
    <col min="9220" max="9220" width="12.453125" style="5" customWidth="1"/>
    <col min="9221" max="9221" width="25" style="5" customWidth="1"/>
    <col min="9222" max="9222" width="15" style="5" bestFit="1" customWidth="1"/>
    <col min="9223" max="9223" width="34.36328125" style="5" bestFit="1" customWidth="1"/>
    <col min="9224" max="9224" width="31.26953125" style="5" customWidth="1"/>
    <col min="9225" max="9226" width="11.36328125" style="5" bestFit="1" customWidth="1"/>
    <col min="9227" max="9227" width="20.453125" style="5" bestFit="1" customWidth="1"/>
    <col min="9228" max="9229" width="14.26953125" style="5" customWidth="1"/>
    <col min="9230" max="9230" width="20" style="5" customWidth="1"/>
    <col min="9231" max="9234" width="0" style="5" hidden="1" customWidth="1"/>
    <col min="9235" max="9473" width="9" style="5"/>
    <col min="9474" max="9474" width="6.26953125" style="5" customWidth="1"/>
    <col min="9475" max="9475" width="25" style="5" customWidth="1"/>
    <col min="9476" max="9476" width="12.453125" style="5" customWidth="1"/>
    <col min="9477" max="9477" width="25" style="5" customWidth="1"/>
    <col min="9478" max="9478" width="15" style="5" bestFit="1" customWidth="1"/>
    <col min="9479" max="9479" width="34.36328125" style="5" bestFit="1" customWidth="1"/>
    <col min="9480" max="9480" width="31.26953125" style="5" customWidth="1"/>
    <col min="9481" max="9482" width="11.36328125" style="5" bestFit="1" customWidth="1"/>
    <col min="9483" max="9483" width="20.453125" style="5" bestFit="1" customWidth="1"/>
    <col min="9484" max="9485" width="14.26953125" style="5" customWidth="1"/>
    <col min="9486" max="9486" width="20" style="5" customWidth="1"/>
    <col min="9487" max="9490" width="0" style="5" hidden="1" customWidth="1"/>
    <col min="9491" max="9729" width="9" style="5"/>
    <col min="9730" max="9730" width="6.26953125" style="5" customWidth="1"/>
    <col min="9731" max="9731" width="25" style="5" customWidth="1"/>
    <col min="9732" max="9732" width="12.453125" style="5" customWidth="1"/>
    <col min="9733" max="9733" width="25" style="5" customWidth="1"/>
    <col min="9734" max="9734" width="15" style="5" bestFit="1" customWidth="1"/>
    <col min="9735" max="9735" width="34.36328125" style="5" bestFit="1" customWidth="1"/>
    <col min="9736" max="9736" width="31.26953125" style="5" customWidth="1"/>
    <col min="9737" max="9738" width="11.36328125" style="5" bestFit="1" customWidth="1"/>
    <col min="9739" max="9739" width="20.453125" style="5" bestFit="1" customWidth="1"/>
    <col min="9740" max="9741" width="14.26953125" style="5" customWidth="1"/>
    <col min="9742" max="9742" width="20" style="5" customWidth="1"/>
    <col min="9743" max="9746" width="0" style="5" hidden="1" customWidth="1"/>
    <col min="9747" max="9985" width="9" style="5"/>
    <col min="9986" max="9986" width="6.26953125" style="5" customWidth="1"/>
    <col min="9987" max="9987" width="25" style="5" customWidth="1"/>
    <col min="9988" max="9988" width="12.453125" style="5" customWidth="1"/>
    <col min="9989" max="9989" width="25" style="5" customWidth="1"/>
    <col min="9990" max="9990" width="15" style="5" bestFit="1" customWidth="1"/>
    <col min="9991" max="9991" width="34.36328125" style="5" bestFit="1" customWidth="1"/>
    <col min="9992" max="9992" width="31.26953125" style="5" customWidth="1"/>
    <col min="9993" max="9994" width="11.36328125" style="5" bestFit="1" customWidth="1"/>
    <col min="9995" max="9995" width="20.453125" style="5" bestFit="1" customWidth="1"/>
    <col min="9996" max="9997" width="14.26953125" style="5" customWidth="1"/>
    <col min="9998" max="9998" width="20" style="5" customWidth="1"/>
    <col min="9999" max="10002" width="0" style="5" hidden="1" customWidth="1"/>
    <col min="10003" max="10241" width="9" style="5"/>
    <col min="10242" max="10242" width="6.26953125" style="5" customWidth="1"/>
    <col min="10243" max="10243" width="25" style="5" customWidth="1"/>
    <col min="10244" max="10244" width="12.453125" style="5" customWidth="1"/>
    <col min="10245" max="10245" width="25" style="5" customWidth="1"/>
    <col min="10246" max="10246" width="15" style="5" bestFit="1" customWidth="1"/>
    <col min="10247" max="10247" width="34.36328125" style="5" bestFit="1" customWidth="1"/>
    <col min="10248" max="10248" width="31.26953125" style="5" customWidth="1"/>
    <col min="10249" max="10250" width="11.36328125" style="5" bestFit="1" customWidth="1"/>
    <col min="10251" max="10251" width="20.453125" style="5" bestFit="1" customWidth="1"/>
    <col min="10252" max="10253" width="14.26953125" style="5" customWidth="1"/>
    <col min="10254" max="10254" width="20" style="5" customWidth="1"/>
    <col min="10255" max="10258" width="0" style="5" hidden="1" customWidth="1"/>
    <col min="10259" max="10497" width="9" style="5"/>
    <col min="10498" max="10498" width="6.26953125" style="5" customWidth="1"/>
    <col min="10499" max="10499" width="25" style="5" customWidth="1"/>
    <col min="10500" max="10500" width="12.453125" style="5" customWidth="1"/>
    <col min="10501" max="10501" width="25" style="5" customWidth="1"/>
    <col min="10502" max="10502" width="15" style="5" bestFit="1" customWidth="1"/>
    <col min="10503" max="10503" width="34.36328125" style="5" bestFit="1" customWidth="1"/>
    <col min="10504" max="10504" width="31.26953125" style="5" customWidth="1"/>
    <col min="10505" max="10506" width="11.36328125" style="5" bestFit="1" customWidth="1"/>
    <col min="10507" max="10507" width="20.453125" style="5" bestFit="1" customWidth="1"/>
    <col min="10508" max="10509" width="14.26953125" style="5" customWidth="1"/>
    <col min="10510" max="10510" width="20" style="5" customWidth="1"/>
    <col min="10511" max="10514" width="0" style="5" hidden="1" customWidth="1"/>
    <col min="10515" max="10753" width="9" style="5"/>
    <col min="10754" max="10754" width="6.26953125" style="5" customWidth="1"/>
    <col min="10755" max="10755" width="25" style="5" customWidth="1"/>
    <col min="10756" max="10756" width="12.453125" style="5" customWidth="1"/>
    <col min="10757" max="10757" width="25" style="5" customWidth="1"/>
    <col min="10758" max="10758" width="15" style="5" bestFit="1" customWidth="1"/>
    <col min="10759" max="10759" width="34.36328125" style="5" bestFit="1" customWidth="1"/>
    <col min="10760" max="10760" width="31.26953125" style="5" customWidth="1"/>
    <col min="10761" max="10762" width="11.36328125" style="5" bestFit="1" customWidth="1"/>
    <col min="10763" max="10763" width="20.453125" style="5" bestFit="1" customWidth="1"/>
    <col min="10764" max="10765" width="14.26953125" style="5" customWidth="1"/>
    <col min="10766" max="10766" width="20" style="5" customWidth="1"/>
    <col min="10767" max="10770" width="0" style="5" hidden="1" customWidth="1"/>
    <col min="10771" max="11009" width="9" style="5"/>
    <col min="11010" max="11010" width="6.26953125" style="5" customWidth="1"/>
    <col min="11011" max="11011" width="25" style="5" customWidth="1"/>
    <col min="11012" max="11012" width="12.453125" style="5" customWidth="1"/>
    <col min="11013" max="11013" width="25" style="5" customWidth="1"/>
    <col min="11014" max="11014" width="15" style="5" bestFit="1" customWidth="1"/>
    <col min="11015" max="11015" width="34.36328125" style="5" bestFit="1" customWidth="1"/>
    <col min="11016" max="11016" width="31.26953125" style="5" customWidth="1"/>
    <col min="11017" max="11018" width="11.36328125" style="5" bestFit="1" customWidth="1"/>
    <col min="11019" max="11019" width="20.453125" style="5" bestFit="1" customWidth="1"/>
    <col min="11020" max="11021" width="14.26953125" style="5" customWidth="1"/>
    <col min="11022" max="11022" width="20" style="5" customWidth="1"/>
    <col min="11023" max="11026" width="0" style="5" hidden="1" customWidth="1"/>
    <col min="11027" max="11265" width="9" style="5"/>
    <col min="11266" max="11266" width="6.26953125" style="5" customWidth="1"/>
    <col min="11267" max="11267" width="25" style="5" customWidth="1"/>
    <col min="11268" max="11268" width="12.453125" style="5" customWidth="1"/>
    <col min="11269" max="11269" width="25" style="5" customWidth="1"/>
    <col min="11270" max="11270" width="15" style="5" bestFit="1" customWidth="1"/>
    <col min="11271" max="11271" width="34.36328125" style="5" bestFit="1" customWidth="1"/>
    <col min="11272" max="11272" width="31.26953125" style="5" customWidth="1"/>
    <col min="11273" max="11274" width="11.36328125" style="5" bestFit="1" customWidth="1"/>
    <col min="11275" max="11275" width="20.453125" style="5" bestFit="1" customWidth="1"/>
    <col min="11276" max="11277" width="14.26953125" style="5" customWidth="1"/>
    <col min="11278" max="11278" width="20" style="5" customWidth="1"/>
    <col min="11279" max="11282" width="0" style="5" hidden="1" customWidth="1"/>
    <col min="11283" max="11521" width="9" style="5"/>
    <col min="11522" max="11522" width="6.26953125" style="5" customWidth="1"/>
    <col min="11523" max="11523" width="25" style="5" customWidth="1"/>
    <col min="11524" max="11524" width="12.453125" style="5" customWidth="1"/>
    <col min="11525" max="11525" width="25" style="5" customWidth="1"/>
    <col min="11526" max="11526" width="15" style="5" bestFit="1" customWidth="1"/>
    <col min="11527" max="11527" width="34.36328125" style="5" bestFit="1" customWidth="1"/>
    <col min="11528" max="11528" width="31.26953125" style="5" customWidth="1"/>
    <col min="11529" max="11530" width="11.36328125" style="5" bestFit="1" customWidth="1"/>
    <col min="11531" max="11531" width="20.453125" style="5" bestFit="1" customWidth="1"/>
    <col min="11532" max="11533" width="14.26953125" style="5" customWidth="1"/>
    <col min="11534" max="11534" width="20" style="5" customWidth="1"/>
    <col min="11535" max="11538" width="0" style="5" hidden="1" customWidth="1"/>
    <col min="11539" max="11777" width="9" style="5"/>
    <col min="11778" max="11778" width="6.26953125" style="5" customWidth="1"/>
    <col min="11779" max="11779" width="25" style="5" customWidth="1"/>
    <col min="11780" max="11780" width="12.453125" style="5" customWidth="1"/>
    <col min="11781" max="11781" width="25" style="5" customWidth="1"/>
    <col min="11782" max="11782" width="15" style="5" bestFit="1" customWidth="1"/>
    <col min="11783" max="11783" width="34.36328125" style="5" bestFit="1" customWidth="1"/>
    <col min="11784" max="11784" width="31.26953125" style="5" customWidth="1"/>
    <col min="11785" max="11786" width="11.36328125" style="5" bestFit="1" customWidth="1"/>
    <col min="11787" max="11787" width="20.453125" style="5" bestFit="1" customWidth="1"/>
    <col min="11788" max="11789" width="14.26953125" style="5" customWidth="1"/>
    <col min="11790" max="11790" width="20" style="5" customWidth="1"/>
    <col min="11791" max="11794" width="0" style="5" hidden="1" customWidth="1"/>
    <col min="11795" max="12033" width="9" style="5"/>
    <col min="12034" max="12034" width="6.26953125" style="5" customWidth="1"/>
    <col min="12035" max="12035" width="25" style="5" customWidth="1"/>
    <col min="12036" max="12036" width="12.453125" style="5" customWidth="1"/>
    <col min="12037" max="12037" width="25" style="5" customWidth="1"/>
    <col min="12038" max="12038" width="15" style="5" bestFit="1" customWidth="1"/>
    <col min="12039" max="12039" width="34.36328125" style="5" bestFit="1" customWidth="1"/>
    <col min="12040" max="12040" width="31.26953125" style="5" customWidth="1"/>
    <col min="12041" max="12042" width="11.36328125" style="5" bestFit="1" customWidth="1"/>
    <col min="12043" max="12043" width="20.453125" style="5" bestFit="1" customWidth="1"/>
    <col min="12044" max="12045" width="14.26953125" style="5" customWidth="1"/>
    <col min="12046" max="12046" width="20" style="5" customWidth="1"/>
    <col min="12047" max="12050" width="0" style="5" hidden="1" customWidth="1"/>
    <col min="12051" max="12289" width="9" style="5"/>
    <col min="12290" max="12290" width="6.26953125" style="5" customWidth="1"/>
    <col min="12291" max="12291" width="25" style="5" customWidth="1"/>
    <col min="12292" max="12292" width="12.453125" style="5" customWidth="1"/>
    <col min="12293" max="12293" width="25" style="5" customWidth="1"/>
    <col min="12294" max="12294" width="15" style="5" bestFit="1" customWidth="1"/>
    <col min="12295" max="12295" width="34.36328125" style="5" bestFit="1" customWidth="1"/>
    <col min="12296" max="12296" width="31.26953125" style="5" customWidth="1"/>
    <col min="12297" max="12298" width="11.36328125" style="5" bestFit="1" customWidth="1"/>
    <col min="12299" max="12299" width="20.453125" style="5" bestFit="1" customWidth="1"/>
    <col min="12300" max="12301" width="14.26953125" style="5" customWidth="1"/>
    <col min="12302" max="12302" width="20" style="5" customWidth="1"/>
    <col min="12303" max="12306" width="0" style="5" hidden="1" customWidth="1"/>
    <col min="12307" max="12545" width="9" style="5"/>
    <col min="12546" max="12546" width="6.26953125" style="5" customWidth="1"/>
    <col min="12547" max="12547" width="25" style="5" customWidth="1"/>
    <col min="12548" max="12548" width="12.453125" style="5" customWidth="1"/>
    <col min="12549" max="12549" width="25" style="5" customWidth="1"/>
    <col min="12550" max="12550" width="15" style="5" bestFit="1" customWidth="1"/>
    <col min="12551" max="12551" width="34.36328125" style="5" bestFit="1" customWidth="1"/>
    <col min="12552" max="12552" width="31.26953125" style="5" customWidth="1"/>
    <col min="12553" max="12554" width="11.36328125" style="5" bestFit="1" customWidth="1"/>
    <col min="12555" max="12555" width="20.453125" style="5" bestFit="1" customWidth="1"/>
    <col min="12556" max="12557" width="14.26953125" style="5" customWidth="1"/>
    <col min="12558" max="12558" width="20" style="5" customWidth="1"/>
    <col min="12559" max="12562" width="0" style="5" hidden="1" customWidth="1"/>
    <col min="12563" max="12801" width="9" style="5"/>
    <col min="12802" max="12802" width="6.26953125" style="5" customWidth="1"/>
    <col min="12803" max="12803" width="25" style="5" customWidth="1"/>
    <col min="12804" max="12804" width="12.453125" style="5" customWidth="1"/>
    <col min="12805" max="12805" width="25" style="5" customWidth="1"/>
    <col min="12806" max="12806" width="15" style="5" bestFit="1" customWidth="1"/>
    <col min="12807" max="12807" width="34.36328125" style="5" bestFit="1" customWidth="1"/>
    <col min="12808" max="12808" width="31.26953125" style="5" customWidth="1"/>
    <col min="12809" max="12810" width="11.36328125" style="5" bestFit="1" customWidth="1"/>
    <col min="12811" max="12811" width="20.453125" style="5" bestFit="1" customWidth="1"/>
    <col min="12812" max="12813" width="14.26953125" style="5" customWidth="1"/>
    <col min="12814" max="12814" width="20" style="5" customWidth="1"/>
    <col min="12815" max="12818" width="0" style="5" hidden="1" customWidth="1"/>
    <col min="12819" max="13057" width="9" style="5"/>
    <col min="13058" max="13058" width="6.26953125" style="5" customWidth="1"/>
    <col min="13059" max="13059" width="25" style="5" customWidth="1"/>
    <col min="13060" max="13060" width="12.453125" style="5" customWidth="1"/>
    <col min="13061" max="13061" width="25" style="5" customWidth="1"/>
    <col min="13062" max="13062" width="15" style="5" bestFit="1" customWidth="1"/>
    <col min="13063" max="13063" width="34.36328125" style="5" bestFit="1" customWidth="1"/>
    <col min="13064" max="13064" width="31.26953125" style="5" customWidth="1"/>
    <col min="13065" max="13066" width="11.36328125" style="5" bestFit="1" customWidth="1"/>
    <col min="13067" max="13067" width="20.453125" style="5" bestFit="1" customWidth="1"/>
    <col min="13068" max="13069" width="14.26953125" style="5" customWidth="1"/>
    <col min="13070" max="13070" width="20" style="5" customWidth="1"/>
    <col min="13071" max="13074" width="0" style="5" hidden="1" customWidth="1"/>
    <col min="13075" max="13313" width="9" style="5"/>
    <col min="13314" max="13314" width="6.26953125" style="5" customWidth="1"/>
    <col min="13315" max="13315" width="25" style="5" customWidth="1"/>
    <col min="13316" max="13316" width="12.453125" style="5" customWidth="1"/>
    <col min="13317" max="13317" width="25" style="5" customWidth="1"/>
    <col min="13318" max="13318" width="15" style="5" bestFit="1" customWidth="1"/>
    <col min="13319" max="13319" width="34.36328125" style="5" bestFit="1" customWidth="1"/>
    <col min="13320" max="13320" width="31.26953125" style="5" customWidth="1"/>
    <col min="13321" max="13322" width="11.36328125" style="5" bestFit="1" customWidth="1"/>
    <col min="13323" max="13323" width="20.453125" style="5" bestFit="1" customWidth="1"/>
    <col min="13324" max="13325" width="14.26953125" style="5" customWidth="1"/>
    <col min="13326" max="13326" width="20" style="5" customWidth="1"/>
    <col min="13327" max="13330" width="0" style="5" hidden="1" customWidth="1"/>
    <col min="13331" max="13569" width="9" style="5"/>
    <col min="13570" max="13570" width="6.26953125" style="5" customWidth="1"/>
    <col min="13571" max="13571" width="25" style="5" customWidth="1"/>
    <col min="13572" max="13572" width="12.453125" style="5" customWidth="1"/>
    <col min="13573" max="13573" width="25" style="5" customWidth="1"/>
    <col min="13574" max="13574" width="15" style="5" bestFit="1" customWidth="1"/>
    <col min="13575" max="13575" width="34.36328125" style="5" bestFit="1" customWidth="1"/>
    <col min="13576" max="13576" width="31.26953125" style="5" customWidth="1"/>
    <col min="13577" max="13578" width="11.36328125" style="5" bestFit="1" customWidth="1"/>
    <col min="13579" max="13579" width="20.453125" style="5" bestFit="1" customWidth="1"/>
    <col min="13580" max="13581" width="14.26953125" style="5" customWidth="1"/>
    <col min="13582" max="13582" width="20" style="5" customWidth="1"/>
    <col min="13583" max="13586" width="0" style="5" hidden="1" customWidth="1"/>
    <col min="13587" max="13825" width="9" style="5"/>
    <col min="13826" max="13826" width="6.26953125" style="5" customWidth="1"/>
    <col min="13827" max="13827" width="25" style="5" customWidth="1"/>
    <col min="13828" max="13828" width="12.453125" style="5" customWidth="1"/>
    <col min="13829" max="13829" width="25" style="5" customWidth="1"/>
    <col min="13830" max="13830" width="15" style="5" bestFit="1" customWidth="1"/>
    <col min="13831" max="13831" width="34.36328125" style="5" bestFit="1" customWidth="1"/>
    <col min="13832" max="13832" width="31.26953125" style="5" customWidth="1"/>
    <col min="13833" max="13834" width="11.36328125" style="5" bestFit="1" customWidth="1"/>
    <col min="13835" max="13835" width="20.453125" style="5" bestFit="1" customWidth="1"/>
    <col min="13836" max="13837" width="14.26953125" style="5" customWidth="1"/>
    <col min="13838" max="13838" width="20" style="5" customWidth="1"/>
    <col min="13839" max="13842" width="0" style="5" hidden="1" customWidth="1"/>
    <col min="13843" max="14081" width="9" style="5"/>
    <col min="14082" max="14082" width="6.26953125" style="5" customWidth="1"/>
    <col min="14083" max="14083" width="25" style="5" customWidth="1"/>
    <col min="14084" max="14084" width="12.453125" style="5" customWidth="1"/>
    <col min="14085" max="14085" width="25" style="5" customWidth="1"/>
    <col min="14086" max="14086" width="15" style="5" bestFit="1" customWidth="1"/>
    <col min="14087" max="14087" width="34.36328125" style="5" bestFit="1" customWidth="1"/>
    <col min="14088" max="14088" width="31.26953125" style="5" customWidth="1"/>
    <col min="14089" max="14090" width="11.36328125" style="5" bestFit="1" customWidth="1"/>
    <col min="14091" max="14091" width="20.453125" style="5" bestFit="1" customWidth="1"/>
    <col min="14092" max="14093" width="14.26953125" style="5" customWidth="1"/>
    <col min="14094" max="14094" width="20" style="5" customWidth="1"/>
    <col min="14095" max="14098" width="0" style="5" hidden="1" customWidth="1"/>
    <col min="14099" max="14337" width="9" style="5"/>
    <col min="14338" max="14338" width="6.26953125" style="5" customWidth="1"/>
    <col min="14339" max="14339" width="25" style="5" customWidth="1"/>
    <col min="14340" max="14340" width="12.453125" style="5" customWidth="1"/>
    <col min="14341" max="14341" width="25" style="5" customWidth="1"/>
    <col min="14342" max="14342" width="15" style="5" bestFit="1" customWidth="1"/>
    <col min="14343" max="14343" width="34.36328125" style="5" bestFit="1" customWidth="1"/>
    <col min="14344" max="14344" width="31.26953125" style="5" customWidth="1"/>
    <col min="14345" max="14346" width="11.36328125" style="5" bestFit="1" customWidth="1"/>
    <col min="14347" max="14347" width="20.453125" style="5" bestFit="1" customWidth="1"/>
    <col min="14348" max="14349" width="14.26953125" style="5" customWidth="1"/>
    <col min="14350" max="14350" width="20" style="5" customWidth="1"/>
    <col min="14351" max="14354" width="0" style="5" hidden="1" customWidth="1"/>
    <col min="14355" max="14593" width="9" style="5"/>
    <col min="14594" max="14594" width="6.26953125" style="5" customWidth="1"/>
    <col min="14595" max="14595" width="25" style="5" customWidth="1"/>
    <col min="14596" max="14596" width="12.453125" style="5" customWidth="1"/>
    <col min="14597" max="14597" width="25" style="5" customWidth="1"/>
    <col min="14598" max="14598" width="15" style="5" bestFit="1" customWidth="1"/>
    <col min="14599" max="14599" width="34.36328125" style="5" bestFit="1" customWidth="1"/>
    <col min="14600" max="14600" width="31.26953125" style="5" customWidth="1"/>
    <col min="14601" max="14602" width="11.36328125" style="5" bestFit="1" customWidth="1"/>
    <col min="14603" max="14603" width="20.453125" style="5" bestFit="1" customWidth="1"/>
    <col min="14604" max="14605" width="14.26953125" style="5" customWidth="1"/>
    <col min="14606" max="14606" width="20" style="5" customWidth="1"/>
    <col min="14607" max="14610" width="0" style="5" hidden="1" customWidth="1"/>
    <col min="14611" max="14849" width="9" style="5"/>
    <col min="14850" max="14850" width="6.26953125" style="5" customWidth="1"/>
    <col min="14851" max="14851" width="25" style="5" customWidth="1"/>
    <col min="14852" max="14852" width="12.453125" style="5" customWidth="1"/>
    <col min="14853" max="14853" width="25" style="5" customWidth="1"/>
    <col min="14854" max="14854" width="15" style="5" bestFit="1" customWidth="1"/>
    <col min="14855" max="14855" width="34.36328125" style="5" bestFit="1" customWidth="1"/>
    <col min="14856" max="14856" width="31.26953125" style="5" customWidth="1"/>
    <col min="14857" max="14858" width="11.36328125" style="5" bestFit="1" customWidth="1"/>
    <col min="14859" max="14859" width="20.453125" style="5" bestFit="1" customWidth="1"/>
    <col min="14860" max="14861" width="14.26953125" style="5" customWidth="1"/>
    <col min="14862" max="14862" width="20" style="5" customWidth="1"/>
    <col min="14863" max="14866" width="0" style="5" hidden="1" customWidth="1"/>
    <col min="14867" max="15105" width="9" style="5"/>
    <col min="15106" max="15106" width="6.26953125" style="5" customWidth="1"/>
    <col min="15107" max="15107" width="25" style="5" customWidth="1"/>
    <col min="15108" max="15108" width="12.453125" style="5" customWidth="1"/>
    <col min="15109" max="15109" width="25" style="5" customWidth="1"/>
    <col min="15110" max="15110" width="15" style="5" bestFit="1" customWidth="1"/>
    <col min="15111" max="15111" width="34.36328125" style="5" bestFit="1" customWidth="1"/>
    <col min="15112" max="15112" width="31.26953125" style="5" customWidth="1"/>
    <col min="15113" max="15114" width="11.36328125" style="5" bestFit="1" customWidth="1"/>
    <col min="15115" max="15115" width="20.453125" style="5" bestFit="1" customWidth="1"/>
    <col min="15116" max="15117" width="14.26953125" style="5" customWidth="1"/>
    <col min="15118" max="15118" width="20" style="5" customWidth="1"/>
    <col min="15119" max="15122" width="0" style="5" hidden="1" customWidth="1"/>
    <col min="15123" max="15361" width="9" style="5"/>
    <col min="15362" max="15362" width="6.26953125" style="5" customWidth="1"/>
    <col min="15363" max="15363" width="25" style="5" customWidth="1"/>
    <col min="15364" max="15364" width="12.453125" style="5" customWidth="1"/>
    <col min="15365" max="15365" width="25" style="5" customWidth="1"/>
    <col min="15366" max="15366" width="15" style="5" bestFit="1" customWidth="1"/>
    <col min="15367" max="15367" width="34.36328125" style="5" bestFit="1" customWidth="1"/>
    <col min="15368" max="15368" width="31.26953125" style="5" customWidth="1"/>
    <col min="15369" max="15370" width="11.36328125" style="5" bestFit="1" customWidth="1"/>
    <col min="15371" max="15371" width="20.453125" style="5" bestFit="1" customWidth="1"/>
    <col min="15372" max="15373" width="14.26953125" style="5" customWidth="1"/>
    <col min="15374" max="15374" width="20" style="5" customWidth="1"/>
    <col min="15375" max="15378" width="0" style="5" hidden="1" customWidth="1"/>
    <col min="15379" max="15617" width="9" style="5"/>
    <col min="15618" max="15618" width="6.26953125" style="5" customWidth="1"/>
    <col min="15619" max="15619" width="25" style="5" customWidth="1"/>
    <col min="15620" max="15620" width="12.453125" style="5" customWidth="1"/>
    <col min="15621" max="15621" width="25" style="5" customWidth="1"/>
    <col min="15622" max="15622" width="15" style="5" bestFit="1" customWidth="1"/>
    <col min="15623" max="15623" width="34.36328125" style="5" bestFit="1" customWidth="1"/>
    <col min="15624" max="15624" width="31.26953125" style="5" customWidth="1"/>
    <col min="15625" max="15626" width="11.36328125" style="5" bestFit="1" customWidth="1"/>
    <col min="15627" max="15627" width="20.453125" style="5" bestFit="1" customWidth="1"/>
    <col min="15628" max="15629" width="14.26953125" style="5" customWidth="1"/>
    <col min="15630" max="15630" width="20" style="5" customWidth="1"/>
    <col min="15631" max="15634" width="0" style="5" hidden="1" customWidth="1"/>
    <col min="15635" max="15873" width="9" style="5"/>
    <col min="15874" max="15874" width="6.26953125" style="5" customWidth="1"/>
    <col min="15875" max="15875" width="25" style="5" customWidth="1"/>
    <col min="15876" max="15876" width="12.453125" style="5" customWidth="1"/>
    <col min="15877" max="15877" width="25" style="5" customWidth="1"/>
    <col min="15878" max="15878" width="15" style="5" bestFit="1" customWidth="1"/>
    <col min="15879" max="15879" width="34.36328125" style="5" bestFit="1" customWidth="1"/>
    <col min="15880" max="15880" width="31.26953125" style="5" customWidth="1"/>
    <col min="15881" max="15882" width="11.36328125" style="5" bestFit="1" customWidth="1"/>
    <col min="15883" max="15883" width="20.453125" style="5" bestFit="1" customWidth="1"/>
    <col min="15884" max="15885" width="14.26953125" style="5" customWidth="1"/>
    <col min="15886" max="15886" width="20" style="5" customWidth="1"/>
    <col min="15887" max="15890" width="0" style="5" hidden="1" customWidth="1"/>
    <col min="15891" max="16129" width="9" style="5"/>
    <col min="16130" max="16130" width="6.26953125" style="5" customWidth="1"/>
    <col min="16131" max="16131" width="25" style="5" customWidth="1"/>
    <col min="16132" max="16132" width="12.453125" style="5" customWidth="1"/>
    <col min="16133" max="16133" width="25" style="5" customWidth="1"/>
    <col min="16134" max="16134" width="15" style="5" bestFit="1" customWidth="1"/>
    <col min="16135" max="16135" width="34.36328125" style="5" bestFit="1" customWidth="1"/>
    <col min="16136" max="16136" width="31.26953125" style="5" customWidth="1"/>
    <col min="16137" max="16138" width="11.36328125" style="5" bestFit="1" customWidth="1"/>
    <col min="16139" max="16139" width="20.453125" style="5" bestFit="1" customWidth="1"/>
    <col min="16140" max="16141" width="14.26953125" style="5" customWidth="1"/>
    <col min="16142" max="16142" width="20" style="5" customWidth="1"/>
    <col min="16143" max="16146" width="0" style="5" hidden="1" customWidth="1"/>
    <col min="16147" max="16382" width="9" style="5"/>
    <col min="16383" max="16384" width="9" style="5" customWidth="1"/>
  </cols>
  <sheetData>
    <row r="1" spans="1:18" ht="30" customHeight="1"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2">
        <v>6</v>
      </c>
      <c r="P1" s="3"/>
    </row>
    <row r="2" spans="1:18" ht="52.5" customHeight="1">
      <c r="B2" s="6" t="s">
        <v>1</v>
      </c>
      <c r="C2" s="7"/>
      <c r="E2" s="8"/>
      <c r="F2" s="8"/>
      <c r="H2" s="9"/>
      <c r="I2" s="9"/>
      <c r="J2" s="9"/>
      <c r="L2" s="5"/>
      <c r="M2" s="150" t="s">
        <v>3578</v>
      </c>
      <c r="N2" s="151"/>
    </row>
    <row r="3" spans="1:18" s="13" customFormat="1" ht="37.5" customHeight="1"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1" t="s">
        <v>13</v>
      </c>
      <c r="N3" s="11" t="s">
        <v>14</v>
      </c>
      <c r="O3" s="9"/>
      <c r="P3" s="12" t="s">
        <v>15</v>
      </c>
      <c r="Q3" s="1" t="s">
        <v>16</v>
      </c>
      <c r="R3" s="1" t="s">
        <v>17</v>
      </c>
    </row>
    <row r="4" spans="1:18" ht="42" customHeight="1">
      <c r="A4" s="138" t="s">
        <v>3110</v>
      </c>
      <c r="B4" s="10">
        <v>1</v>
      </c>
      <c r="C4" s="14" t="s">
        <v>18</v>
      </c>
      <c r="D4" s="14" t="s">
        <v>2701</v>
      </c>
      <c r="E4" s="14" t="s">
        <v>2702</v>
      </c>
      <c r="F4" s="14" t="s">
        <v>2703</v>
      </c>
      <c r="G4" s="14" t="s">
        <v>2791</v>
      </c>
      <c r="H4" s="14" t="s">
        <v>19</v>
      </c>
      <c r="I4" s="10" t="s">
        <v>20</v>
      </c>
      <c r="J4" s="10" t="s">
        <v>20</v>
      </c>
      <c r="K4" s="10" t="s">
        <v>21</v>
      </c>
      <c r="L4" s="15">
        <v>45658</v>
      </c>
      <c r="M4" s="15">
        <f t="shared" ref="M4:M35" si="0">DATE(YEAR($L4)+$O$1,MONTH($L4),DAY($L4))-1</f>
        <v>47848</v>
      </c>
      <c r="N4" s="16"/>
      <c r="P4" s="17"/>
      <c r="Q4" s="5"/>
      <c r="R4" s="5"/>
    </row>
    <row r="5" spans="1:18" ht="42" customHeight="1">
      <c r="A5" s="138" t="s">
        <v>3113</v>
      </c>
      <c r="B5" s="10">
        <v>1</v>
      </c>
      <c r="C5" s="14" t="s">
        <v>18</v>
      </c>
      <c r="D5" s="14" t="s">
        <v>2701</v>
      </c>
      <c r="E5" s="14" t="s">
        <v>2702</v>
      </c>
      <c r="F5" s="14" t="s">
        <v>2703</v>
      </c>
      <c r="G5" s="14" t="s">
        <v>2791</v>
      </c>
      <c r="H5" s="14" t="s">
        <v>22</v>
      </c>
      <c r="I5" s="10" t="s">
        <v>20</v>
      </c>
      <c r="J5" s="10" t="s">
        <v>20</v>
      </c>
      <c r="K5" s="10" t="s">
        <v>23</v>
      </c>
      <c r="L5" s="15">
        <v>45658</v>
      </c>
      <c r="M5" s="15">
        <f t="shared" si="0"/>
        <v>47848</v>
      </c>
      <c r="N5" s="16"/>
      <c r="P5" s="17"/>
      <c r="Q5" s="5"/>
      <c r="R5" s="5"/>
    </row>
    <row r="6" spans="1:18" ht="42" customHeight="1">
      <c r="A6" s="138" t="s">
        <v>3114</v>
      </c>
      <c r="B6" s="10">
        <v>1</v>
      </c>
      <c r="C6" s="14" t="s">
        <v>18</v>
      </c>
      <c r="D6" s="14" t="s">
        <v>2701</v>
      </c>
      <c r="E6" s="14" t="s">
        <v>2702</v>
      </c>
      <c r="F6" s="14" t="s">
        <v>2703</v>
      </c>
      <c r="G6" s="14" t="s">
        <v>2791</v>
      </c>
      <c r="H6" s="14" t="s">
        <v>24</v>
      </c>
      <c r="I6" s="10" t="s">
        <v>20</v>
      </c>
      <c r="J6" s="10" t="s">
        <v>20</v>
      </c>
      <c r="K6" s="10" t="s">
        <v>25</v>
      </c>
      <c r="L6" s="15">
        <v>45658</v>
      </c>
      <c r="M6" s="15">
        <f t="shared" si="0"/>
        <v>47848</v>
      </c>
      <c r="N6" s="16"/>
      <c r="P6" s="17"/>
      <c r="Q6" s="5"/>
      <c r="R6" s="5"/>
    </row>
    <row r="7" spans="1:18" ht="42" customHeight="1">
      <c r="A7" s="138" t="s">
        <v>3111</v>
      </c>
      <c r="B7" s="10">
        <v>1</v>
      </c>
      <c r="C7" s="14" t="s">
        <v>18</v>
      </c>
      <c r="D7" s="14" t="s">
        <v>2701</v>
      </c>
      <c r="E7" s="14" t="s">
        <v>2702</v>
      </c>
      <c r="F7" s="14" t="s">
        <v>2703</v>
      </c>
      <c r="G7" s="14" t="s">
        <v>2791</v>
      </c>
      <c r="H7" s="14" t="s">
        <v>26</v>
      </c>
      <c r="I7" s="10" t="s">
        <v>20</v>
      </c>
      <c r="J7" s="10" t="s">
        <v>20</v>
      </c>
      <c r="K7" s="10" t="s">
        <v>27</v>
      </c>
      <c r="L7" s="15">
        <v>45658</v>
      </c>
      <c r="M7" s="15">
        <f t="shared" si="0"/>
        <v>47848</v>
      </c>
      <c r="N7" s="16"/>
      <c r="P7" s="17"/>
      <c r="Q7" s="5"/>
      <c r="R7" s="5"/>
    </row>
    <row r="8" spans="1:18" ht="42" customHeight="1">
      <c r="A8" s="138" t="s">
        <v>3112</v>
      </c>
      <c r="B8" s="10">
        <v>1</v>
      </c>
      <c r="C8" s="14" t="s">
        <v>18</v>
      </c>
      <c r="D8" s="14" t="s">
        <v>2701</v>
      </c>
      <c r="E8" s="14" t="s">
        <v>2702</v>
      </c>
      <c r="F8" s="14" t="s">
        <v>2703</v>
      </c>
      <c r="G8" s="14" t="s">
        <v>2791</v>
      </c>
      <c r="H8" s="14" t="s">
        <v>28</v>
      </c>
      <c r="I8" s="10" t="s">
        <v>20</v>
      </c>
      <c r="J8" s="10" t="s">
        <v>20</v>
      </c>
      <c r="K8" s="10" t="s">
        <v>2517</v>
      </c>
      <c r="L8" s="15">
        <v>45658</v>
      </c>
      <c r="M8" s="15">
        <f t="shared" si="0"/>
        <v>47848</v>
      </c>
      <c r="N8" s="16"/>
      <c r="P8" s="17"/>
      <c r="Q8" s="5"/>
      <c r="R8" s="5"/>
    </row>
    <row r="9" spans="1:18" ht="42" customHeight="1">
      <c r="A9" s="138" t="s">
        <v>3115</v>
      </c>
      <c r="B9" s="10">
        <v>1</v>
      </c>
      <c r="C9" s="14" t="s">
        <v>18</v>
      </c>
      <c r="D9" s="14" t="s">
        <v>2701</v>
      </c>
      <c r="E9" s="14" t="s">
        <v>2702</v>
      </c>
      <c r="F9" s="14" t="s">
        <v>2703</v>
      </c>
      <c r="G9" s="14" t="s">
        <v>2791</v>
      </c>
      <c r="H9" s="14" t="s">
        <v>29</v>
      </c>
      <c r="I9" s="10" t="s">
        <v>20</v>
      </c>
      <c r="J9" s="10" t="s">
        <v>20</v>
      </c>
      <c r="K9" s="18" t="s">
        <v>30</v>
      </c>
      <c r="L9" s="15">
        <v>45658</v>
      </c>
      <c r="M9" s="15">
        <f t="shared" si="0"/>
        <v>47848</v>
      </c>
      <c r="N9" s="16"/>
      <c r="P9" s="17"/>
      <c r="Q9" s="5"/>
      <c r="R9" s="5"/>
    </row>
    <row r="10" spans="1:18" ht="42" customHeight="1">
      <c r="A10" s="138" t="s">
        <v>3116</v>
      </c>
      <c r="B10" s="10">
        <v>1</v>
      </c>
      <c r="C10" s="14" t="s">
        <v>18</v>
      </c>
      <c r="D10" s="14" t="s">
        <v>2701</v>
      </c>
      <c r="E10" s="14" t="s">
        <v>2702</v>
      </c>
      <c r="F10" s="14" t="s">
        <v>2703</v>
      </c>
      <c r="G10" s="14" t="s">
        <v>2791</v>
      </c>
      <c r="H10" s="14" t="s">
        <v>31</v>
      </c>
      <c r="I10" s="10" t="s">
        <v>20</v>
      </c>
      <c r="J10" s="10" t="s">
        <v>20</v>
      </c>
      <c r="K10" s="10" t="s">
        <v>32</v>
      </c>
      <c r="L10" s="15">
        <v>45658</v>
      </c>
      <c r="M10" s="15">
        <f t="shared" si="0"/>
        <v>47848</v>
      </c>
      <c r="N10" s="16"/>
      <c r="P10" s="17"/>
      <c r="Q10" s="5"/>
      <c r="R10" s="5"/>
    </row>
    <row r="11" spans="1:18" ht="42" customHeight="1">
      <c r="A11" s="138" t="s">
        <v>3117</v>
      </c>
      <c r="B11" s="10">
        <v>1</v>
      </c>
      <c r="C11" s="14" t="s">
        <v>18</v>
      </c>
      <c r="D11" s="14" t="s">
        <v>2701</v>
      </c>
      <c r="E11" s="14" t="s">
        <v>2702</v>
      </c>
      <c r="F11" s="14" t="s">
        <v>2703</v>
      </c>
      <c r="G11" s="14" t="s">
        <v>2791</v>
      </c>
      <c r="H11" s="14" t="s">
        <v>33</v>
      </c>
      <c r="I11" s="10" t="s">
        <v>20</v>
      </c>
      <c r="J11" s="10" t="s">
        <v>20</v>
      </c>
      <c r="K11" s="10" t="s">
        <v>2437</v>
      </c>
      <c r="L11" s="15">
        <v>45658</v>
      </c>
      <c r="M11" s="15">
        <f t="shared" si="0"/>
        <v>47848</v>
      </c>
      <c r="N11" s="16"/>
      <c r="P11" s="17"/>
      <c r="Q11" s="5"/>
      <c r="R11" s="5"/>
    </row>
    <row r="12" spans="1:18" ht="42" customHeight="1">
      <c r="A12" s="138" t="s">
        <v>3118</v>
      </c>
      <c r="B12" s="10">
        <v>1</v>
      </c>
      <c r="C12" s="14" t="s">
        <v>18</v>
      </c>
      <c r="D12" s="14" t="s">
        <v>2701</v>
      </c>
      <c r="E12" s="14" t="s">
        <v>2702</v>
      </c>
      <c r="F12" s="14" t="s">
        <v>2703</v>
      </c>
      <c r="G12" s="14" t="s">
        <v>2791</v>
      </c>
      <c r="H12" s="14" t="s">
        <v>34</v>
      </c>
      <c r="I12" s="10" t="s">
        <v>20</v>
      </c>
      <c r="J12" s="10" t="s">
        <v>20</v>
      </c>
      <c r="K12" s="10" t="s">
        <v>35</v>
      </c>
      <c r="L12" s="15">
        <v>45658</v>
      </c>
      <c r="M12" s="15">
        <f t="shared" si="0"/>
        <v>47848</v>
      </c>
      <c r="N12" s="16"/>
      <c r="P12" s="17"/>
      <c r="Q12" s="5"/>
      <c r="R12" s="5"/>
    </row>
    <row r="13" spans="1:18" ht="42" customHeight="1">
      <c r="A13" s="138" t="s">
        <v>3119</v>
      </c>
      <c r="B13" s="10">
        <v>1</v>
      </c>
      <c r="C13" s="14" t="s">
        <v>18</v>
      </c>
      <c r="D13" s="14" t="s">
        <v>2701</v>
      </c>
      <c r="E13" s="14" t="s">
        <v>2702</v>
      </c>
      <c r="F13" s="14" t="s">
        <v>2703</v>
      </c>
      <c r="G13" s="14" t="s">
        <v>2791</v>
      </c>
      <c r="H13" s="14" t="s">
        <v>36</v>
      </c>
      <c r="I13" s="10" t="s">
        <v>20</v>
      </c>
      <c r="J13" s="10" t="s">
        <v>20</v>
      </c>
      <c r="K13" s="10" t="s">
        <v>37</v>
      </c>
      <c r="L13" s="15">
        <v>45658</v>
      </c>
      <c r="M13" s="15">
        <f t="shared" si="0"/>
        <v>47848</v>
      </c>
      <c r="N13" s="16"/>
      <c r="P13" s="17"/>
      <c r="Q13" s="5"/>
      <c r="R13" s="5"/>
    </row>
    <row r="14" spans="1:18" ht="42" customHeight="1">
      <c r="A14" s="138" t="s">
        <v>3120</v>
      </c>
      <c r="B14" s="10">
        <v>1</v>
      </c>
      <c r="C14" s="14" t="s">
        <v>18</v>
      </c>
      <c r="D14" s="14" t="s">
        <v>2701</v>
      </c>
      <c r="E14" s="14" t="s">
        <v>2702</v>
      </c>
      <c r="F14" s="14" t="s">
        <v>2703</v>
      </c>
      <c r="G14" s="14" t="s">
        <v>2791</v>
      </c>
      <c r="H14" s="14" t="s">
        <v>38</v>
      </c>
      <c r="I14" s="10" t="s">
        <v>20</v>
      </c>
      <c r="J14" s="10" t="s">
        <v>20</v>
      </c>
      <c r="K14" s="10" t="s">
        <v>39</v>
      </c>
      <c r="L14" s="15">
        <v>45658</v>
      </c>
      <c r="M14" s="15">
        <f t="shared" si="0"/>
        <v>47848</v>
      </c>
      <c r="N14" s="16"/>
      <c r="P14" s="5"/>
      <c r="Q14" s="5"/>
      <c r="R14" s="5"/>
    </row>
    <row r="15" spans="1:18" ht="42" customHeight="1">
      <c r="A15" s="138" t="s">
        <v>3121</v>
      </c>
      <c r="B15" s="10">
        <v>1</v>
      </c>
      <c r="C15" s="14" t="s">
        <v>18</v>
      </c>
      <c r="D15" s="14" t="s">
        <v>2701</v>
      </c>
      <c r="E15" s="14" t="s">
        <v>2702</v>
      </c>
      <c r="F15" s="14" t="s">
        <v>2703</v>
      </c>
      <c r="G15" s="14" t="s">
        <v>2791</v>
      </c>
      <c r="H15" s="14" t="s">
        <v>40</v>
      </c>
      <c r="I15" s="10" t="s">
        <v>20</v>
      </c>
      <c r="J15" s="10" t="s">
        <v>20</v>
      </c>
      <c r="K15" s="10" t="s">
        <v>41</v>
      </c>
      <c r="L15" s="15">
        <v>45658</v>
      </c>
      <c r="M15" s="15">
        <f t="shared" si="0"/>
        <v>47848</v>
      </c>
      <c r="N15" s="16"/>
      <c r="P15" s="17"/>
      <c r="Q15" s="5"/>
      <c r="R15" s="5"/>
    </row>
    <row r="16" spans="1:18" ht="42" customHeight="1">
      <c r="A16" s="138" t="s">
        <v>3122</v>
      </c>
      <c r="B16" s="10">
        <v>1</v>
      </c>
      <c r="C16" s="14" t="s">
        <v>18</v>
      </c>
      <c r="D16" s="14" t="s">
        <v>2701</v>
      </c>
      <c r="E16" s="14" t="s">
        <v>2702</v>
      </c>
      <c r="F16" s="14" t="s">
        <v>2703</v>
      </c>
      <c r="G16" s="14" t="s">
        <v>2791</v>
      </c>
      <c r="H16" s="14" t="s">
        <v>42</v>
      </c>
      <c r="I16" s="10" t="s">
        <v>43</v>
      </c>
      <c r="J16" s="10" t="s">
        <v>43</v>
      </c>
      <c r="K16" s="10" t="s">
        <v>44</v>
      </c>
      <c r="L16" s="15">
        <v>45658</v>
      </c>
      <c r="M16" s="15">
        <f t="shared" si="0"/>
        <v>47848</v>
      </c>
      <c r="N16" s="16"/>
      <c r="P16" s="17"/>
      <c r="Q16" s="5"/>
      <c r="R16" s="5"/>
    </row>
    <row r="17" spans="1:18" ht="42" customHeight="1">
      <c r="A17" s="138" t="s">
        <v>3123</v>
      </c>
      <c r="B17" s="10">
        <v>1</v>
      </c>
      <c r="C17" s="14" t="s">
        <v>18</v>
      </c>
      <c r="D17" s="14" t="s">
        <v>2701</v>
      </c>
      <c r="E17" s="14" t="s">
        <v>2702</v>
      </c>
      <c r="F17" s="14" t="s">
        <v>2703</v>
      </c>
      <c r="G17" s="14" t="s">
        <v>2791</v>
      </c>
      <c r="H17" s="14" t="s">
        <v>45</v>
      </c>
      <c r="I17" s="10" t="s">
        <v>20</v>
      </c>
      <c r="J17" s="10" t="s">
        <v>20</v>
      </c>
      <c r="K17" s="10" t="s">
        <v>46</v>
      </c>
      <c r="L17" s="15">
        <v>45658</v>
      </c>
      <c r="M17" s="15">
        <f t="shared" si="0"/>
        <v>47848</v>
      </c>
      <c r="N17" s="16"/>
      <c r="P17" s="5"/>
      <c r="Q17" s="5"/>
      <c r="R17" s="5"/>
    </row>
    <row r="18" spans="1:18" ht="42" customHeight="1">
      <c r="A18" s="138" t="s">
        <v>3124</v>
      </c>
      <c r="B18" s="123">
        <v>2</v>
      </c>
      <c r="C18" s="113" t="s">
        <v>47</v>
      </c>
      <c r="D18" s="113" t="s">
        <v>48</v>
      </c>
      <c r="E18" s="113" t="s">
        <v>49</v>
      </c>
      <c r="F18" s="113" t="s">
        <v>50</v>
      </c>
      <c r="G18" s="113" t="s">
        <v>51</v>
      </c>
      <c r="H18" s="14" t="s">
        <v>52</v>
      </c>
      <c r="I18" s="10" t="s">
        <v>20</v>
      </c>
      <c r="J18" s="10" t="s">
        <v>20</v>
      </c>
      <c r="K18" s="10" t="s">
        <v>2472</v>
      </c>
      <c r="L18" s="15">
        <v>44378</v>
      </c>
      <c r="M18" s="15">
        <f t="shared" si="0"/>
        <v>46568</v>
      </c>
      <c r="N18" s="16"/>
      <c r="P18" s="5"/>
      <c r="Q18" s="5"/>
      <c r="R18" s="5"/>
    </row>
    <row r="19" spans="1:18" ht="42" customHeight="1">
      <c r="A19" s="138" t="s">
        <v>3125</v>
      </c>
      <c r="B19" s="123">
        <v>2</v>
      </c>
      <c r="C19" s="113" t="s">
        <v>47</v>
      </c>
      <c r="D19" s="113" t="s">
        <v>48</v>
      </c>
      <c r="E19" s="113" t="s">
        <v>49</v>
      </c>
      <c r="F19" s="113" t="s">
        <v>50</v>
      </c>
      <c r="G19" s="113" t="s">
        <v>51</v>
      </c>
      <c r="H19" s="14" t="s">
        <v>31</v>
      </c>
      <c r="I19" s="10" t="s">
        <v>20</v>
      </c>
      <c r="J19" s="10" t="s">
        <v>20</v>
      </c>
      <c r="K19" s="10" t="s">
        <v>53</v>
      </c>
      <c r="L19" s="15">
        <v>45748</v>
      </c>
      <c r="M19" s="15">
        <f t="shared" si="0"/>
        <v>47938</v>
      </c>
      <c r="N19" s="16"/>
      <c r="P19" s="17"/>
      <c r="Q19" s="5"/>
      <c r="R19" s="5"/>
    </row>
    <row r="20" spans="1:18" ht="42" customHeight="1">
      <c r="A20" s="138" t="s">
        <v>3126</v>
      </c>
      <c r="B20" s="123">
        <v>2</v>
      </c>
      <c r="C20" s="113" t="s">
        <v>47</v>
      </c>
      <c r="D20" s="113" t="s">
        <v>48</v>
      </c>
      <c r="E20" s="113" t="s">
        <v>49</v>
      </c>
      <c r="F20" s="113" t="s">
        <v>50</v>
      </c>
      <c r="G20" s="113" t="s">
        <v>51</v>
      </c>
      <c r="H20" s="14" t="s">
        <v>54</v>
      </c>
      <c r="I20" s="10" t="s">
        <v>20</v>
      </c>
      <c r="J20" s="10" t="s">
        <v>20</v>
      </c>
      <c r="K20" s="10" t="s">
        <v>55</v>
      </c>
      <c r="L20" s="15">
        <v>44136</v>
      </c>
      <c r="M20" s="15">
        <f t="shared" si="0"/>
        <v>46326</v>
      </c>
      <c r="N20" s="16"/>
      <c r="P20" s="17"/>
      <c r="Q20" s="5"/>
      <c r="R20" s="5"/>
    </row>
    <row r="21" spans="1:18" ht="42" customHeight="1">
      <c r="A21" s="138" t="s">
        <v>3127</v>
      </c>
      <c r="B21" s="10">
        <v>3</v>
      </c>
      <c r="C21" s="14" t="s">
        <v>56</v>
      </c>
      <c r="D21" s="14" t="s">
        <v>57</v>
      </c>
      <c r="E21" s="14" t="s">
        <v>58</v>
      </c>
      <c r="F21" s="14" t="s">
        <v>59</v>
      </c>
      <c r="G21" s="14" t="s">
        <v>51</v>
      </c>
      <c r="H21" s="14" t="s">
        <v>22</v>
      </c>
      <c r="I21" s="10" t="s">
        <v>20</v>
      </c>
      <c r="J21" s="10" t="s">
        <v>20</v>
      </c>
      <c r="K21" s="10" t="s">
        <v>60</v>
      </c>
      <c r="L21" s="15">
        <v>45748</v>
      </c>
      <c r="M21" s="15">
        <f t="shared" si="0"/>
        <v>47938</v>
      </c>
      <c r="N21" s="16"/>
      <c r="P21" s="17"/>
      <c r="Q21" s="5"/>
      <c r="R21" s="5"/>
    </row>
    <row r="22" spans="1:18" ht="42" customHeight="1">
      <c r="A22" s="138" t="s">
        <v>3128</v>
      </c>
      <c r="B22" s="10">
        <v>3</v>
      </c>
      <c r="C22" s="14" t="s">
        <v>56</v>
      </c>
      <c r="D22" s="14" t="s">
        <v>57</v>
      </c>
      <c r="E22" s="14" t="s">
        <v>58</v>
      </c>
      <c r="F22" s="14" t="s">
        <v>59</v>
      </c>
      <c r="G22" s="14" t="s">
        <v>51</v>
      </c>
      <c r="H22" s="14" t="s">
        <v>24</v>
      </c>
      <c r="I22" s="10" t="s">
        <v>20</v>
      </c>
      <c r="J22" s="10" t="s">
        <v>20</v>
      </c>
      <c r="K22" s="116" t="s">
        <v>2754</v>
      </c>
      <c r="L22" s="15">
        <v>45748</v>
      </c>
      <c r="M22" s="15">
        <f t="shared" si="0"/>
        <v>47938</v>
      </c>
      <c r="N22" s="16"/>
      <c r="P22" s="17"/>
      <c r="Q22" s="5"/>
      <c r="R22" s="5"/>
    </row>
    <row r="23" spans="1:18" ht="42" customHeight="1">
      <c r="A23" s="138" t="s">
        <v>3129</v>
      </c>
      <c r="B23" s="10">
        <v>3</v>
      </c>
      <c r="C23" s="14" t="s">
        <v>56</v>
      </c>
      <c r="D23" s="14" t="s">
        <v>57</v>
      </c>
      <c r="E23" s="14" t="s">
        <v>58</v>
      </c>
      <c r="F23" s="14" t="s">
        <v>59</v>
      </c>
      <c r="G23" s="14" t="s">
        <v>51</v>
      </c>
      <c r="H23" s="14" t="s">
        <v>26</v>
      </c>
      <c r="I23" s="10" t="s">
        <v>20</v>
      </c>
      <c r="J23" s="10" t="s">
        <v>20</v>
      </c>
      <c r="K23" s="10" t="s">
        <v>63</v>
      </c>
      <c r="L23" s="15">
        <v>45748</v>
      </c>
      <c r="M23" s="15">
        <f t="shared" si="0"/>
        <v>47938</v>
      </c>
      <c r="N23" s="16"/>
      <c r="P23" s="17"/>
      <c r="Q23" s="5"/>
      <c r="R23" s="5"/>
    </row>
    <row r="24" spans="1:18" ht="42" customHeight="1">
      <c r="A24" s="138" t="s">
        <v>3130</v>
      </c>
      <c r="B24" s="10">
        <v>3</v>
      </c>
      <c r="C24" s="14" t="s">
        <v>56</v>
      </c>
      <c r="D24" s="14" t="s">
        <v>57</v>
      </c>
      <c r="E24" s="14" t="s">
        <v>58</v>
      </c>
      <c r="F24" s="14" t="s">
        <v>59</v>
      </c>
      <c r="G24" s="14" t="s">
        <v>51</v>
      </c>
      <c r="H24" s="14" t="s">
        <v>45</v>
      </c>
      <c r="I24" s="10" t="s">
        <v>20</v>
      </c>
      <c r="J24" s="10" t="s">
        <v>20</v>
      </c>
      <c r="K24" s="10" t="s">
        <v>64</v>
      </c>
      <c r="L24" s="15">
        <v>45748</v>
      </c>
      <c r="M24" s="15">
        <f t="shared" si="0"/>
        <v>47938</v>
      </c>
      <c r="N24" s="16"/>
      <c r="P24" s="17"/>
      <c r="Q24" s="5"/>
      <c r="R24" s="5"/>
    </row>
    <row r="25" spans="1:18" ht="34.5" customHeight="1">
      <c r="A25" s="138" t="s">
        <v>3131</v>
      </c>
      <c r="B25" s="10">
        <v>3</v>
      </c>
      <c r="C25" s="14" t="s">
        <v>56</v>
      </c>
      <c r="D25" s="14" t="s">
        <v>57</v>
      </c>
      <c r="E25" s="14" t="s">
        <v>58</v>
      </c>
      <c r="F25" s="14" t="s">
        <v>59</v>
      </c>
      <c r="G25" s="14" t="s">
        <v>51</v>
      </c>
      <c r="H25" s="14" t="s">
        <v>52</v>
      </c>
      <c r="I25" s="10" t="s">
        <v>20</v>
      </c>
      <c r="J25" s="10" t="s">
        <v>20</v>
      </c>
      <c r="K25" s="10" t="s">
        <v>2967</v>
      </c>
      <c r="L25" s="15">
        <v>45748</v>
      </c>
      <c r="M25" s="15">
        <f t="shared" si="0"/>
        <v>47938</v>
      </c>
      <c r="N25" s="16"/>
      <c r="P25" s="17"/>
      <c r="Q25" s="5"/>
      <c r="R25" s="5"/>
    </row>
    <row r="26" spans="1:18" ht="42" customHeight="1">
      <c r="A26" s="138" t="s">
        <v>3132</v>
      </c>
      <c r="B26" s="10">
        <v>3</v>
      </c>
      <c r="C26" s="14" t="s">
        <v>56</v>
      </c>
      <c r="D26" s="14" t="s">
        <v>57</v>
      </c>
      <c r="E26" s="14" t="s">
        <v>58</v>
      </c>
      <c r="F26" s="14" t="s">
        <v>59</v>
      </c>
      <c r="G26" s="14" t="s">
        <v>51</v>
      </c>
      <c r="H26" s="14" t="s">
        <v>31</v>
      </c>
      <c r="I26" s="10" t="s">
        <v>20</v>
      </c>
      <c r="J26" s="10" t="s">
        <v>20</v>
      </c>
      <c r="K26" s="10" t="s">
        <v>2753</v>
      </c>
      <c r="L26" s="15">
        <v>45748</v>
      </c>
      <c r="M26" s="15">
        <f t="shared" si="0"/>
        <v>47938</v>
      </c>
      <c r="N26" s="16"/>
      <c r="P26" s="17"/>
      <c r="Q26" s="5"/>
      <c r="R26" s="5"/>
    </row>
    <row r="27" spans="1:18" ht="42" customHeight="1">
      <c r="A27" s="138" t="s">
        <v>3133</v>
      </c>
      <c r="B27" s="10">
        <v>3</v>
      </c>
      <c r="C27" s="14" t="s">
        <v>56</v>
      </c>
      <c r="D27" s="14" t="s">
        <v>57</v>
      </c>
      <c r="E27" s="14" t="s">
        <v>58</v>
      </c>
      <c r="F27" s="14" t="s">
        <v>59</v>
      </c>
      <c r="G27" s="14" t="s">
        <v>51</v>
      </c>
      <c r="H27" s="14" t="s">
        <v>67</v>
      </c>
      <c r="I27" s="10" t="s">
        <v>20</v>
      </c>
      <c r="J27" s="10" t="s">
        <v>20</v>
      </c>
      <c r="K27" s="10" t="s">
        <v>68</v>
      </c>
      <c r="L27" s="15">
        <v>45748</v>
      </c>
      <c r="M27" s="15">
        <f t="shared" si="0"/>
        <v>47938</v>
      </c>
      <c r="N27" s="16"/>
      <c r="P27" s="17"/>
      <c r="Q27" s="5"/>
      <c r="R27" s="5"/>
    </row>
    <row r="28" spans="1:18" ht="42" customHeight="1">
      <c r="A28" s="138" t="s">
        <v>3134</v>
      </c>
      <c r="B28" s="10">
        <v>3</v>
      </c>
      <c r="C28" s="14" t="s">
        <v>56</v>
      </c>
      <c r="D28" s="14" t="s">
        <v>57</v>
      </c>
      <c r="E28" s="14" t="s">
        <v>58</v>
      </c>
      <c r="F28" s="14" t="s">
        <v>59</v>
      </c>
      <c r="G28" s="14" t="s">
        <v>51</v>
      </c>
      <c r="H28" s="14" t="s">
        <v>69</v>
      </c>
      <c r="I28" s="10" t="s">
        <v>20</v>
      </c>
      <c r="J28" s="10" t="s">
        <v>20</v>
      </c>
      <c r="K28" s="10" t="s">
        <v>70</v>
      </c>
      <c r="L28" s="15">
        <v>45748</v>
      </c>
      <c r="M28" s="15">
        <f t="shared" si="0"/>
        <v>47938</v>
      </c>
      <c r="N28" s="16"/>
      <c r="P28" s="17"/>
      <c r="Q28" s="5"/>
      <c r="R28" s="5"/>
    </row>
    <row r="29" spans="1:18" ht="33" customHeight="1">
      <c r="A29" s="138" t="s">
        <v>3135</v>
      </c>
      <c r="B29" s="10">
        <v>3</v>
      </c>
      <c r="C29" s="14" t="s">
        <v>56</v>
      </c>
      <c r="D29" s="14" t="s">
        <v>57</v>
      </c>
      <c r="E29" s="14" t="s">
        <v>58</v>
      </c>
      <c r="F29" s="14" t="s">
        <v>59</v>
      </c>
      <c r="G29" s="14" t="s">
        <v>51</v>
      </c>
      <c r="H29" s="14" t="s">
        <v>42</v>
      </c>
      <c r="I29" s="10" t="s">
        <v>20</v>
      </c>
      <c r="J29" s="10" t="s">
        <v>20</v>
      </c>
      <c r="K29" s="10" t="s">
        <v>71</v>
      </c>
      <c r="L29" s="15">
        <v>45748</v>
      </c>
      <c r="M29" s="15">
        <f t="shared" si="0"/>
        <v>47938</v>
      </c>
      <c r="N29" s="16"/>
      <c r="P29" s="17"/>
      <c r="Q29" s="5"/>
      <c r="R29" s="5"/>
    </row>
    <row r="30" spans="1:18" ht="42" customHeight="1">
      <c r="A30" s="138" t="s">
        <v>3136</v>
      </c>
      <c r="B30" s="123">
        <v>3</v>
      </c>
      <c r="C30" s="113" t="s">
        <v>56</v>
      </c>
      <c r="D30" s="113" t="s">
        <v>57</v>
      </c>
      <c r="E30" s="113" t="s">
        <v>58</v>
      </c>
      <c r="F30" s="113" t="s">
        <v>59</v>
      </c>
      <c r="G30" s="113" t="s">
        <v>51</v>
      </c>
      <c r="H30" s="14" t="s">
        <v>61</v>
      </c>
      <c r="I30" s="10" t="s">
        <v>20</v>
      </c>
      <c r="J30" s="10" t="s">
        <v>20</v>
      </c>
      <c r="K30" s="10" t="s">
        <v>62</v>
      </c>
      <c r="L30" s="15">
        <v>46204</v>
      </c>
      <c r="M30" s="15">
        <f t="shared" si="0"/>
        <v>48395</v>
      </c>
      <c r="N30" s="10"/>
    </row>
    <row r="31" spans="1:18" ht="42" customHeight="1">
      <c r="A31" s="138" t="s">
        <v>3137</v>
      </c>
      <c r="B31" s="123">
        <v>4</v>
      </c>
      <c r="C31" s="113" t="s">
        <v>2425</v>
      </c>
      <c r="D31" s="113" t="s">
        <v>72</v>
      </c>
      <c r="E31" s="113" t="s">
        <v>73</v>
      </c>
      <c r="F31" s="113" t="s">
        <v>74</v>
      </c>
      <c r="G31" s="113" t="s">
        <v>75</v>
      </c>
      <c r="H31" s="14" t="s">
        <v>19</v>
      </c>
      <c r="I31" s="10" t="s">
        <v>20</v>
      </c>
      <c r="J31" s="10" t="s">
        <v>20</v>
      </c>
      <c r="K31" s="19" t="s">
        <v>76</v>
      </c>
      <c r="L31" s="15">
        <v>45748</v>
      </c>
      <c r="M31" s="15">
        <f t="shared" si="0"/>
        <v>47938</v>
      </c>
      <c r="N31" s="16"/>
      <c r="P31" s="5"/>
      <c r="Q31" s="5"/>
      <c r="R31" s="5"/>
    </row>
    <row r="32" spans="1:18" ht="42" customHeight="1">
      <c r="A32" s="138" t="s">
        <v>3138</v>
      </c>
      <c r="B32" s="192">
        <v>4</v>
      </c>
      <c r="C32" s="193" t="s">
        <v>2425</v>
      </c>
      <c r="D32" s="193" t="s">
        <v>72</v>
      </c>
      <c r="E32" s="193" t="s">
        <v>73</v>
      </c>
      <c r="F32" s="193" t="s">
        <v>74</v>
      </c>
      <c r="G32" s="193" t="s">
        <v>75</v>
      </c>
      <c r="H32" s="194" t="s">
        <v>77</v>
      </c>
      <c r="I32" s="195" t="s">
        <v>20</v>
      </c>
      <c r="J32" s="195" t="s">
        <v>20</v>
      </c>
      <c r="K32" s="195" t="s">
        <v>78</v>
      </c>
      <c r="L32" s="179">
        <v>46296</v>
      </c>
      <c r="M32" s="179">
        <f t="shared" si="0"/>
        <v>48487</v>
      </c>
      <c r="N32" s="196" t="s">
        <v>3585</v>
      </c>
      <c r="P32" s="17"/>
      <c r="Q32" s="5"/>
      <c r="R32" s="5"/>
    </row>
    <row r="33" spans="1:20" ht="42" customHeight="1">
      <c r="A33" s="138" t="s">
        <v>3139</v>
      </c>
      <c r="B33" s="123">
        <v>4</v>
      </c>
      <c r="C33" s="113" t="s">
        <v>2425</v>
      </c>
      <c r="D33" s="113" t="s">
        <v>72</v>
      </c>
      <c r="E33" s="113" t="s">
        <v>73</v>
      </c>
      <c r="F33" s="113" t="s">
        <v>74</v>
      </c>
      <c r="G33" s="113" t="s">
        <v>75</v>
      </c>
      <c r="H33" s="14" t="s">
        <v>22</v>
      </c>
      <c r="I33" s="10" t="s">
        <v>20</v>
      </c>
      <c r="J33" s="10" t="s">
        <v>20</v>
      </c>
      <c r="K33" s="10" t="s">
        <v>79</v>
      </c>
      <c r="L33" s="15">
        <v>45748</v>
      </c>
      <c r="M33" s="15">
        <f t="shared" si="0"/>
        <v>47938</v>
      </c>
      <c r="N33" s="16"/>
      <c r="P33" s="17"/>
      <c r="Q33" s="5"/>
      <c r="R33" s="5"/>
    </row>
    <row r="34" spans="1:20" ht="42" customHeight="1">
      <c r="A34" s="138" t="s">
        <v>3140</v>
      </c>
      <c r="B34" s="123">
        <v>4</v>
      </c>
      <c r="C34" s="113" t="s">
        <v>2425</v>
      </c>
      <c r="D34" s="113" t="s">
        <v>72</v>
      </c>
      <c r="E34" s="113" t="s">
        <v>73</v>
      </c>
      <c r="F34" s="113" t="s">
        <v>74</v>
      </c>
      <c r="G34" s="113" t="s">
        <v>75</v>
      </c>
      <c r="H34" s="14" t="s">
        <v>26</v>
      </c>
      <c r="I34" s="10" t="s">
        <v>20</v>
      </c>
      <c r="J34" s="10" t="s">
        <v>20</v>
      </c>
      <c r="K34" s="10" t="s">
        <v>80</v>
      </c>
      <c r="L34" s="15">
        <v>45748</v>
      </c>
      <c r="M34" s="15">
        <f t="shared" si="0"/>
        <v>47938</v>
      </c>
      <c r="N34" s="16"/>
      <c r="P34" s="17"/>
      <c r="Q34" s="5"/>
      <c r="R34" s="5"/>
    </row>
    <row r="35" spans="1:20" ht="42" customHeight="1">
      <c r="A35" s="138" t="s">
        <v>3141</v>
      </c>
      <c r="B35" s="123">
        <v>4</v>
      </c>
      <c r="C35" s="113" t="s">
        <v>2425</v>
      </c>
      <c r="D35" s="113" t="s">
        <v>72</v>
      </c>
      <c r="E35" s="113" t="s">
        <v>73</v>
      </c>
      <c r="F35" s="113" t="s">
        <v>74</v>
      </c>
      <c r="G35" s="113" t="s">
        <v>75</v>
      </c>
      <c r="H35" s="14" t="s">
        <v>65</v>
      </c>
      <c r="I35" s="10" t="s">
        <v>20</v>
      </c>
      <c r="J35" s="10" t="s">
        <v>20</v>
      </c>
      <c r="K35" s="10" t="s">
        <v>81</v>
      </c>
      <c r="L35" s="15">
        <v>45748</v>
      </c>
      <c r="M35" s="15">
        <f t="shared" si="0"/>
        <v>47938</v>
      </c>
      <c r="N35" s="16"/>
      <c r="P35" s="17"/>
      <c r="Q35" s="5"/>
      <c r="R35" s="5"/>
    </row>
    <row r="36" spans="1:20" ht="42" customHeight="1">
      <c r="A36" s="138" t="s">
        <v>3142</v>
      </c>
      <c r="B36" s="123">
        <v>4</v>
      </c>
      <c r="C36" s="113" t="s">
        <v>2425</v>
      </c>
      <c r="D36" s="113" t="s">
        <v>72</v>
      </c>
      <c r="E36" s="113" t="s">
        <v>73</v>
      </c>
      <c r="F36" s="113" t="s">
        <v>74</v>
      </c>
      <c r="G36" s="113" t="s">
        <v>75</v>
      </c>
      <c r="H36" s="14" t="s">
        <v>82</v>
      </c>
      <c r="I36" s="10" t="s">
        <v>20</v>
      </c>
      <c r="J36" s="10" t="s">
        <v>20</v>
      </c>
      <c r="K36" s="10" t="s">
        <v>83</v>
      </c>
      <c r="L36" s="15">
        <v>45748</v>
      </c>
      <c r="M36" s="15">
        <f t="shared" ref="M36:M67" si="1">DATE(YEAR($L36)+$O$1,MONTH($L36),DAY($L36))-1</f>
        <v>47938</v>
      </c>
      <c r="N36" s="16"/>
      <c r="P36" s="17"/>
      <c r="Q36" s="5"/>
      <c r="R36" s="5"/>
    </row>
    <row r="37" spans="1:20" ht="42" customHeight="1">
      <c r="A37" s="138" t="s">
        <v>3143</v>
      </c>
      <c r="B37" s="123">
        <v>4</v>
      </c>
      <c r="C37" s="113" t="s">
        <v>2425</v>
      </c>
      <c r="D37" s="113" t="s">
        <v>72</v>
      </c>
      <c r="E37" s="113" t="s">
        <v>73</v>
      </c>
      <c r="F37" s="113" t="s">
        <v>74</v>
      </c>
      <c r="G37" s="113" t="s">
        <v>75</v>
      </c>
      <c r="H37" s="14" t="s">
        <v>52</v>
      </c>
      <c r="I37" s="10" t="s">
        <v>20</v>
      </c>
      <c r="J37" s="10" t="s">
        <v>84</v>
      </c>
      <c r="K37" s="10" t="s">
        <v>85</v>
      </c>
      <c r="L37" s="15">
        <v>45839</v>
      </c>
      <c r="M37" s="15">
        <f t="shared" si="1"/>
        <v>48029</v>
      </c>
      <c r="N37" s="16"/>
      <c r="P37" s="17"/>
      <c r="Q37" s="5"/>
      <c r="R37" s="5"/>
      <c r="T37" s="34"/>
    </row>
    <row r="38" spans="1:20" ht="42" customHeight="1">
      <c r="A38" s="138" t="s">
        <v>3144</v>
      </c>
      <c r="B38" s="123">
        <v>4</v>
      </c>
      <c r="C38" s="113" t="s">
        <v>2425</v>
      </c>
      <c r="D38" s="113" t="s">
        <v>72</v>
      </c>
      <c r="E38" s="113" t="s">
        <v>73</v>
      </c>
      <c r="F38" s="113" t="s">
        <v>74</v>
      </c>
      <c r="G38" s="113" t="s">
        <v>75</v>
      </c>
      <c r="H38" s="14" t="s">
        <v>29</v>
      </c>
      <c r="I38" s="10" t="s">
        <v>86</v>
      </c>
      <c r="J38" s="10" t="s">
        <v>20</v>
      </c>
      <c r="K38" s="10" t="s">
        <v>2515</v>
      </c>
      <c r="L38" s="15">
        <v>45748</v>
      </c>
      <c r="M38" s="15">
        <f t="shared" si="1"/>
        <v>47938</v>
      </c>
      <c r="N38" s="16"/>
      <c r="P38" s="17"/>
      <c r="Q38" s="5"/>
      <c r="R38" s="5"/>
    </row>
    <row r="39" spans="1:20" ht="42" customHeight="1">
      <c r="A39" s="138" t="s">
        <v>3145</v>
      </c>
      <c r="B39" s="123">
        <v>4</v>
      </c>
      <c r="C39" s="113" t="s">
        <v>2425</v>
      </c>
      <c r="D39" s="113" t="s">
        <v>72</v>
      </c>
      <c r="E39" s="113" t="s">
        <v>73</v>
      </c>
      <c r="F39" s="113" t="s">
        <v>74</v>
      </c>
      <c r="G39" s="113" t="s">
        <v>75</v>
      </c>
      <c r="H39" s="14" t="s">
        <v>31</v>
      </c>
      <c r="I39" s="10" t="s">
        <v>20</v>
      </c>
      <c r="J39" s="10" t="s">
        <v>20</v>
      </c>
      <c r="K39" s="10" t="s">
        <v>87</v>
      </c>
      <c r="L39" s="15">
        <v>45748</v>
      </c>
      <c r="M39" s="15">
        <f t="shared" si="1"/>
        <v>47938</v>
      </c>
      <c r="N39" s="16"/>
      <c r="P39" s="17"/>
      <c r="Q39" s="5"/>
      <c r="R39" s="5"/>
    </row>
    <row r="40" spans="1:20" ht="42" customHeight="1">
      <c r="A40" s="138" t="s">
        <v>3146</v>
      </c>
      <c r="B40" s="123">
        <v>4</v>
      </c>
      <c r="C40" s="113" t="s">
        <v>2425</v>
      </c>
      <c r="D40" s="113" t="s">
        <v>72</v>
      </c>
      <c r="E40" s="113" t="s">
        <v>73</v>
      </c>
      <c r="F40" s="113" t="s">
        <v>74</v>
      </c>
      <c r="G40" s="113" t="s">
        <v>75</v>
      </c>
      <c r="H40" s="14" t="s">
        <v>91</v>
      </c>
      <c r="I40" s="10" t="s">
        <v>20</v>
      </c>
      <c r="J40" s="10" t="s">
        <v>20</v>
      </c>
      <c r="K40" s="20" t="s">
        <v>2988</v>
      </c>
      <c r="L40" s="15">
        <v>45474</v>
      </c>
      <c r="M40" s="15">
        <f t="shared" si="1"/>
        <v>47664</v>
      </c>
      <c r="N40" s="16"/>
      <c r="P40" s="17"/>
      <c r="Q40" s="5"/>
      <c r="R40" s="5"/>
    </row>
    <row r="41" spans="1:20" ht="42" customHeight="1">
      <c r="A41" s="138" t="s">
        <v>3147</v>
      </c>
      <c r="B41" s="123">
        <v>4</v>
      </c>
      <c r="C41" s="113" t="s">
        <v>2425</v>
      </c>
      <c r="D41" s="113" t="s">
        <v>72</v>
      </c>
      <c r="E41" s="113" t="s">
        <v>73</v>
      </c>
      <c r="F41" s="113" t="s">
        <v>74</v>
      </c>
      <c r="G41" s="113" t="s">
        <v>75</v>
      </c>
      <c r="H41" s="14" t="s">
        <v>38</v>
      </c>
      <c r="I41" s="10" t="s">
        <v>20</v>
      </c>
      <c r="J41" s="10" t="s">
        <v>20</v>
      </c>
      <c r="K41" s="10" t="s">
        <v>92</v>
      </c>
      <c r="L41" s="15">
        <v>44470</v>
      </c>
      <c r="M41" s="15">
        <f t="shared" si="1"/>
        <v>46660</v>
      </c>
      <c r="N41" s="16"/>
      <c r="P41" s="17"/>
      <c r="Q41" s="5"/>
      <c r="R41" s="5"/>
    </row>
    <row r="42" spans="1:20" ht="42" customHeight="1">
      <c r="A42" s="138" t="s">
        <v>3148</v>
      </c>
      <c r="B42" s="10">
        <v>4</v>
      </c>
      <c r="C42" s="14" t="s">
        <v>2425</v>
      </c>
      <c r="D42" s="14" t="s">
        <v>72</v>
      </c>
      <c r="E42" s="14" t="s">
        <v>73</v>
      </c>
      <c r="F42" s="14" t="s">
        <v>74</v>
      </c>
      <c r="G42" s="14" t="s">
        <v>75</v>
      </c>
      <c r="H42" s="14" t="s">
        <v>42</v>
      </c>
      <c r="I42" s="10" t="s">
        <v>20</v>
      </c>
      <c r="J42" s="10" t="s">
        <v>20</v>
      </c>
      <c r="K42" s="20" t="s">
        <v>93</v>
      </c>
      <c r="L42" s="15">
        <v>45550</v>
      </c>
      <c r="M42" s="15">
        <f t="shared" si="1"/>
        <v>47740</v>
      </c>
      <c r="N42" s="16"/>
      <c r="P42" s="17"/>
      <c r="Q42" s="5"/>
      <c r="R42" s="5"/>
    </row>
    <row r="43" spans="1:20" ht="42" customHeight="1">
      <c r="A43" s="138" t="s">
        <v>3149</v>
      </c>
      <c r="B43" s="10">
        <v>4</v>
      </c>
      <c r="C43" s="14" t="s">
        <v>2425</v>
      </c>
      <c r="D43" s="14" t="s">
        <v>72</v>
      </c>
      <c r="E43" s="14" t="s">
        <v>73</v>
      </c>
      <c r="F43" s="14" t="s">
        <v>74</v>
      </c>
      <c r="G43" s="14" t="s">
        <v>75</v>
      </c>
      <c r="H43" s="14" t="s">
        <v>88</v>
      </c>
      <c r="I43" s="10" t="s">
        <v>20</v>
      </c>
      <c r="J43" s="10" t="s">
        <v>20</v>
      </c>
      <c r="K43" s="10" t="s">
        <v>89</v>
      </c>
      <c r="L43" s="15">
        <v>46204</v>
      </c>
      <c r="M43" s="15">
        <f t="shared" si="1"/>
        <v>48395</v>
      </c>
      <c r="N43" s="16"/>
    </row>
    <row r="44" spans="1:20" ht="42" customHeight="1">
      <c r="A44" s="138" t="s">
        <v>3150</v>
      </c>
      <c r="B44" s="10">
        <v>4</v>
      </c>
      <c r="C44" s="14" t="s">
        <v>2425</v>
      </c>
      <c r="D44" s="14" t="s">
        <v>72</v>
      </c>
      <c r="E44" s="14" t="s">
        <v>73</v>
      </c>
      <c r="F44" s="14" t="s">
        <v>74</v>
      </c>
      <c r="G44" s="14" t="s">
        <v>75</v>
      </c>
      <c r="H44" s="14" t="s">
        <v>61</v>
      </c>
      <c r="I44" s="10" t="s">
        <v>20</v>
      </c>
      <c r="J44" s="10" t="s">
        <v>20</v>
      </c>
      <c r="K44" s="10" t="s">
        <v>90</v>
      </c>
      <c r="L44" s="15">
        <v>46204</v>
      </c>
      <c r="M44" s="15">
        <f t="shared" si="1"/>
        <v>48395</v>
      </c>
      <c r="N44" s="16"/>
    </row>
    <row r="45" spans="1:20" ht="42" customHeight="1">
      <c r="A45" s="138" t="s">
        <v>3151</v>
      </c>
      <c r="B45" s="123">
        <v>5</v>
      </c>
      <c r="C45" s="113" t="s">
        <v>94</v>
      </c>
      <c r="D45" s="113" t="s">
        <v>95</v>
      </c>
      <c r="E45" s="113" t="s">
        <v>96</v>
      </c>
      <c r="F45" s="113" t="s">
        <v>97</v>
      </c>
      <c r="G45" s="113" t="s">
        <v>51</v>
      </c>
      <c r="H45" s="14" t="s">
        <v>98</v>
      </c>
      <c r="I45" s="10" t="s">
        <v>20</v>
      </c>
      <c r="J45" s="10" t="s">
        <v>20</v>
      </c>
      <c r="K45" s="10" t="s">
        <v>99</v>
      </c>
      <c r="L45" s="15">
        <v>45748</v>
      </c>
      <c r="M45" s="15">
        <f t="shared" si="1"/>
        <v>47938</v>
      </c>
      <c r="N45" s="16"/>
      <c r="P45" s="17"/>
      <c r="Q45" s="5"/>
      <c r="R45" s="5"/>
    </row>
    <row r="46" spans="1:20" ht="42" customHeight="1">
      <c r="A46" s="138" t="s">
        <v>3152</v>
      </c>
      <c r="B46" s="123">
        <v>5</v>
      </c>
      <c r="C46" s="113" t="s">
        <v>94</v>
      </c>
      <c r="D46" s="113" t="s">
        <v>95</v>
      </c>
      <c r="E46" s="113" t="s">
        <v>96</v>
      </c>
      <c r="F46" s="113" t="s">
        <v>97</v>
      </c>
      <c r="G46" s="113" t="s">
        <v>51</v>
      </c>
      <c r="H46" s="14" t="s">
        <v>54</v>
      </c>
      <c r="I46" s="10" t="s">
        <v>20</v>
      </c>
      <c r="J46" s="10" t="s">
        <v>20</v>
      </c>
      <c r="K46" s="10" t="s">
        <v>100</v>
      </c>
      <c r="L46" s="15">
        <v>44256</v>
      </c>
      <c r="M46" s="15">
        <f t="shared" si="1"/>
        <v>46446</v>
      </c>
      <c r="N46" s="16"/>
      <c r="P46" s="5"/>
      <c r="Q46" s="5"/>
      <c r="R46" s="5"/>
    </row>
    <row r="47" spans="1:20" ht="42" customHeight="1">
      <c r="A47" s="138" t="s">
        <v>3153</v>
      </c>
      <c r="B47" s="123">
        <v>5</v>
      </c>
      <c r="C47" s="113" t="s">
        <v>94</v>
      </c>
      <c r="D47" s="113" t="s">
        <v>95</v>
      </c>
      <c r="E47" s="113" t="s">
        <v>96</v>
      </c>
      <c r="F47" s="113" t="s">
        <v>97</v>
      </c>
      <c r="G47" s="113" t="s">
        <v>51</v>
      </c>
      <c r="H47" s="14" t="s">
        <v>31</v>
      </c>
      <c r="I47" s="10" t="s">
        <v>20</v>
      </c>
      <c r="J47" s="10" t="s">
        <v>20</v>
      </c>
      <c r="K47" s="10" t="s">
        <v>2671</v>
      </c>
      <c r="L47" s="15">
        <v>45748</v>
      </c>
      <c r="M47" s="15">
        <f t="shared" si="1"/>
        <v>47938</v>
      </c>
      <c r="N47" s="16"/>
      <c r="P47" s="17"/>
      <c r="Q47" s="5"/>
      <c r="R47" s="5"/>
    </row>
    <row r="48" spans="1:20" ht="42" customHeight="1">
      <c r="A48" s="138" t="s">
        <v>3154</v>
      </c>
      <c r="B48" s="123">
        <v>5</v>
      </c>
      <c r="C48" s="113" t="s">
        <v>94</v>
      </c>
      <c r="D48" s="113" t="s">
        <v>95</v>
      </c>
      <c r="E48" s="113" t="s">
        <v>96</v>
      </c>
      <c r="F48" s="113" t="s">
        <v>97</v>
      </c>
      <c r="G48" s="113" t="s">
        <v>51</v>
      </c>
      <c r="H48" s="14" t="s">
        <v>88</v>
      </c>
      <c r="I48" s="10" t="s">
        <v>20</v>
      </c>
      <c r="J48" s="10" t="s">
        <v>20</v>
      </c>
      <c r="K48" s="10" t="s">
        <v>3060</v>
      </c>
      <c r="L48" s="15">
        <v>46204</v>
      </c>
      <c r="M48" s="15">
        <f t="shared" si="1"/>
        <v>48395</v>
      </c>
      <c r="N48" s="16" t="s">
        <v>3103</v>
      </c>
    </row>
    <row r="49" spans="1:18" ht="42" customHeight="1">
      <c r="A49" s="138" t="s">
        <v>3155</v>
      </c>
      <c r="B49" s="123">
        <v>5</v>
      </c>
      <c r="C49" s="113" t="s">
        <v>94</v>
      </c>
      <c r="D49" s="113" t="s">
        <v>95</v>
      </c>
      <c r="E49" s="113" t="s">
        <v>96</v>
      </c>
      <c r="F49" s="113" t="s">
        <v>97</v>
      </c>
      <c r="G49" s="113" t="s">
        <v>51</v>
      </c>
      <c r="H49" s="14" t="s">
        <v>61</v>
      </c>
      <c r="I49" s="10" t="s">
        <v>20</v>
      </c>
      <c r="J49" s="10" t="s">
        <v>20</v>
      </c>
      <c r="K49" s="10" t="s">
        <v>90</v>
      </c>
      <c r="L49" s="15">
        <v>46204</v>
      </c>
      <c r="M49" s="15">
        <f t="shared" si="1"/>
        <v>48395</v>
      </c>
      <c r="N49" s="16"/>
    </row>
    <row r="50" spans="1:18" ht="42" customHeight="1">
      <c r="A50" s="138" t="s">
        <v>3156</v>
      </c>
      <c r="B50" s="123">
        <v>6</v>
      </c>
      <c r="C50" s="113" t="s">
        <v>101</v>
      </c>
      <c r="D50" s="113" t="s">
        <v>102</v>
      </c>
      <c r="E50" s="113" t="s">
        <v>103</v>
      </c>
      <c r="F50" s="113" t="s">
        <v>104</v>
      </c>
      <c r="G50" s="113" t="s">
        <v>51</v>
      </c>
      <c r="H50" s="14" t="s">
        <v>88</v>
      </c>
      <c r="I50" s="10" t="s">
        <v>20</v>
      </c>
      <c r="J50" s="10" t="s">
        <v>20</v>
      </c>
      <c r="K50" s="10" t="s">
        <v>2438</v>
      </c>
      <c r="L50" s="15">
        <v>46023</v>
      </c>
      <c r="M50" s="15">
        <f t="shared" si="1"/>
        <v>48213</v>
      </c>
      <c r="N50" s="16"/>
      <c r="P50" s="17"/>
      <c r="Q50" s="5"/>
      <c r="R50" s="5"/>
    </row>
    <row r="51" spans="1:18" ht="42" customHeight="1">
      <c r="A51" s="138" t="s">
        <v>3157</v>
      </c>
      <c r="B51" s="123">
        <v>6</v>
      </c>
      <c r="C51" s="113" t="s">
        <v>101</v>
      </c>
      <c r="D51" s="113" t="s">
        <v>102</v>
      </c>
      <c r="E51" s="113" t="s">
        <v>103</v>
      </c>
      <c r="F51" s="113" t="s">
        <v>104</v>
      </c>
      <c r="G51" s="113" t="s">
        <v>51</v>
      </c>
      <c r="H51" s="14" t="s">
        <v>26</v>
      </c>
      <c r="I51" s="10" t="s">
        <v>20</v>
      </c>
      <c r="J51" s="10" t="s">
        <v>20</v>
      </c>
      <c r="K51" s="10" t="s">
        <v>105</v>
      </c>
      <c r="L51" s="15">
        <v>44197</v>
      </c>
      <c r="M51" s="15">
        <f t="shared" si="1"/>
        <v>46387</v>
      </c>
      <c r="N51" s="16"/>
      <c r="P51" s="17"/>
      <c r="Q51" s="5"/>
      <c r="R51" s="5"/>
    </row>
    <row r="52" spans="1:18" ht="42" customHeight="1">
      <c r="A52" s="138" t="s">
        <v>3158</v>
      </c>
      <c r="B52" s="123">
        <v>6</v>
      </c>
      <c r="C52" s="113" t="s">
        <v>101</v>
      </c>
      <c r="D52" s="113" t="s">
        <v>102</v>
      </c>
      <c r="E52" s="113" t="s">
        <v>103</v>
      </c>
      <c r="F52" s="113" t="s">
        <v>104</v>
      </c>
      <c r="G52" s="113" t="s">
        <v>51</v>
      </c>
      <c r="H52" s="14" t="s">
        <v>106</v>
      </c>
      <c r="I52" s="10" t="s">
        <v>20</v>
      </c>
      <c r="J52" s="10" t="s">
        <v>20</v>
      </c>
      <c r="K52" s="10" t="s">
        <v>2756</v>
      </c>
      <c r="L52" s="15">
        <v>45406</v>
      </c>
      <c r="M52" s="15">
        <f t="shared" si="1"/>
        <v>47596</v>
      </c>
      <c r="N52" s="16"/>
      <c r="P52" s="17"/>
      <c r="Q52" s="5"/>
      <c r="R52" s="5"/>
    </row>
    <row r="53" spans="1:18" ht="42" customHeight="1">
      <c r="A53" s="138" t="s">
        <v>3159</v>
      </c>
      <c r="B53" s="10">
        <v>6</v>
      </c>
      <c r="C53" s="14" t="s">
        <v>101</v>
      </c>
      <c r="D53" s="14" t="s">
        <v>102</v>
      </c>
      <c r="E53" s="14" t="s">
        <v>103</v>
      </c>
      <c r="F53" s="14" t="s">
        <v>104</v>
      </c>
      <c r="G53" s="14" t="s">
        <v>51</v>
      </c>
      <c r="H53" s="14" t="s">
        <v>29</v>
      </c>
      <c r="I53" s="10" t="s">
        <v>20</v>
      </c>
      <c r="J53" s="10" t="s">
        <v>20</v>
      </c>
      <c r="K53" s="10" t="s">
        <v>107</v>
      </c>
      <c r="L53" s="15">
        <v>44197</v>
      </c>
      <c r="M53" s="15">
        <f t="shared" si="1"/>
        <v>46387</v>
      </c>
      <c r="N53" s="16"/>
      <c r="P53" s="17"/>
      <c r="Q53" s="5"/>
      <c r="R53" s="5"/>
    </row>
    <row r="54" spans="1:18" ht="42" customHeight="1">
      <c r="A54" s="138" t="s">
        <v>3160</v>
      </c>
      <c r="B54" s="10">
        <v>6</v>
      </c>
      <c r="C54" s="14" t="s">
        <v>101</v>
      </c>
      <c r="D54" s="14" t="s">
        <v>102</v>
      </c>
      <c r="E54" s="14" t="s">
        <v>103</v>
      </c>
      <c r="F54" s="14" t="s">
        <v>104</v>
      </c>
      <c r="G54" s="14" t="s">
        <v>51</v>
      </c>
      <c r="H54" s="14" t="s">
        <v>2463</v>
      </c>
      <c r="I54" s="10" t="s">
        <v>20</v>
      </c>
      <c r="J54" s="10" t="s">
        <v>20</v>
      </c>
      <c r="K54" s="10" t="s">
        <v>2756</v>
      </c>
      <c r="L54" s="15">
        <v>46082</v>
      </c>
      <c r="M54" s="15">
        <f t="shared" si="1"/>
        <v>48273</v>
      </c>
      <c r="N54" s="16"/>
      <c r="P54" s="17"/>
      <c r="Q54" s="5"/>
      <c r="R54" s="5"/>
    </row>
    <row r="55" spans="1:18" ht="42" customHeight="1">
      <c r="A55" s="138" t="s">
        <v>3161</v>
      </c>
      <c r="B55" s="123">
        <v>6</v>
      </c>
      <c r="C55" s="113" t="s">
        <v>101</v>
      </c>
      <c r="D55" s="113" t="s">
        <v>102</v>
      </c>
      <c r="E55" s="113" t="s">
        <v>103</v>
      </c>
      <c r="F55" s="113" t="s">
        <v>104</v>
      </c>
      <c r="G55" s="113" t="s">
        <v>51</v>
      </c>
      <c r="H55" s="14" t="s">
        <v>69</v>
      </c>
      <c r="I55" s="10" t="s">
        <v>20</v>
      </c>
      <c r="J55" s="10" t="s">
        <v>20</v>
      </c>
      <c r="K55" s="10" t="s">
        <v>108</v>
      </c>
      <c r="L55" s="15">
        <v>46082</v>
      </c>
      <c r="M55" s="15">
        <f t="shared" si="1"/>
        <v>48273</v>
      </c>
      <c r="N55" s="16"/>
      <c r="P55" s="17"/>
      <c r="Q55" s="5"/>
      <c r="R55" s="5"/>
    </row>
    <row r="56" spans="1:18" ht="42" customHeight="1">
      <c r="A56" s="138" t="s">
        <v>3162</v>
      </c>
      <c r="B56" s="123">
        <v>6</v>
      </c>
      <c r="C56" s="113" t="s">
        <v>101</v>
      </c>
      <c r="D56" s="113" t="s">
        <v>102</v>
      </c>
      <c r="E56" s="113" t="s">
        <v>103</v>
      </c>
      <c r="F56" s="113" t="s">
        <v>104</v>
      </c>
      <c r="G56" s="113" t="s">
        <v>51</v>
      </c>
      <c r="H56" s="14" t="s">
        <v>61</v>
      </c>
      <c r="I56" s="10" t="s">
        <v>20</v>
      </c>
      <c r="J56" s="10" t="s">
        <v>20</v>
      </c>
      <c r="K56" s="10" t="s">
        <v>90</v>
      </c>
      <c r="L56" s="15">
        <v>44136</v>
      </c>
      <c r="M56" s="15">
        <f t="shared" si="1"/>
        <v>46326</v>
      </c>
      <c r="N56" s="16"/>
      <c r="P56" s="21"/>
      <c r="Q56" s="5"/>
      <c r="R56" s="5"/>
    </row>
    <row r="57" spans="1:18" ht="42" customHeight="1">
      <c r="A57" s="138" t="s">
        <v>3163</v>
      </c>
      <c r="B57" s="10">
        <v>6</v>
      </c>
      <c r="C57" s="14" t="s">
        <v>101</v>
      </c>
      <c r="D57" s="14" t="s">
        <v>102</v>
      </c>
      <c r="E57" s="14" t="s">
        <v>103</v>
      </c>
      <c r="F57" s="14" t="s">
        <v>104</v>
      </c>
      <c r="G57" s="14" t="s">
        <v>51</v>
      </c>
      <c r="H57" s="14" t="s">
        <v>54</v>
      </c>
      <c r="I57" s="10" t="s">
        <v>20</v>
      </c>
      <c r="J57" s="10" t="s">
        <v>20</v>
      </c>
      <c r="K57" s="10" t="s">
        <v>109</v>
      </c>
      <c r="L57" s="15">
        <v>46082</v>
      </c>
      <c r="M57" s="15">
        <f t="shared" si="1"/>
        <v>48273</v>
      </c>
      <c r="N57" s="16"/>
      <c r="P57" s="17"/>
      <c r="Q57" s="5"/>
      <c r="R57" s="5"/>
    </row>
    <row r="58" spans="1:18" ht="42" customHeight="1">
      <c r="A58" s="138" t="s">
        <v>3164</v>
      </c>
      <c r="B58" s="10">
        <v>7</v>
      </c>
      <c r="C58" s="14" t="s">
        <v>110</v>
      </c>
      <c r="D58" s="10" t="s">
        <v>111</v>
      </c>
      <c r="E58" s="14" t="s">
        <v>112</v>
      </c>
      <c r="F58" s="10" t="s">
        <v>113</v>
      </c>
      <c r="G58" s="14" t="s">
        <v>114</v>
      </c>
      <c r="H58" s="14" t="s">
        <v>31</v>
      </c>
      <c r="I58" s="10" t="s">
        <v>86</v>
      </c>
      <c r="J58" s="10" t="s">
        <v>20</v>
      </c>
      <c r="K58" s="10" t="s">
        <v>115</v>
      </c>
      <c r="L58" s="15">
        <v>45748</v>
      </c>
      <c r="M58" s="15">
        <f t="shared" si="1"/>
        <v>47938</v>
      </c>
      <c r="N58" s="16"/>
      <c r="P58" s="17"/>
      <c r="Q58" s="5"/>
      <c r="R58" s="5"/>
    </row>
    <row r="59" spans="1:18" ht="42" customHeight="1">
      <c r="A59" s="138" t="s">
        <v>3165</v>
      </c>
      <c r="B59" s="10">
        <v>8</v>
      </c>
      <c r="C59" s="14" t="s">
        <v>116</v>
      </c>
      <c r="D59" s="10" t="s">
        <v>117</v>
      </c>
      <c r="E59" s="14" t="s">
        <v>118</v>
      </c>
      <c r="F59" s="10" t="s">
        <v>119</v>
      </c>
      <c r="G59" s="14" t="s">
        <v>120</v>
      </c>
      <c r="H59" s="14" t="s">
        <v>31</v>
      </c>
      <c r="I59" s="10" t="s">
        <v>20</v>
      </c>
      <c r="J59" s="10" t="s">
        <v>20</v>
      </c>
      <c r="K59" s="10" t="s">
        <v>121</v>
      </c>
      <c r="L59" s="15">
        <v>45748</v>
      </c>
      <c r="M59" s="15">
        <f t="shared" si="1"/>
        <v>47938</v>
      </c>
      <c r="N59" s="16"/>
      <c r="P59" s="17"/>
      <c r="Q59" s="5"/>
      <c r="R59" s="5"/>
    </row>
    <row r="60" spans="1:18" ht="42" customHeight="1">
      <c r="A60" s="138" t="s">
        <v>3166</v>
      </c>
      <c r="B60" s="10">
        <v>9</v>
      </c>
      <c r="C60" s="14" t="s">
        <v>122</v>
      </c>
      <c r="D60" s="136" t="s">
        <v>117</v>
      </c>
      <c r="E60" s="14" t="s">
        <v>123</v>
      </c>
      <c r="F60" s="14" t="s">
        <v>124</v>
      </c>
      <c r="G60" s="14" t="s">
        <v>2743</v>
      </c>
      <c r="H60" s="14" t="s">
        <v>98</v>
      </c>
      <c r="I60" s="10" t="s">
        <v>84</v>
      </c>
      <c r="J60" s="10" t="s">
        <v>20</v>
      </c>
      <c r="K60" s="10" t="s">
        <v>2744</v>
      </c>
      <c r="L60" s="15">
        <v>45748</v>
      </c>
      <c r="M60" s="15">
        <f t="shared" si="1"/>
        <v>47938</v>
      </c>
      <c r="N60" s="16"/>
      <c r="P60" s="17"/>
      <c r="Q60" s="5"/>
      <c r="R60" s="5"/>
    </row>
    <row r="61" spans="1:18" ht="42" customHeight="1">
      <c r="A61" s="138" t="s">
        <v>3167</v>
      </c>
      <c r="B61" s="10">
        <v>9</v>
      </c>
      <c r="C61" s="14" t="s">
        <v>122</v>
      </c>
      <c r="D61" s="136" t="s">
        <v>117</v>
      </c>
      <c r="E61" s="14" t="s">
        <v>123</v>
      </c>
      <c r="F61" s="14" t="s">
        <v>124</v>
      </c>
      <c r="G61" s="14" t="s">
        <v>2743</v>
      </c>
      <c r="H61" s="14" t="s">
        <v>31</v>
      </c>
      <c r="I61" s="10" t="s">
        <v>20</v>
      </c>
      <c r="J61" s="10" t="s">
        <v>20</v>
      </c>
      <c r="K61" s="10" t="s">
        <v>126</v>
      </c>
      <c r="L61" s="15">
        <v>45748</v>
      </c>
      <c r="M61" s="15">
        <f t="shared" si="1"/>
        <v>47938</v>
      </c>
      <c r="N61" s="16"/>
      <c r="P61" s="17"/>
      <c r="Q61" s="5"/>
      <c r="R61" s="5"/>
    </row>
    <row r="62" spans="1:18" ht="39.75" customHeight="1">
      <c r="A62" s="138" t="s">
        <v>3168</v>
      </c>
      <c r="B62" s="10">
        <v>11</v>
      </c>
      <c r="C62" s="14" t="s">
        <v>128</v>
      </c>
      <c r="D62" s="10" t="s">
        <v>117</v>
      </c>
      <c r="E62" s="14" t="s">
        <v>129</v>
      </c>
      <c r="F62" s="10" t="s">
        <v>130</v>
      </c>
      <c r="G62" s="14" t="s">
        <v>125</v>
      </c>
      <c r="H62" s="14" t="s">
        <v>31</v>
      </c>
      <c r="I62" s="10" t="s">
        <v>20</v>
      </c>
      <c r="J62" s="10" t="s">
        <v>20</v>
      </c>
      <c r="K62" s="10" t="s">
        <v>131</v>
      </c>
      <c r="L62" s="15">
        <v>44743</v>
      </c>
      <c r="M62" s="15">
        <f t="shared" si="1"/>
        <v>46934</v>
      </c>
      <c r="N62" s="16"/>
      <c r="P62" s="5"/>
      <c r="Q62" s="5"/>
      <c r="R62" s="5"/>
    </row>
    <row r="63" spans="1:18" ht="42" customHeight="1">
      <c r="A63" s="138" t="s">
        <v>3169</v>
      </c>
      <c r="B63" s="10">
        <v>12</v>
      </c>
      <c r="C63" s="14" t="s">
        <v>132</v>
      </c>
      <c r="D63" s="10" t="s">
        <v>133</v>
      </c>
      <c r="E63" s="14" t="s">
        <v>134</v>
      </c>
      <c r="F63" s="10" t="s">
        <v>135</v>
      </c>
      <c r="G63" s="14" t="s">
        <v>136</v>
      </c>
      <c r="H63" s="14" t="s">
        <v>31</v>
      </c>
      <c r="I63" s="10" t="s">
        <v>20</v>
      </c>
      <c r="J63" s="10" t="s">
        <v>20</v>
      </c>
      <c r="K63" s="10" t="s">
        <v>137</v>
      </c>
      <c r="L63" s="15">
        <v>45748</v>
      </c>
      <c r="M63" s="15">
        <f t="shared" si="1"/>
        <v>47938</v>
      </c>
      <c r="N63" s="16"/>
      <c r="P63" s="17"/>
      <c r="Q63" s="5"/>
      <c r="R63" s="5"/>
    </row>
    <row r="64" spans="1:18" ht="41.5" customHeight="1">
      <c r="A64" s="138" t="s">
        <v>3170</v>
      </c>
      <c r="B64" s="10">
        <v>13</v>
      </c>
      <c r="C64" s="14" t="s">
        <v>138</v>
      </c>
      <c r="D64" s="14" t="s">
        <v>139</v>
      </c>
      <c r="E64" s="14" t="s">
        <v>140</v>
      </c>
      <c r="F64" s="14" t="s">
        <v>141</v>
      </c>
      <c r="G64" s="14" t="s">
        <v>142</v>
      </c>
      <c r="H64" s="14" t="s">
        <v>143</v>
      </c>
      <c r="I64" s="10" t="s">
        <v>20</v>
      </c>
      <c r="J64" s="10" t="s">
        <v>20</v>
      </c>
      <c r="K64" s="10" t="s">
        <v>144</v>
      </c>
      <c r="L64" s="15">
        <v>45809</v>
      </c>
      <c r="M64" s="15">
        <f t="shared" si="1"/>
        <v>47999</v>
      </c>
      <c r="N64" s="16"/>
      <c r="P64" s="23"/>
      <c r="Q64" s="5"/>
      <c r="R64" s="5"/>
    </row>
    <row r="65" spans="1:18" ht="42" customHeight="1">
      <c r="A65" s="138" t="s">
        <v>3171</v>
      </c>
      <c r="B65" s="10">
        <v>13</v>
      </c>
      <c r="C65" s="14" t="s">
        <v>138</v>
      </c>
      <c r="D65" s="14" t="s">
        <v>139</v>
      </c>
      <c r="E65" s="14" t="s">
        <v>140</v>
      </c>
      <c r="F65" s="14" t="s">
        <v>141</v>
      </c>
      <c r="G65" s="14" t="s">
        <v>142</v>
      </c>
      <c r="H65" s="14" t="s">
        <v>31</v>
      </c>
      <c r="I65" s="10" t="s">
        <v>20</v>
      </c>
      <c r="J65" s="10" t="s">
        <v>20</v>
      </c>
      <c r="K65" s="10" t="s">
        <v>145</v>
      </c>
      <c r="L65" s="15">
        <v>45748</v>
      </c>
      <c r="M65" s="15">
        <f t="shared" si="1"/>
        <v>47938</v>
      </c>
      <c r="N65" s="16"/>
      <c r="P65" s="17"/>
      <c r="Q65" s="5"/>
      <c r="R65" s="5"/>
    </row>
    <row r="66" spans="1:18" ht="42" customHeight="1">
      <c r="A66" s="138" t="s">
        <v>3172</v>
      </c>
      <c r="B66" s="10">
        <v>13</v>
      </c>
      <c r="C66" s="14" t="s">
        <v>138</v>
      </c>
      <c r="D66" s="14" t="s">
        <v>2473</v>
      </c>
      <c r="E66" s="14" t="s">
        <v>140</v>
      </c>
      <c r="F66" s="14" t="s">
        <v>2747</v>
      </c>
      <c r="G66" s="14" t="s">
        <v>142</v>
      </c>
      <c r="H66" s="14" t="s">
        <v>54</v>
      </c>
      <c r="I66" s="10" t="s">
        <v>20</v>
      </c>
      <c r="J66" s="10" t="s">
        <v>20</v>
      </c>
      <c r="K66" s="10" t="s">
        <v>2748</v>
      </c>
      <c r="L66" s="15">
        <v>45717</v>
      </c>
      <c r="M66" s="15">
        <f t="shared" si="1"/>
        <v>47907</v>
      </c>
      <c r="N66" s="16"/>
      <c r="P66" s="17"/>
      <c r="Q66" s="5"/>
      <c r="R66" s="5"/>
    </row>
    <row r="67" spans="1:18" ht="41" customHeight="1">
      <c r="A67" s="138" t="s">
        <v>3173</v>
      </c>
      <c r="B67" s="10">
        <v>14</v>
      </c>
      <c r="C67" s="14" t="s">
        <v>146</v>
      </c>
      <c r="D67" s="10" t="s">
        <v>147</v>
      </c>
      <c r="E67" s="14" t="s">
        <v>148</v>
      </c>
      <c r="F67" s="10" t="s">
        <v>149</v>
      </c>
      <c r="G67" s="14" t="s">
        <v>150</v>
      </c>
      <c r="H67" s="14" t="s">
        <v>31</v>
      </c>
      <c r="I67" s="10" t="s">
        <v>20</v>
      </c>
      <c r="J67" s="10" t="s">
        <v>20</v>
      </c>
      <c r="K67" s="10" t="s">
        <v>151</v>
      </c>
      <c r="L67" s="15">
        <v>45748</v>
      </c>
      <c r="M67" s="15">
        <f t="shared" si="1"/>
        <v>47938</v>
      </c>
      <c r="N67" s="16"/>
      <c r="P67" s="17"/>
      <c r="Q67" s="5"/>
      <c r="R67" s="5"/>
    </row>
    <row r="68" spans="1:18" ht="42" customHeight="1">
      <c r="A68" s="138" t="s">
        <v>3174</v>
      </c>
      <c r="B68" s="10">
        <v>15</v>
      </c>
      <c r="C68" s="14" t="s">
        <v>152</v>
      </c>
      <c r="D68" s="14" t="s">
        <v>153</v>
      </c>
      <c r="E68" s="14" t="s">
        <v>154</v>
      </c>
      <c r="F68" s="14" t="s">
        <v>155</v>
      </c>
      <c r="G68" s="14" t="s">
        <v>156</v>
      </c>
      <c r="H68" s="14" t="s">
        <v>157</v>
      </c>
      <c r="I68" s="10" t="s">
        <v>20</v>
      </c>
      <c r="J68" s="10" t="s">
        <v>20</v>
      </c>
      <c r="K68" s="20" t="s">
        <v>158</v>
      </c>
      <c r="L68" s="15">
        <v>45748</v>
      </c>
      <c r="M68" s="15">
        <f t="shared" ref="M68:M99" si="2">DATE(YEAR($L68)+$O$1,MONTH($L68),DAY($L68))-1</f>
        <v>47938</v>
      </c>
      <c r="N68" s="16"/>
      <c r="P68" s="5"/>
      <c r="Q68" s="5"/>
      <c r="R68" s="5"/>
    </row>
    <row r="69" spans="1:18" ht="42" customHeight="1">
      <c r="A69" s="138" t="s">
        <v>3175</v>
      </c>
      <c r="B69" s="10">
        <v>15</v>
      </c>
      <c r="C69" s="14" t="s">
        <v>152</v>
      </c>
      <c r="D69" s="14" t="s">
        <v>153</v>
      </c>
      <c r="E69" s="14" t="s">
        <v>154</v>
      </c>
      <c r="F69" s="14" t="s">
        <v>155</v>
      </c>
      <c r="G69" s="14" t="s">
        <v>156</v>
      </c>
      <c r="H69" s="14" t="s">
        <v>159</v>
      </c>
      <c r="I69" s="10" t="s">
        <v>20</v>
      </c>
      <c r="J69" s="10" t="s">
        <v>20</v>
      </c>
      <c r="K69" s="10" t="s">
        <v>2554</v>
      </c>
      <c r="L69" s="15">
        <v>45443</v>
      </c>
      <c r="M69" s="15">
        <f t="shared" si="2"/>
        <v>47633</v>
      </c>
      <c r="N69" s="16"/>
      <c r="P69" s="5"/>
      <c r="Q69" s="5"/>
      <c r="R69" s="5"/>
    </row>
    <row r="70" spans="1:18" ht="42" customHeight="1">
      <c r="A70" s="138" t="s">
        <v>3176</v>
      </c>
      <c r="B70" s="10">
        <v>15</v>
      </c>
      <c r="C70" s="14" t="s">
        <v>152</v>
      </c>
      <c r="D70" s="14" t="s">
        <v>153</v>
      </c>
      <c r="E70" s="14" t="s">
        <v>154</v>
      </c>
      <c r="F70" s="14" t="s">
        <v>155</v>
      </c>
      <c r="G70" s="14" t="s">
        <v>156</v>
      </c>
      <c r="H70" s="14" t="s">
        <v>29</v>
      </c>
      <c r="I70" s="10" t="s">
        <v>20</v>
      </c>
      <c r="J70" s="10" t="s">
        <v>20</v>
      </c>
      <c r="K70" s="10" t="s">
        <v>160</v>
      </c>
      <c r="L70" s="15">
        <v>45748</v>
      </c>
      <c r="M70" s="15">
        <f t="shared" si="2"/>
        <v>47938</v>
      </c>
      <c r="N70" s="16"/>
      <c r="P70" s="5"/>
      <c r="Q70" s="5"/>
      <c r="R70" s="5"/>
    </row>
    <row r="71" spans="1:18" ht="42" customHeight="1">
      <c r="A71" s="138" t="s">
        <v>3177</v>
      </c>
      <c r="B71" s="10">
        <v>15</v>
      </c>
      <c r="C71" s="14" t="s">
        <v>152</v>
      </c>
      <c r="D71" s="14" t="s">
        <v>153</v>
      </c>
      <c r="E71" s="14" t="s">
        <v>154</v>
      </c>
      <c r="F71" s="14" t="s">
        <v>155</v>
      </c>
      <c r="G71" s="14" t="s">
        <v>156</v>
      </c>
      <c r="H71" s="14" t="s">
        <v>31</v>
      </c>
      <c r="I71" s="10" t="s">
        <v>20</v>
      </c>
      <c r="J71" s="10" t="s">
        <v>20</v>
      </c>
      <c r="K71" s="10" t="s">
        <v>161</v>
      </c>
      <c r="L71" s="15">
        <v>45748</v>
      </c>
      <c r="M71" s="15">
        <f t="shared" si="2"/>
        <v>47938</v>
      </c>
      <c r="N71" s="16"/>
      <c r="P71" s="5"/>
      <c r="Q71" s="5"/>
      <c r="R71" s="5"/>
    </row>
    <row r="72" spans="1:18" ht="47.5" customHeight="1">
      <c r="A72" s="138" t="s">
        <v>3178</v>
      </c>
      <c r="B72" s="10">
        <v>16</v>
      </c>
      <c r="C72" s="14" t="s">
        <v>162</v>
      </c>
      <c r="D72" s="14" t="s">
        <v>147</v>
      </c>
      <c r="E72" s="14" t="s">
        <v>163</v>
      </c>
      <c r="F72" s="14" t="s">
        <v>164</v>
      </c>
      <c r="G72" s="14" t="s">
        <v>142</v>
      </c>
      <c r="H72" s="14" t="s">
        <v>165</v>
      </c>
      <c r="I72" s="10" t="s">
        <v>20</v>
      </c>
      <c r="J72" s="10" t="s">
        <v>20</v>
      </c>
      <c r="K72" s="10" t="s">
        <v>166</v>
      </c>
      <c r="L72" s="15">
        <v>45078</v>
      </c>
      <c r="M72" s="15">
        <f t="shared" si="2"/>
        <v>47269</v>
      </c>
      <c r="N72" s="16"/>
      <c r="P72" s="17"/>
      <c r="Q72" s="5"/>
      <c r="R72" s="5"/>
    </row>
    <row r="73" spans="1:18" ht="42" customHeight="1">
      <c r="A73" s="138" t="s">
        <v>3179</v>
      </c>
      <c r="B73" s="10">
        <v>16</v>
      </c>
      <c r="C73" s="14" t="s">
        <v>162</v>
      </c>
      <c r="D73" s="14" t="s">
        <v>147</v>
      </c>
      <c r="E73" s="14" t="s">
        <v>163</v>
      </c>
      <c r="F73" s="14" t="s">
        <v>2474</v>
      </c>
      <c r="G73" s="14" t="s">
        <v>2522</v>
      </c>
      <c r="H73" s="14" t="s">
        <v>31</v>
      </c>
      <c r="I73" s="10" t="s">
        <v>20</v>
      </c>
      <c r="J73" s="10" t="s">
        <v>20</v>
      </c>
      <c r="K73" s="10" t="s">
        <v>167</v>
      </c>
      <c r="L73" s="15">
        <v>45078</v>
      </c>
      <c r="M73" s="15">
        <f t="shared" si="2"/>
        <v>47269</v>
      </c>
      <c r="N73" s="16"/>
      <c r="P73" s="17"/>
      <c r="Q73" s="5"/>
      <c r="R73" s="5"/>
    </row>
    <row r="74" spans="1:18" ht="42" customHeight="1">
      <c r="A74" s="138" t="s">
        <v>3180</v>
      </c>
      <c r="B74" s="10">
        <v>17</v>
      </c>
      <c r="C74" s="14" t="s">
        <v>168</v>
      </c>
      <c r="D74" s="10" t="s">
        <v>169</v>
      </c>
      <c r="E74" s="14" t="s">
        <v>170</v>
      </c>
      <c r="F74" s="10" t="s">
        <v>171</v>
      </c>
      <c r="G74" s="14" t="s">
        <v>172</v>
      </c>
      <c r="H74" s="14" t="s">
        <v>26</v>
      </c>
      <c r="I74" s="10" t="s">
        <v>20</v>
      </c>
      <c r="J74" s="10" t="s">
        <v>20</v>
      </c>
      <c r="K74" s="10" t="s">
        <v>173</v>
      </c>
      <c r="L74" s="15">
        <v>45748</v>
      </c>
      <c r="M74" s="15">
        <f t="shared" si="2"/>
        <v>47938</v>
      </c>
      <c r="N74" s="16"/>
      <c r="P74" s="17"/>
      <c r="Q74" s="5"/>
      <c r="R74" s="5"/>
    </row>
    <row r="75" spans="1:18" ht="42" customHeight="1">
      <c r="A75" s="138" t="s">
        <v>3181</v>
      </c>
      <c r="B75" s="10">
        <v>18</v>
      </c>
      <c r="C75" s="14" t="s">
        <v>174</v>
      </c>
      <c r="D75" s="10" t="s">
        <v>175</v>
      </c>
      <c r="E75" s="14" t="s">
        <v>176</v>
      </c>
      <c r="F75" s="10" t="s">
        <v>177</v>
      </c>
      <c r="G75" s="14" t="s">
        <v>178</v>
      </c>
      <c r="H75" s="14" t="s">
        <v>31</v>
      </c>
      <c r="I75" s="10" t="s">
        <v>20</v>
      </c>
      <c r="J75" s="10" t="s">
        <v>20</v>
      </c>
      <c r="K75" s="10" t="s">
        <v>179</v>
      </c>
      <c r="L75" s="15">
        <v>45748</v>
      </c>
      <c r="M75" s="15">
        <f t="shared" si="2"/>
        <v>47938</v>
      </c>
      <c r="N75" s="16"/>
      <c r="P75" s="21"/>
      <c r="R75" s="5"/>
    </row>
    <row r="76" spans="1:18" ht="42" customHeight="1">
      <c r="A76" s="138" t="s">
        <v>3182</v>
      </c>
      <c r="B76" s="10">
        <v>19</v>
      </c>
      <c r="C76" s="14" t="s">
        <v>180</v>
      </c>
      <c r="D76" s="10" t="s">
        <v>169</v>
      </c>
      <c r="E76" s="14" t="s">
        <v>181</v>
      </c>
      <c r="F76" s="10" t="s">
        <v>182</v>
      </c>
      <c r="G76" s="14" t="s">
        <v>183</v>
      </c>
      <c r="H76" s="14" t="s">
        <v>184</v>
      </c>
      <c r="I76" s="10" t="s">
        <v>20</v>
      </c>
      <c r="J76" s="10" t="s">
        <v>20</v>
      </c>
      <c r="K76" s="10" t="s">
        <v>185</v>
      </c>
      <c r="L76" s="15">
        <v>45748</v>
      </c>
      <c r="M76" s="15">
        <f t="shared" si="2"/>
        <v>47938</v>
      </c>
      <c r="N76" s="16"/>
      <c r="P76" s="5"/>
      <c r="Q76" s="5"/>
      <c r="R76" s="5"/>
    </row>
    <row r="77" spans="1:18" ht="42" customHeight="1">
      <c r="A77" s="138" t="s">
        <v>3183</v>
      </c>
      <c r="B77" s="10">
        <v>20</v>
      </c>
      <c r="C77" s="14" t="s">
        <v>186</v>
      </c>
      <c r="D77" s="10" t="s">
        <v>187</v>
      </c>
      <c r="E77" s="14" t="s">
        <v>188</v>
      </c>
      <c r="F77" s="10" t="s">
        <v>189</v>
      </c>
      <c r="G77" s="14" t="s">
        <v>190</v>
      </c>
      <c r="H77" s="14" t="s">
        <v>31</v>
      </c>
      <c r="I77" s="10" t="s">
        <v>20</v>
      </c>
      <c r="J77" s="10" t="s">
        <v>20</v>
      </c>
      <c r="K77" s="10" t="s">
        <v>191</v>
      </c>
      <c r="L77" s="15">
        <v>45748</v>
      </c>
      <c r="M77" s="15">
        <f t="shared" si="2"/>
        <v>47938</v>
      </c>
      <c r="N77" s="16"/>
      <c r="P77" s="17"/>
      <c r="Q77" s="5"/>
      <c r="R77" s="5"/>
    </row>
    <row r="78" spans="1:18" ht="42" customHeight="1">
      <c r="A78" s="138" t="s">
        <v>3184</v>
      </c>
      <c r="B78" s="10">
        <v>21</v>
      </c>
      <c r="C78" s="14" t="s">
        <v>192</v>
      </c>
      <c r="D78" s="10" t="s">
        <v>193</v>
      </c>
      <c r="E78" s="14" t="s">
        <v>194</v>
      </c>
      <c r="F78" s="10" t="s">
        <v>195</v>
      </c>
      <c r="G78" s="14" t="s">
        <v>196</v>
      </c>
      <c r="H78" s="14" t="s">
        <v>31</v>
      </c>
      <c r="I78" s="10" t="s">
        <v>20</v>
      </c>
      <c r="J78" s="10" t="s">
        <v>20</v>
      </c>
      <c r="K78" s="10" t="s">
        <v>197</v>
      </c>
      <c r="L78" s="15">
        <v>45717</v>
      </c>
      <c r="M78" s="15">
        <f t="shared" si="2"/>
        <v>47907</v>
      </c>
      <c r="N78" s="16"/>
      <c r="P78" s="17"/>
      <c r="Q78" s="5"/>
      <c r="R78" s="5"/>
    </row>
    <row r="79" spans="1:18" ht="42" customHeight="1">
      <c r="A79" s="138" t="s">
        <v>3185</v>
      </c>
      <c r="B79" s="10">
        <v>22</v>
      </c>
      <c r="C79" s="14" t="s">
        <v>198</v>
      </c>
      <c r="D79" s="10" t="s">
        <v>199</v>
      </c>
      <c r="E79" s="14" t="s">
        <v>200</v>
      </c>
      <c r="F79" s="10" t="s">
        <v>201</v>
      </c>
      <c r="G79" s="14" t="s">
        <v>202</v>
      </c>
      <c r="H79" s="14" t="s">
        <v>31</v>
      </c>
      <c r="I79" s="10" t="s">
        <v>86</v>
      </c>
      <c r="J79" s="10" t="s">
        <v>20</v>
      </c>
      <c r="K79" s="10" t="s">
        <v>203</v>
      </c>
      <c r="L79" s="15">
        <v>45748</v>
      </c>
      <c r="M79" s="15">
        <f t="shared" si="2"/>
        <v>47938</v>
      </c>
      <c r="N79" s="16"/>
      <c r="P79" s="5"/>
      <c r="Q79" s="5"/>
      <c r="R79" s="5"/>
    </row>
    <row r="80" spans="1:18" ht="42" customHeight="1">
      <c r="A80" s="138" t="s">
        <v>3186</v>
      </c>
      <c r="B80" s="10">
        <v>23</v>
      </c>
      <c r="C80" s="14" t="s">
        <v>204</v>
      </c>
      <c r="D80" s="10" t="s">
        <v>205</v>
      </c>
      <c r="E80" s="14" t="s">
        <v>206</v>
      </c>
      <c r="F80" s="10" t="s">
        <v>207</v>
      </c>
      <c r="G80" s="14" t="s">
        <v>208</v>
      </c>
      <c r="H80" s="14" t="s">
        <v>26</v>
      </c>
      <c r="I80" s="10" t="s">
        <v>20</v>
      </c>
      <c r="J80" s="10" t="s">
        <v>20</v>
      </c>
      <c r="K80" s="10" t="s">
        <v>209</v>
      </c>
      <c r="L80" s="15">
        <v>45748</v>
      </c>
      <c r="M80" s="15">
        <f t="shared" si="2"/>
        <v>47938</v>
      </c>
      <c r="N80" s="16"/>
      <c r="P80" s="17"/>
      <c r="Q80" s="5"/>
      <c r="R80" s="5"/>
    </row>
    <row r="81" spans="1:18" ht="42" customHeight="1">
      <c r="A81" s="138" t="s">
        <v>3187</v>
      </c>
      <c r="B81" s="10">
        <v>25</v>
      </c>
      <c r="C81" s="14" t="s">
        <v>215</v>
      </c>
      <c r="D81" s="14" t="s">
        <v>216</v>
      </c>
      <c r="E81" s="14" t="s">
        <v>217</v>
      </c>
      <c r="F81" s="14" t="s">
        <v>218</v>
      </c>
      <c r="G81" s="14" t="s">
        <v>219</v>
      </c>
      <c r="H81" s="14" t="s">
        <v>143</v>
      </c>
      <c r="I81" s="10" t="s">
        <v>20</v>
      </c>
      <c r="J81" s="10" t="s">
        <v>20</v>
      </c>
      <c r="K81" s="10" t="s">
        <v>220</v>
      </c>
      <c r="L81" s="15">
        <v>45717</v>
      </c>
      <c r="M81" s="15">
        <f t="shared" si="2"/>
        <v>47907</v>
      </c>
      <c r="N81" s="16"/>
      <c r="P81" s="17"/>
      <c r="Q81" s="5"/>
      <c r="R81" s="5"/>
    </row>
    <row r="82" spans="1:18" ht="42" customHeight="1">
      <c r="A82" s="138" t="s">
        <v>3188</v>
      </c>
      <c r="B82" s="10">
        <v>25</v>
      </c>
      <c r="C82" s="14" t="s">
        <v>215</v>
      </c>
      <c r="D82" s="14" t="s">
        <v>216</v>
      </c>
      <c r="E82" s="14" t="s">
        <v>217</v>
      </c>
      <c r="F82" s="14" t="s">
        <v>218</v>
      </c>
      <c r="G82" s="14" t="s">
        <v>219</v>
      </c>
      <c r="H82" s="14" t="s">
        <v>31</v>
      </c>
      <c r="I82" s="10" t="s">
        <v>20</v>
      </c>
      <c r="J82" s="10" t="s">
        <v>20</v>
      </c>
      <c r="K82" s="10" t="s">
        <v>221</v>
      </c>
      <c r="L82" s="15">
        <v>45748</v>
      </c>
      <c r="M82" s="15">
        <f t="shared" si="2"/>
        <v>47938</v>
      </c>
      <c r="N82" s="16"/>
      <c r="P82" s="21"/>
      <c r="Q82" s="5"/>
      <c r="R82" s="5"/>
    </row>
    <row r="83" spans="1:18" ht="42" customHeight="1">
      <c r="A83" s="138" t="s">
        <v>3189</v>
      </c>
      <c r="B83" s="10">
        <v>26</v>
      </c>
      <c r="C83" s="14" t="s">
        <v>222</v>
      </c>
      <c r="D83" s="10" t="s">
        <v>223</v>
      </c>
      <c r="E83" s="14" t="s">
        <v>224</v>
      </c>
      <c r="F83" s="10" t="s">
        <v>225</v>
      </c>
      <c r="G83" s="14" t="s">
        <v>226</v>
      </c>
      <c r="H83" s="14" t="s">
        <v>31</v>
      </c>
      <c r="I83" s="10" t="s">
        <v>20</v>
      </c>
      <c r="J83" s="10" t="s">
        <v>20</v>
      </c>
      <c r="K83" s="10" t="s">
        <v>227</v>
      </c>
      <c r="L83" s="15">
        <v>45748</v>
      </c>
      <c r="M83" s="15">
        <f t="shared" si="2"/>
        <v>47938</v>
      </c>
      <c r="N83" s="16"/>
      <c r="P83" s="17"/>
      <c r="Q83" s="5"/>
      <c r="R83" s="5"/>
    </row>
    <row r="84" spans="1:18" ht="42" customHeight="1">
      <c r="A84" s="138" t="s">
        <v>3190</v>
      </c>
      <c r="B84" s="10">
        <v>27</v>
      </c>
      <c r="C84" s="14" t="s">
        <v>3105</v>
      </c>
      <c r="D84" s="10" t="s">
        <v>228</v>
      </c>
      <c r="E84" s="14" t="s">
        <v>229</v>
      </c>
      <c r="F84" s="10" t="s">
        <v>230</v>
      </c>
      <c r="G84" s="14" t="s">
        <v>142</v>
      </c>
      <c r="H84" s="14" t="s">
        <v>31</v>
      </c>
      <c r="I84" s="10" t="s">
        <v>20</v>
      </c>
      <c r="J84" s="10" t="s">
        <v>20</v>
      </c>
      <c r="K84" s="10" t="s">
        <v>231</v>
      </c>
      <c r="L84" s="15">
        <v>45668</v>
      </c>
      <c r="M84" s="15">
        <f t="shared" si="2"/>
        <v>47858</v>
      </c>
      <c r="N84" s="16" t="s">
        <v>3022</v>
      </c>
      <c r="P84" s="17"/>
      <c r="Q84" s="5"/>
      <c r="R84" s="5"/>
    </row>
    <row r="85" spans="1:18" ht="42" customHeight="1">
      <c r="A85" s="138" t="s">
        <v>3191</v>
      </c>
      <c r="B85" s="10">
        <v>28</v>
      </c>
      <c r="C85" s="14" t="s">
        <v>232</v>
      </c>
      <c r="D85" s="10" t="s">
        <v>233</v>
      </c>
      <c r="E85" s="14" t="s">
        <v>234</v>
      </c>
      <c r="F85" s="10" t="s">
        <v>235</v>
      </c>
      <c r="G85" s="14" t="s">
        <v>2742</v>
      </c>
      <c r="H85" s="14" t="s">
        <v>31</v>
      </c>
      <c r="I85" s="10" t="s">
        <v>20</v>
      </c>
      <c r="J85" s="10" t="s">
        <v>20</v>
      </c>
      <c r="K85" s="10" t="s">
        <v>2739</v>
      </c>
      <c r="L85" s="15">
        <v>45717</v>
      </c>
      <c r="M85" s="15">
        <f t="shared" si="2"/>
        <v>47907</v>
      </c>
      <c r="N85" s="16"/>
      <c r="P85" s="17"/>
      <c r="Q85" s="5"/>
      <c r="R85" s="5"/>
    </row>
    <row r="86" spans="1:18" ht="42" customHeight="1">
      <c r="A86" s="138" t="s">
        <v>3192</v>
      </c>
      <c r="B86" s="10">
        <v>29</v>
      </c>
      <c r="C86" s="14" t="s">
        <v>236</v>
      </c>
      <c r="D86" s="14" t="s">
        <v>237</v>
      </c>
      <c r="E86" s="14" t="s">
        <v>238</v>
      </c>
      <c r="F86" s="14" t="s">
        <v>239</v>
      </c>
      <c r="G86" s="14" t="s">
        <v>240</v>
      </c>
      <c r="H86" s="14" t="s">
        <v>29</v>
      </c>
      <c r="I86" s="10" t="s">
        <v>20</v>
      </c>
      <c r="J86" s="10" t="s">
        <v>20</v>
      </c>
      <c r="K86" s="10" t="s">
        <v>241</v>
      </c>
      <c r="L86" s="15">
        <v>45748</v>
      </c>
      <c r="M86" s="15">
        <f t="shared" si="2"/>
        <v>47938</v>
      </c>
      <c r="N86" s="16"/>
      <c r="P86" s="17"/>
      <c r="Q86" s="5"/>
      <c r="R86" s="5"/>
    </row>
    <row r="87" spans="1:18" ht="42" customHeight="1">
      <c r="A87" s="138" t="s">
        <v>3193</v>
      </c>
      <c r="B87" s="10">
        <v>29</v>
      </c>
      <c r="C87" s="14" t="s">
        <v>236</v>
      </c>
      <c r="D87" s="14" t="s">
        <v>237</v>
      </c>
      <c r="E87" s="14" t="s">
        <v>238</v>
      </c>
      <c r="F87" s="14" t="s">
        <v>239</v>
      </c>
      <c r="G87" s="14" t="s">
        <v>240</v>
      </c>
      <c r="H87" s="14" t="s">
        <v>31</v>
      </c>
      <c r="I87" s="10" t="s">
        <v>20</v>
      </c>
      <c r="J87" s="10" t="s">
        <v>20</v>
      </c>
      <c r="K87" s="10" t="s">
        <v>2740</v>
      </c>
      <c r="L87" s="15">
        <v>45748</v>
      </c>
      <c r="M87" s="15">
        <f t="shared" si="2"/>
        <v>47938</v>
      </c>
      <c r="N87" s="16"/>
      <c r="P87" s="17"/>
      <c r="Q87" s="5"/>
      <c r="R87" s="5"/>
    </row>
    <row r="88" spans="1:18" ht="42" customHeight="1">
      <c r="A88" s="138" t="s">
        <v>3194</v>
      </c>
      <c r="B88" s="10">
        <v>31</v>
      </c>
      <c r="C88" s="14" t="s">
        <v>249</v>
      </c>
      <c r="D88" s="10" t="s">
        <v>250</v>
      </c>
      <c r="E88" s="14" t="s">
        <v>251</v>
      </c>
      <c r="F88" s="10" t="s">
        <v>252</v>
      </c>
      <c r="G88" s="14" t="s">
        <v>253</v>
      </c>
      <c r="H88" s="14" t="s">
        <v>19</v>
      </c>
      <c r="I88" s="10" t="s">
        <v>20</v>
      </c>
      <c r="J88" s="10" t="s">
        <v>20</v>
      </c>
      <c r="K88" s="18" t="s">
        <v>254</v>
      </c>
      <c r="L88" s="15">
        <v>45748</v>
      </c>
      <c r="M88" s="15">
        <f t="shared" si="2"/>
        <v>47938</v>
      </c>
      <c r="N88" s="16"/>
      <c r="P88" s="5"/>
      <c r="Q88" s="5"/>
      <c r="R88" s="5"/>
    </row>
    <row r="89" spans="1:18" ht="42" customHeight="1">
      <c r="A89" s="138" t="s">
        <v>3195</v>
      </c>
      <c r="B89" s="10">
        <v>32</v>
      </c>
      <c r="C89" s="14" t="s">
        <v>255</v>
      </c>
      <c r="D89" s="14" t="s">
        <v>250</v>
      </c>
      <c r="E89" s="14" t="s">
        <v>256</v>
      </c>
      <c r="F89" s="14" t="s">
        <v>257</v>
      </c>
      <c r="G89" s="14" t="s">
        <v>2986</v>
      </c>
      <c r="H89" s="14" t="s">
        <v>159</v>
      </c>
      <c r="I89" s="10" t="s">
        <v>20</v>
      </c>
      <c r="J89" s="10" t="s">
        <v>20</v>
      </c>
      <c r="K89" s="10" t="s">
        <v>258</v>
      </c>
      <c r="L89" s="15">
        <v>45200</v>
      </c>
      <c r="M89" s="15">
        <f t="shared" si="2"/>
        <v>47391</v>
      </c>
      <c r="N89" s="16"/>
      <c r="P89" s="5"/>
      <c r="Q89" s="5"/>
      <c r="R89" s="5"/>
    </row>
    <row r="90" spans="1:18" ht="42" customHeight="1">
      <c r="A90" s="138" t="s">
        <v>3196</v>
      </c>
      <c r="B90" s="10">
        <v>32</v>
      </c>
      <c r="C90" s="14" t="s">
        <v>255</v>
      </c>
      <c r="D90" s="14" t="s">
        <v>250</v>
      </c>
      <c r="E90" s="14" t="s">
        <v>256</v>
      </c>
      <c r="F90" s="14" t="s">
        <v>257</v>
      </c>
      <c r="G90" s="14" t="s">
        <v>2986</v>
      </c>
      <c r="H90" s="14" t="s">
        <v>260</v>
      </c>
      <c r="I90" s="10" t="s">
        <v>20</v>
      </c>
      <c r="J90" s="10" t="s">
        <v>20</v>
      </c>
      <c r="K90" s="10" t="s">
        <v>259</v>
      </c>
      <c r="L90" s="15">
        <v>45931</v>
      </c>
      <c r="M90" s="15">
        <f t="shared" si="2"/>
        <v>48121</v>
      </c>
      <c r="N90" s="16"/>
      <c r="P90" s="17"/>
      <c r="Q90" s="5"/>
      <c r="R90" s="5"/>
    </row>
    <row r="91" spans="1:18" ht="42" customHeight="1">
      <c r="A91" s="138" t="s">
        <v>3197</v>
      </c>
      <c r="B91" s="10">
        <v>32</v>
      </c>
      <c r="C91" s="14" t="s">
        <v>255</v>
      </c>
      <c r="D91" s="14" t="s">
        <v>250</v>
      </c>
      <c r="E91" s="14" t="s">
        <v>256</v>
      </c>
      <c r="F91" s="14" t="s">
        <v>257</v>
      </c>
      <c r="G91" s="14" t="s">
        <v>2986</v>
      </c>
      <c r="H91" s="14" t="s">
        <v>31</v>
      </c>
      <c r="I91" s="10" t="s">
        <v>20</v>
      </c>
      <c r="J91" s="10" t="s">
        <v>20</v>
      </c>
      <c r="K91" s="10" t="s">
        <v>407</v>
      </c>
      <c r="L91" s="15">
        <v>45748</v>
      </c>
      <c r="M91" s="15">
        <f t="shared" si="2"/>
        <v>47938</v>
      </c>
      <c r="N91" s="16" t="s">
        <v>3524</v>
      </c>
    </row>
    <row r="92" spans="1:18" ht="42" customHeight="1">
      <c r="A92" s="138" t="s">
        <v>3198</v>
      </c>
      <c r="B92" s="10">
        <v>33</v>
      </c>
      <c r="C92" s="14" t="s">
        <v>261</v>
      </c>
      <c r="D92" s="10" t="s">
        <v>262</v>
      </c>
      <c r="E92" s="14" t="s">
        <v>263</v>
      </c>
      <c r="F92" s="10" t="s">
        <v>264</v>
      </c>
      <c r="G92" s="14" t="s">
        <v>265</v>
      </c>
      <c r="H92" s="14" t="s">
        <v>31</v>
      </c>
      <c r="I92" s="10" t="s">
        <v>20</v>
      </c>
      <c r="J92" s="10" t="s">
        <v>20</v>
      </c>
      <c r="K92" s="10" t="s">
        <v>266</v>
      </c>
      <c r="L92" s="15">
        <v>45748</v>
      </c>
      <c r="M92" s="15">
        <f t="shared" si="2"/>
        <v>47938</v>
      </c>
      <c r="N92" s="16"/>
      <c r="P92" s="17"/>
      <c r="Q92" s="5"/>
      <c r="R92" s="5"/>
    </row>
    <row r="93" spans="1:18" ht="42" customHeight="1">
      <c r="A93" s="138" t="s">
        <v>3199</v>
      </c>
      <c r="B93" s="10">
        <v>34</v>
      </c>
      <c r="C93" s="14" t="s">
        <v>267</v>
      </c>
      <c r="D93" s="10" t="s">
        <v>268</v>
      </c>
      <c r="E93" s="14" t="s">
        <v>269</v>
      </c>
      <c r="F93" s="10" t="s">
        <v>270</v>
      </c>
      <c r="G93" s="14" t="s">
        <v>271</v>
      </c>
      <c r="H93" s="14" t="s">
        <v>31</v>
      </c>
      <c r="I93" s="10" t="s">
        <v>20</v>
      </c>
      <c r="J93" s="10" t="s">
        <v>20</v>
      </c>
      <c r="K93" s="10" t="s">
        <v>272</v>
      </c>
      <c r="L93" s="15">
        <v>45809</v>
      </c>
      <c r="M93" s="15">
        <f t="shared" si="2"/>
        <v>47999</v>
      </c>
      <c r="N93" s="16"/>
      <c r="P93" s="5"/>
      <c r="Q93" s="5"/>
      <c r="R93" s="5"/>
    </row>
    <row r="94" spans="1:18" ht="42" customHeight="1">
      <c r="A94" s="138" t="s">
        <v>3200</v>
      </c>
      <c r="B94" s="10">
        <v>35</v>
      </c>
      <c r="C94" s="14" t="s">
        <v>273</v>
      </c>
      <c r="D94" s="10" t="s">
        <v>274</v>
      </c>
      <c r="E94" s="14" t="s">
        <v>275</v>
      </c>
      <c r="F94" s="10" t="s">
        <v>276</v>
      </c>
      <c r="G94" s="14" t="s">
        <v>277</v>
      </c>
      <c r="H94" s="14" t="s">
        <v>31</v>
      </c>
      <c r="I94" s="10" t="s">
        <v>278</v>
      </c>
      <c r="J94" s="10" t="s">
        <v>20</v>
      </c>
      <c r="K94" s="10" t="s">
        <v>279</v>
      </c>
      <c r="L94" s="15">
        <v>45748</v>
      </c>
      <c r="M94" s="15">
        <f t="shared" si="2"/>
        <v>47938</v>
      </c>
      <c r="N94" s="16"/>
      <c r="P94" s="17"/>
      <c r="Q94" s="5"/>
      <c r="R94" s="5"/>
    </row>
    <row r="95" spans="1:18" ht="42" customHeight="1">
      <c r="A95" s="138" t="s">
        <v>3201</v>
      </c>
      <c r="B95" s="10">
        <v>36</v>
      </c>
      <c r="C95" s="14" t="s">
        <v>280</v>
      </c>
      <c r="D95" s="14" t="s">
        <v>281</v>
      </c>
      <c r="E95" s="14" t="s">
        <v>2892</v>
      </c>
      <c r="F95" s="14" t="s">
        <v>282</v>
      </c>
      <c r="G95" s="14" t="s">
        <v>283</v>
      </c>
      <c r="H95" s="14" t="s">
        <v>26</v>
      </c>
      <c r="I95" s="10" t="s">
        <v>20</v>
      </c>
      <c r="J95" s="10" t="s">
        <v>20</v>
      </c>
      <c r="K95" s="10" t="s">
        <v>2626</v>
      </c>
      <c r="L95" s="15">
        <v>45748</v>
      </c>
      <c r="M95" s="15">
        <f t="shared" si="2"/>
        <v>47938</v>
      </c>
      <c r="N95" s="16"/>
      <c r="P95" s="17"/>
      <c r="Q95" s="5"/>
      <c r="R95" s="5"/>
    </row>
    <row r="96" spans="1:18" ht="42" customHeight="1">
      <c r="A96" s="138" t="s">
        <v>3202</v>
      </c>
      <c r="B96" s="10">
        <v>36</v>
      </c>
      <c r="C96" s="14" t="s">
        <v>280</v>
      </c>
      <c r="D96" s="14" t="s">
        <v>281</v>
      </c>
      <c r="E96" s="14" t="s">
        <v>2892</v>
      </c>
      <c r="F96" s="14" t="s">
        <v>282</v>
      </c>
      <c r="G96" s="14" t="s">
        <v>283</v>
      </c>
      <c r="H96" s="14" t="s">
        <v>82</v>
      </c>
      <c r="I96" s="10" t="s">
        <v>20</v>
      </c>
      <c r="J96" s="10" t="s">
        <v>20</v>
      </c>
      <c r="K96" s="10" t="s">
        <v>286</v>
      </c>
      <c r="L96" s="15">
        <v>45748</v>
      </c>
      <c r="M96" s="15">
        <f t="shared" si="2"/>
        <v>47938</v>
      </c>
      <c r="N96" s="16"/>
      <c r="P96" s="5"/>
      <c r="Q96" s="5"/>
      <c r="R96" s="5"/>
    </row>
    <row r="97" spans="1:18" ht="42" customHeight="1">
      <c r="A97" s="138" t="s">
        <v>3203</v>
      </c>
      <c r="B97" s="10">
        <v>36</v>
      </c>
      <c r="C97" s="14" t="s">
        <v>280</v>
      </c>
      <c r="D97" s="14" t="s">
        <v>281</v>
      </c>
      <c r="E97" s="14" t="s">
        <v>2892</v>
      </c>
      <c r="F97" s="14" t="s">
        <v>282</v>
      </c>
      <c r="G97" s="14" t="s">
        <v>283</v>
      </c>
      <c r="H97" s="14" t="s">
        <v>143</v>
      </c>
      <c r="I97" s="10" t="s">
        <v>20</v>
      </c>
      <c r="J97" s="10" t="s">
        <v>20</v>
      </c>
      <c r="K97" s="10" t="s">
        <v>287</v>
      </c>
      <c r="L97" s="15">
        <v>45748</v>
      </c>
      <c r="M97" s="15">
        <f t="shared" si="2"/>
        <v>47938</v>
      </c>
      <c r="N97" s="16"/>
      <c r="P97" s="5"/>
      <c r="Q97" s="5"/>
      <c r="R97" s="5"/>
    </row>
    <row r="98" spans="1:18" ht="42" customHeight="1">
      <c r="A98" s="138" t="s">
        <v>3204</v>
      </c>
      <c r="B98" s="10">
        <v>36</v>
      </c>
      <c r="C98" s="14" t="s">
        <v>280</v>
      </c>
      <c r="D98" s="14" t="s">
        <v>281</v>
      </c>
      <c r="E98" s="14" t="s">
        <v>2892</v>
      </c>
      <c r="F98" s="14" t="s">
        <v>282</v>
      </c>
      <c r="G98" s="14" t="s">
        <v>283</v>
      </c>
      <c r="H98" s="14" t="s">
        <v>31</v>
      </c>
      <c r="I98" s="10" t="s">
        <v>20</v>
      </c>
      <c r="J98" s="10" t="s">
        <v>20</v>
      </c>
      <c r="K98" s="10" t="s">
        <v>288</v>
      </c>
      <c r="L98" s="15">
        <v>45424</v>
      </c>
      <c r="M98" s="15">
        <f t="shared" si="2"/>
        <v>47614</v>
      </c>
      <c r="N98" s="16"/>
      <c r="P98" s="17"/>
      <c r="Q98" s="5"/>
      <c r="R98" s="5"/>
    </row>
    <row r="99" spans="1:18" ht="42" customHeight="1">
      <c r="A99" s="138" t="s">
        <v>3205</v>
      </c>
      <c r="B99" s="10">
        <v>36</v>
      </c>
      <c r="C99" s="14" t="s">
        <v>280</v>
      </c>
      <c r="D99" s="14" t="s">
        <v>281</v>
      </c>
      <c r="E99" s="14" t="s">
        <v>2892</v>
      </c>
      <c r="F99" s="14" t="s">
        <v>282</v>
      </c>
      <c r="G99" s="14" t="s">
        <v>283</v>
      </c>
      <c r="H99" s="14" t="s">
        <v>260</v>
      </c>
      <c r="I99" s="10" t="s">
        <v>20</v>
      </c>
      <c r="J99" s="10" t="s">
        <v>20</v>
      </c>
      <c r="K99" s="10" t="s">
        <v>289</v>
      </c>
      <c r="L99" s="15">
        <v>45748</v>
      </c>
      <c r="M99" s="15">
        <f t="shared" si="2"/>
        <v>47938</v>
      </c>
      <c r="N99" s="16"/>
      <c r="P99" s="17"/>
      <c r="Q99" s="5"/>
      <c r="R99" s="5"/>
    </row>
    <row r="100" spans="1:18" ht="42" customHeight="1">
      <c r="A100" s="138" t="s">
        <v>3206</v>
      </c>
      <c r="B100" s="10">
        <v>36</v>
      </c>
      <c r="C100" s="14" t="s">
        <v>280</v>
      </c>
      <c r="D100" s="14" t="s">
        <v>281</v>
      </c>
      <c r="E100" s="14" t="s">
        <v>2892</v>
      </c>
      <c r="F100" s="14" t="s">
        <v>282</v>
      </c>
      <c r="G100" s="14" t="s">
        <v>283</v>
      </c>
      <c r="H100" s="14" t="s">
        <v>69</v>
      </c>
      <c r="I100" s="10" t="s">
        <v>20</v>
      </c>
      <c r="J100" s="10" t="s">
        <v>20</v>
      </c>
      <c r="K100" s="10" t="s">
        <v>290</v>
      </c>
      <c r="L100" s="15">
        <v>45748</v>
      </c>
      <c r="M100" s="15">
        <f>DATE(YEAR($L100)+$O$1,MONTH($L100),DAY($L100))-1</f>
        <v>47938</v>
      </c>
      <c r="N100" s="16"/>
      <c r="P100" s="17"/>
      <c r="Q100" s="5"/>
      <c r="R100" s="5"/>
    </row>
    <row r="101" spans="1:18" ht="42" customHeight="1">
      <c r="A101" s="138" t="s">
        <v>3207</v>
      </c>
      <c r="B101" s="10">
        <v>36</v>
      </c>
      <c r="C101" s="14" t="s">
        <v>280</v>
      </c>
      <c r="D101" s="14" t="s">
        <v>281</v>
      </c>
      <c r="E101" s="14" t="s">
        <v>2892</v>
      </c>
      <c r="F101" s="14" t="s">
        <v>282</v>
      </c>
      <c r="G101" s="14" t="s">
        <v>283</v>
      </c>
      <c r="H101" s="14" t="s">
        <v>284</v>
      </c>
      <c r="I101" s="10" t="s">
        <v>20</v>
      </c>
      <c r="J101" s="10" t="s">
        <v>20</v>
      </c>
      <c r="K101" s="10" t="s">
        <v>285</v>
      </c>
      <c r="L101" s="15">
        <v>46235</v>
      </c>
      <c r="M101" s="15">
        <f>DATE(YEAR($L101)+$O$1,MONTH($L101),DAY($L101))-1</f>
        <v>48426</v>
      </c>
      <c r="N101" s="141" t="s">
        <v>3477</v>
      </c>
    </row>
    <row r="102" spans="1:18" ht="33.75" customHeight="1">
      <c r="A102" s="138" t="s">
        <v>3208</v>
      </c>
      <c r="B102" s="10">
        <v>38</v>
      </c>
      <c r="C102" s="14" t="s">
        <v>292</v>
      </c>
      <c r="D102" s="10" t="s">
        <v>293</v>
      </c>
      <c r="E102" s="14" t="s">
        <v>294</v>
      </c>
      <c r="F102" s="10" t="s">
        <v>295</v>
      </c>
      <c r="G102" s="14" t="s">
        <v>296</v>
      </c>
      <c r="H102" s="14" t="s">
        <v>31</v>
      </c>
      <c r="I102" s="10" t="s">
        <v>20</v>
      </c>
      <c r="J102" s="10" t="s">
        <v>20</v>
      </c>
      <c r="K102" s="10" t="s">
        <v>297</v>
      </c>
      <c r="L102" s="15">
        <v>45717</v>
      </c>
      <c r="M102" s="15">
        <f>DATE(YEAR($L102)+$O$1,MONTH($L102),DAY($L102))-1</f>
        <v>47907</v>
      </c>
      <c r="N102" s="16"/>
      <c r="P102" s="17"/>
      <c r="Q102" s="5"/>
      <c r="R102" s="5"/>
    </row>
    <row r="103" spans="1:18" ht="33.75" customHeight="1">
      <c r="A103" s="138" t="s">
        <v>3209</v>
      </c>
      <c r="B103" s="10">
        <v>39</v>
      </c>
      <c r="C103" s="14" t="s">
        <v>298</v>
      </c>
      <c r="D103" s="10" t="s">
        <v>299</v>
      </c>
      <c r="E103" s="14" t="s">
        <v>300</v>
      </c>
      <c r="F103" s="25" t="s">
        <v>301</v>
      </c>
      <c r="G103" s="14" t="s">
        <v>2723</v>
      </c>
      <c r="H103" s="14" t="s">
        <v>31</v>
      </c>
      <c r="I103" s="10" t="s">
        <v>20</v>
      </c>
      <c r="J103" s="10" t="s">
        <v>20</v>
      </c>
      <c r="K103" s="10" t="s">
        <v>3478</v>
      </c>
      <c r="L103" s="15">
        <v>45748</v>
      </c>
      <c r="M103" s="15">
        <f>DATE(YEAR($L103)+$O$1,MONTH($L103),DAY($L103))-1</f>
        <v>47938</v>
      </c>
      <c r="N103" s="16" t="s">
        <v>3479</v>
      </c>
    </row>
    <row r="104" spans="1:18" ht="42" customHeight="1">
      <c r="A104" s="138" t="s">
        <v>3210</v>
      </c>
      <c r="B104" s="10">
        <v>40</v>
      </c>
      <c r="C104" s="14" t="s">
        <v>302</v>
      </c>
      <c r="D104" s="10" t="s">
        <v>303</v>
      </c>
      <c r="E104" s="14" t="s">
        <v>304</v>
      </c>
      <c r="F104" s="10" t="s">
        <v>305</v>
      </c>
      <c r="G104" s="14" t="s">
        <v>2675</v>
      </c>
      <c r="H104" s="14" t="s">
        <v>31</v>
      </c>
      <c r="I104" s="10" t="s">
        <v>20</v>
      </c>
      <c r="J104" s="10" t="s">
        <v>20</v>
      </c>
      <c r="K104" s="10" t="s">
        <v>2912</v>
      </c>
      <c r="L104" s="15">
        <v>45748</v>
      </c>
      <c r="M104" s="15">
        <f>DATE(YEAR($L104)+$O$1,MONTH($L104),DAY($L104))-1</f>
        <v>47938</v>
      </c>
      <c r="N104" s="16"/>
      <c r="P104" s="17"/>
      <c r="Q104" s="5"/>
      <c r="R104" s="5"/>
    </row>
    <row r="105" spans="1:18" ht="42" customHeight="1">
      <c r="A105" s="138" t="s">
        <v>3211</v>
      </c>
      <c r="B105" s="10">
        <v>41</v>
      </c>
      <c r="C105" s="14" t="s">
        <v>306</v>
      </c>
      <c r="D105" s="14" t="s">
        <v>307</v>
      </c>
      <c r="E105" s="14" t="s">
        <v>308</v>
      </c>
      <c r="F105" s="14" t="s">
        <v>309</v>
      </c>
      <c r="G105" s="14" t="s">
        <v>310</v>
      </c>
      <c r="H105" s="14" t="s">
        <v>31</v>
      </c>
      <c r="I105" s="10" t="s">
        <v>20</v>
      </c>
      <c r="J105" s="10" t="s">
        <v>20</v>
      </c>
      <c r="K105" s="10" t="s">
        <v>3007</v>
      </c>
      <c r="L105" s="15">
        <v>45645</v>
      </c>
      <c r="M105" s="15">
        <f>DATE(YEAR($L105)+$O$1,MONTH($L105),DAY($L105))-1</f>
        <v>47835</v>
      </c>
      <c r="N105" s="16"/>
      <c r="P105" s="17"/>
      <c r="Q105" s="5"/>
      <c r="R105" s="5"/>
    </row>
    <row r="106" spans="1:18" ht="42" customHeight="1">
      <c r="A106" s="138" t="s">
        <v>3212</v>
      </c>
      <c r="B106" s="195">
        <v>41</v>
      </c>
      <c r="C106" s="194" t="s">
        <v>306</v>
      </c>
      <c r="D106" s="194" t="s">
        <v>307</v>
      </c>
      <c r="E106" s="194" t="s">
        <v>308</v>
      </c>
      <c r="F106" s="194" t="s">
        <v>309</v>
      </c>
      <c r="G106" s="194" t="s">
        <v>310</v>
      </c>
      <c r="H106" s="194" t="s">
        <v>159</v>
      </c>
      <c r="I106" s="195" t="s">
        <v>20</v>
      </c>
      <c r="J106" s="195" t="s">
        <v>20</v>
      </c>
      <c r="K106" s="195" t="s">
        <v>3536</v>
      </c>
      <c r="L106" s="179">
        <v>46296</v>
      </c>
      <c r="M106" s="179">
        <f>DATE(YEAR($L106)+$O$1,MONTH($L106),DAY($L106))-1</f>
        <v>48487</v>
      </c>
      <c r="N106" s="196" t="s">
        <v>3585</v>
      </c>
    </row>
    <row r="107" spans="1:18" ht="42" customHeight="1">
      <c r="A107" s="138" t="s">
        <v>3213</v>
      </c>
      <c r="B107" s="10">
        <v>42</v>
      </c>
      <c r="C107" s="14" t="s">
        <v>311</v>
      </c>
      <c r="D107" s="14" t="s">
        <v>312</v>
      </c>
      <c r="E107" s="14" t="s">
        <v>313</v>
      </c>
      <c r="F107" s="14" t="s">
        <v>314</v>
      </c>
      <c r="G107" s="14" t="s">
        <v>315</v>
      </c>
      <c r="H107" s="14" t="s">
        <v>66</v>
      </c>
      <c r="I107" s="10" t="s">
        <v>20</v>
      </c>
      <c r="J107" s="10" t="s">
        <v>20</v>
      </c>
      <c r="K107" s="10" t="s">
        <v>316</v>
      </c>
      <c r="L107" s="15">
        <v>45748</v>
      </c>
      <c r="M107" s="15">
        <f>DATE(YEAR($L107)+$O$1,MONTH($L107),DAY($L107))-1</f>
        <v>47938</v>
      </c>
      <c r="N107" s="16"/>
      <c r="P107" s="17"/>
      <c r="Q107" s="5"/>
      <c r="R107" s="5"/>
    </row>
    <row r="108" spans="1:18" ht="42" customHeight="1">
      <c r="A108" s="138" t="s">
        <v>3214</v>
      </c>
      <c r="B108" s="10">
        <v>42</v>
      </c>
      <c r="C108" s="14" t="s">
        <v>311</v>
      </c>
      <c r="D108" s="14" t="s">
        <v>312</v>
      </c>
      <c r="E108" s="14" t="s">
        <v>313</v>
      </c>
      <c r="F108" s="14" t="s">
        <v>314</v>
      </c>
      <c r="G108" s="14" t="s">
        <v>315</v>
      </c>
      <c r="H108" s="14" t="s">
        <v>52</v>
      </c>
      <c r="I108" s="10" t="s">
        <v>20</v>
      </c>
      <c r="J108" s="10" t="s">
        <v>20</v>
      </c>
      <c r="K108" s="10" t="s">
        <v>317</v>
      </c>
      <c r="L108" s="15">
        <v>45748</v>
      </c>
      <c r="M108" s="15">
        <f>DATE(YEAR($L108)+$O$1,MONTH($L108),DAY($L108))-1</f>
        <v>47938</v>
      </c>
      <c r="N108" s="16"/>
      <c r="P108" s="17"/>
      <c r="Q108" s="5"/>
      <c r="R108" s="5"/>
    </row>
    <row r="109" spans="1:18" ht="42" customHeight="1">
      <c r="A109" s="138" t="s">
        <v>3215</v>
      </c>
      <c r="B109" s="10">
        <v>42</v>
      </c>
      <c r="C109" s="14" t="s">
        <v>311</v>
      </c>
      <c r="D109" s="14" t="s">
        <v>312</v>
      </c>
      <c r="E109" s="14" t="s">
        <v>313</v>
      </c>
      <c r="F109" s="14" t="s">
        <v>314</v>
      </c>
      <c r="G109" s="14" t="s">
        <v>315</v>
      </c>
      <c r="H109" s="14" t="s">
        <v>31</v>
      </c>
      <c r="I109" s="10" t="s">
        <v>20</v>
      </c>
      <c r="J109" s="10" t="s">
        <v>20</v>
      </c>
      <c r="K109" s="26" t="s">
        <v>3005</v>
      </c>
      <c r="L109" s="15">
        <v>45748</v>
      </c>
      <c r="M109" s="15">
        <f>DATE(YEAR($L109)+$O$1,MONTH($L109),DAY($L109))-1</f>
        <v>47938</v>
      </c>
      <c r="N109" s="16"/>
      <c r="P109" s="17"/>
      <c r="Q109" s="5"/>
      <c r="R109" s="5"/>
    </row>
    <row r="110" spans="1:18" ht="42" customHeight="1">
      <c r="A110" s="138" t="s">
        <v>3216</v>
      </c>
      <c r="B110" s="10">
        <v>42</v>
      </c>
      <c r="C110" s="14" t="s">
        <v>311</v>
      </c>
      <c r="D110" s="14" t="s">
        <v>312</v>
      </c>
      <c r="E110" s="14" t="s">
        <v>313</v>
      </c>
      <c r="F110" s="14" t="s">
        <v>314</v>
      </c>
      <c r="G110" s="14" t="s">
        <v>315</v>
      </c>
      <c r="H110" s="14" t="s">
        <v>88</v>
      </c>
      <c r="I110" s="10" t="s">
        <v>20</v>
      </c>
      <c r="J110" s="10" t="s">
        <v>20</v>
      </c>
      <c r="K110" s="10" t="s">
        <v>318</v>
      </c>
      <c r="L110" s="15">
        <v>45108</v>
      </c>
      <c r="M110" s="15">
        <f>DATE(YEAR($L110)+$O$1,MONTH($L110),DAY($L110))-1</f>
        <v>47299</v>
      </c>
      <c r="N110" s="16"/>
      <c r="P110" s="17"/>
      <c r="Q110" s="5"/>
      <c r="R110" s="5"/>
    </row>
    <row r="111" spans="1:18" ht="42" customHeight="1">
      <c r="A111" s="138" t="s">
        <v>3217</v>
      </c>
      <c r="B111" s="10">
        <v>43</v>
      </c>
      <c r="C111" s="14" t="s">
        <v>319</v>
      </c>
      <c r="D111" s="14" t="s">
        <v>320</v>
      </c>
      <c r="E111" s="14" t="s">
        <v>321</v>
      </c>
      <c r="F111" s="14" t="s">
        <v>2704</v>
      </c>
      <c r="G111" s="14" t="s">
        <v>283</v>
      </c>
      <c r="H111" s="14" t="s">
        <v>159</v>
      </c>
      <c r="I111" s="10" t="s">
        <v>20</v>
      </c>
      <c r="J111" s="10" t="s">
        <v>20</v>
      </c>
      <c r="K111" s="11" t="s">
        <v>2781</v>
      </c>
      <c r="L111" s="15">
        <v>44531</v>
      </c>
      <c r="M111" s="15">
        <f>DATE(YEAR($L111)+$O$1,MONTH($L111),DAY($L111))-1</f>
        <v>46721</v>
      </c>
      <c r="N111" s="16"/>
      <c r="P111" s="5"/>
      <c r="Q111" s="5"/>
      <c r="R111" s="5"/>
    </row>
    <row r="112" spans="1:18" ht="44" customHeight="1">
      <c r="A112" s="138" t="s">
        <v>3218</v>
      </c>
      <c r="B112" s="10">
        <v>43</v>
      </c>
      <c r="C112" s="14" t="s">
        <v>319</v>
      </c>
      <c r="D112" s="14" t="s">
        <v>320</v>
      </c>
      <c r="E112" s="14" t="s">
        <v>321</v>
      </c>
      <c r="F112" s="14" t="s">
        <v>2704</v>
      </c>
      <c r="G112" s="14" t="s">
        <v>283</v>
      </c>
      <c r="H112" s="14" t="s">
        <v>31</v>
      </c>
      <c r="I112" s="10" t="s">
        <v>20</v>
      </c>
      <c r="J112" s="10" t="s">
        <v>20</v>
      </c>
      <c r="K112" s="11" t="s">
        <v>2780</v>
      </c>
      <c r="L112" s="15">
        <v>45748</v>
      </c>
      <c r="M112" s="15">
        <f>DATE(YEAR($L112)+$O$1,MONTH($L112),DAY($L112))-1</f>
        <v>47938</v>
      </c>
      <c r="N112" s="16"/>
      <c r="P112" s="17"/>
      <c r="Q112" s="5"/>
      <c r="R112" s="5"/>
    </row>
    <row r="113" spans="1:20" ht="42" customHeight="1">
      <c r="A113" s="138" t="s">
        <v>3219</v>
      </c>
      <c r="B113" s="10">
        <v>44</v>
      </c>
      <c r="C113" s="14" t="s">
        <v>322</v>
      </c>
      <c r="D113" s="10" t="s">
        <v>323</v>
      </c>
      <c r="E113" s="14" t="s">
        <v>324</v>
      </c>
      <c r="F113" s="10" t="s">
        <v>325</v>
      </c>
      <c r="G113" s="14" t="s">
        <v>2459</v>
      </c>
      <c r="H113" s="14" t="s">
        <v>31</v>
      </c>
      <c r="I113" s="10" t="s">
        <v>20</v>
      </c>
      <c r="J113" s="10" t="s">
        <v>20</v>
      </c>
      <c r="K113" s="10" t="s">
        <v>326</v>
      </c>
      <c r="L113" s="15">
        <v>45474</v>
      </c>
      <c r="M113" s="15">
        <f>DATE(YEAR($L113)+$O$1,MONTH($L113),DAY($L113))-1</f>
        <v>47664</v>
      </c>
      <c r="N113" s="16"/>
      <c r="P113" s="17"/>
      <c r="Q113" s="5"/>
      <c r="R113" s="5"/>
    </row>
    <row r="114" spans="1:20" ht="42" customHeight="1">
      <c r="A114" s="138" t="s">
        <v>3220</v>
      </c>
      <c r="B114" s="10">
        <v>45</v>
      </c>
      <c r="C114" s="14" t="s">
        <v>327</v>
      </c>
      <c r="D114" s="10" t="s">
        <v>328</v>
      </c>
      <c r="E114" s="14" t="s">
        <v>329</v>
      </c>
      <c r="F114" s="10" t="s">
        <v>330</v>
      </c>
      <c r="G114" s="14" t="s">
        <v>331</v>
      </c>
      <c r="H114" s="14" t="s">
        <v>31</v>
      </c>
      <c r="I114" s="10" t="s">
        <v>20</v>
      </c>
      <c r="J114" s="10" t="s">
        <v>20</v>
      </c>
      <c r="K114" s="10" t="s">
        <v>332</v>
      </c>
      <c r="L114" s="15">
        <v>45748</v>
      </c>
      <c r="M114" s="15">
        <f>DATE(YEAR($L114)+$O$1,MONTH($L114),DAY($L114))-1</f>
        <v>47938</v>
      </c>
      <c r="N114" s="16"/>
      <c r="P114" s="17"/>
      <c r="Q114" s="5"/>
      <c r="R114" s="5"/>
    </row>
    <row r="115" spans="1:20" ht="42" customHeight="1">
      <c r="A115" s="138" t="s">
        <v>3221</v>
      </c>
      <c r="B115" s="10">
        <v>46</v>
      </c>
      <c r="C115" s="14" t="s">
        <v>333</v>
      </c>
      <c r="D115" s="10" t="s">
        <v>334</v>
      </c>
      <c r="E115" s="14" t="s">
        <v>335</v>
      </c>
      <c r="F115" s="10" t="s">
        <v>336</v>
      </c>
      <c r="G115" s="14" t="s">
        <v>337</v>
      </c>
      <c r="H115" s="14" t="s">
        <v>19</v>
      </c>
      <c r="I115" s="10" t="s">
        <v>20</v>
      </c>
      <c r="J115" s="10" t="s">
        <v>20</v>
      </c>
      <c r="K115" s="10" t="s">
        <v>338</v>
      </c>
      <c r="L115" s="15">
        <v>45748</v>
      </c>
      <c r="M115" s="15">
        <f>DATE(YEAR($L115)+$O$1,MONTH($L115),DAY($L115))-1</f>
        <v>47938</v>
      </c>
      <c r="N115" s="16"/>
      <c r="P115" s="21"/>
      <c r="Q115" s="5"/>
      <c r="R115" s="5"/>
    </row>
    <row r="116" spans="1:20" ht="42" customHeight="1">
      <c r="A116" s="138" t="s">
        <v>3222</v>
      </c>
      <c r="B116" s="10">
        <v>47</v>
      </c>
      <c r="C116" s="14" t="s">
        <v>339</v>
      </c>
      <c r="D116" s="10" t="s">
        <v>340</v>
      </c>
      <c r="E116" s="14" t="s">
        <v>341</v>
      </c>
      <c r="F116" s="10" t="s">
        <v>342</v>
      </c>
      <c r="G116" s="14" t="s">
        <v>156</v>
      </c>
      <c r="H116" s="14" t="s">
        <v>31</v>
      </c>
      <c r="I116" s="10" t="s">
        <v>20</v>
      </c>
      <c r="J116" s="10" t="s">
        <v>20</v>
      </c>
      <c r="K116" s="10" t="s">
        <v>343</v>
      </c>
      <c r="L116" s="15">
        <v>45627</v>
      </c>
      <c r="M116" s="15">
        <f>DATE(YEAR($L116)+$O$1,MONTH($L116),DAY($L116))-1</f>
        <v>47817</v>
      </c>
      <c r="N116" s="16"/>
      <c r="P116" s="5"/>
      <c r="Q116" s="5"/>
      <c r="R116" s="5"/>
    </row>
    <row r="117" spans="1:20" ht="42" customHeight="1">
      <c r="A117" s="138" t="s">
        <v>3223</v>
      </c>
      <c r="B117" s="10">
        <v>49</v>
      </c>
      <c r="C117" s="14" t="s">
        <v>344</v>
      </c>
      <c r="D117" s="10" t="s">
        <v>345</v>
      </c>
      <c r="E117" s="14" t="s">
        <v>346</v>
      </c>
      <c r="F117" s="10" t="s">
        <v>347</v>
      </c>
      <c r="G117" s="14" t="s">
        <v>348</v>
      </c>
      <c r="H117" s="14" t="s">
        <v>31</v>
      </c>
      <c r="I117" s="10" t="s">
        <v>20</v>
      </c>
      <c r="J117" s="10" t="s">
        <v>20</v>
      </c>
      <c r="K117" s="10" t="s">
        <v>349</v>
      </c>
      <c r="L117" s="15">
        <v>45748</v>
      </c>
      <c r="M117" s="15">
        <f>DATE(YEAR($L117)+$O$1,MONTH($L117),DAY($L117))-1</f>
        <v>47938</v>
      </c>
      <c r="N117" s="16"/>
      <c r="P117" s="17"/>
      <c r="Q117" s="5"/>
      <c r="R117" s="5"/>
    </row>
    <row r="118" spans="1:20" ht="42" customHeight="1">
      <c r="A118" s="138" t="s">
        <v>3224</v>
      </c>
      <c r="B118" s="10">
        <v>50</v>
      </c>
      <c r="C118" s="14" t="s">
        <v>350</v>
      </c>
      <c r="D118" s="10" t="s">
        <v>351</v>
      </c>
      <c r="E118" s="14" t="s">
        <v>352</v>
      </c>
      <c r="F118" s="10" t="s">
        <v>353</v>
      </c>
      <c r="G118" s="14" t="s">
        <v>354</v>
      </c>
      <c r="H118" s="14" t="s">
        <v>31</v>
      </c>
      <c r="I118" s="10" t="s">
        <v>20</v>
      </c>
      <c r="J118" s="10" t="s">
        <v>20</v>
      </c>
      <c r="K118" s="10" t="s">
        <v>355</v>
      </c>
      <c r="L118" s="15">
        <v>45992</v>
      </c>
      <c r="M118" s="15">
        <f>DATE(YEAR($L118)+$O$1,MONTH($L118),DAY($L118))-1</f>
        <v>48182</v>
      </c>
      <c r="N118" s="16"/>
      <c r="P118" s="5"/>
      <c r="Q118" s="5"/>
      <c r="R118" s="5"/>
    </row>
    <row r="119" spans="1:20" ht="42" customHeight="1">
      <c r="A119" s="138" t="s">
        <v>3225</v>
      </c>
      <c r="B119" s="10">
        <v>51</v>
      </c>
      <c r="C119" s="14" t="s">
        <v>356</v>
      </c>
      <c r="D119" s="10" t="s">
        <v>357</v>
      </c>
      <c r="E119" s="14" t="s">
        <v>358</v>
      </c>
      <c r="F119" s="10" t="s">
        <v>359</v>
      </c>
      <c r="G119" s="14" t="s">
        <v>360</v>
      </c>
      <c r="H119" s="14" t="s">
        <v>31</v>
      </c>
      <c r="I119" s="10" t="s">
        <v>20</v>
      </c>
      <c r="J119" s="10" t="s">
        <v>20</v>
      </c>
      <c r="K119" s="10" t="s">
        <v>361</v>
      </c>
      <c r="L119" s="15">
        <v>44470</v>
      </c>
      <c r="M119" s="15">
        <f>DATE(YEAR($L119)+$O$1,MONTH($L119),DAY($L119))-1</f>
        <v>46660</v>
      </c>
      <c r="N119" s="16"/>
      <c r="P119" s="5"/>
      <c r="Q119" s="5"/>
      <c r="R119" s="5"/>
    </row>
    <row r="120" spans="1:20" ht="42" customHeight="1">
      <c r="A120" s="138" t="s">
        <v>3226</v>
      </c>
      <c r="B120" s="10">
        <v>53</v>
      </c>
      <c r="C120" s="14" t="s">
        <v>362</v>
      </c>
      <c r="D120" s="10" t="s">
        <v>363</v>
      </c>
      <c r="E120" s="14" t="s">
        <v>364</v>
      </c>
      <c r="F120" s="10" t="s">
        <v>365</v>
      </c>
      <c r="G120" s="14" t="s">
        <v>2426</v>
      </c>
      <c r="H120" s="14" t="s">
        <v>106</v>
      </c>
      <c r="I120" s="10" t="s">
        <v>20</v>
      </c>
      <c r="J120" s="10" t="s">
        <v>20</v>
      </c>
      <c r="K120" s="10" t="s">
        <v>3014</v>
      </c>
      <c r="L120" s="15">
        <v>45383</v>
      </c>
      <c r="M120" s="15">
        <f>DATE(YEAR($L120)+$O$1,MONTH($L120),DAY($L120))-1</f>
        <v>47573</v>
      </c>
      <c r="N120" s="16"/>
      <c r="P120" s="5"/>
      <c r="Q120" s="5"/>
      <c r="R120" s="5"/>
    </row>
    <row r="121" spans="1:20" ht="42" customHeight="1">
      <c r="A121" s="138" t="s">
        <v>3227</v>
      </c>
      <c r="B121" s="10">
        <v>54</v>
      </c>
      <c r="C121" s="27" t="s">
        <v>366</v>
      </c>
      <c r="D121" s="10" t="s">
        <v>367</v>
      </c>
      <c r="E121" s="27" t="s">
        <v>368</v>
      </c>
      <c r="F121" s="10" t="s">
        <v>369</v>
      </c>
      <c r="G121" s="27" t="s">
        <v>370</v>
      </c>
      <c r="H121" s="14" t="s">
        <v>31</v>
      </c>
      <c r="I121" s="10" t="s">
        <v>20</v>
      </c>
      <c r="J121" s="10" t="s">
        <v>20</v>
      </c>
      <c r="K121" s="10" t="s">
        <v>2865</v>
      </c>
      <c r="L121" s="15">
        <v>45474</v>
      </c>
      <c r="M121" s="15">
        <f>DATE(YEAR($L121)+$O$1,MONTH($L121),DAY($L121))-1</f>
        <v>47664</v>
      </c>
      <c r="N121" s="16"/>
      <c r="P121" s="17"/>
      <c r="Q121" s="5"/>
      <c r="R121" s="5"/>
    </row>
    <row r="122" spans="1:20" ht="42.75" customHeight="1">
      <c r="A122" s="138" t="s">
        <v>3228</v>
      </c>
      <c r="B122" s="10">
        <v>55</v>
      </c>
      <c r="C122" s="27" t="s">
        <v>371</v>
      </c>
      <c r="D122" s="10" t="s">
        <v>372</v>
      </c>
      <c r="E122" s="27" t="s">
        <v>373</v>
      </c>
      <c r="F122" s="10" t="s">
        <v>374</v>
      </c>
      <c r="G122" s="27" t="s">
        <v>375</v>
      </c>
      <c r="H122" s="14" t="s">
        <v>40</v>
      </c>
      <c r="I122" s="10" t="s">
        <v>20</v>
      </c>
      <c r="J122" s="10" t="s">
        <v>20</v>
      </c>
      <c r="K122" s="10" t="s">
        <v>376</v>
      </c>
      <c r="L122" s="15">
        <v>45047</v>
      </c>
      <c r="M122" s="15">
        <f>DATE(YEAR($L122)+$O$1,MONTH($L122),DAY($L122))-1</f>
        <v>47238</v>
      </c>
      <c r="N122" s="16"/>
      <c r="P122" s="17"/>
      <c r="Q122" s="5"/>
      <c r="R122" s="5"/>
    </row>
    <row r="123" spans="1:20" ht="42.75" customHeight="1">
      <c r="A123" s="138" t="s">
        <v>3229</v>
      </c>
      <c r="B123" s="10">
        <v>56</v>
      </c>
      <c r="C123" s="27" t="s">
        <v>377</v>
      </c>
      <c r="D123" s="10" t="s">
        <v>378</v>
      </c>
      <c r="E123" s="27" t="s">
        <v>379</v>
      </c>
      <c r="F123" s="10" t="s">
        <v>380</v>
      </c>
      <c r="G123" s="14" t="s">
        <v>381</v>
      </c>
      <c r="H123" s="14" t="s">
        <v>31</v>
      </c>
      <c r="I123" s="10" t="s">
        <v>20</v>
      </c>
      <c r="J123" s="10" t="s">
        <v>20</v>
      </c>
      <c r="K123" s="10" t="s">
        <v>382</v>
      </c>
      <c r="L123" s="15">
        <v>45627</v>
      </c>
      <c r="M123" s="15">
        <f>DATE(YEAR($L123)+$O$1,MONTH($L123),DAY($L123))-1</f>
        <v>47817</v>
      </c>
      <c r="N123" s="16"/>
      <c r="P123" s="17"/>
      <c r="Q123" s="5"/>
      <c r="R123" s="5"/>
    </row>
    <row r="124" spans="1:20" ht="43.5" customHeight="1">
      <c r="A124" s="138" t="s">
        <v>3230</v>
      </c>
      <c r="B124" s="10">
        <v>57</v>
      </c>
      <c r="C124" s="27" t="s">
        <v>383</v>
      </c>
      <c r="D124" s="10" t="s">
        <v>139</v>
      </c>
      <c r="E124" s="27" t="s">
        <v>384</v>
      </c>
      <c r="F124" s="10" t="s">
        <v>385</v>
      </c>
      <c r="G124" s="14" t="s">
        <v>386</v>
      </c>
      <c r="H124" s="14" t="s">
        <v>106</v>
      </c>
      <c r="I124" s="10" t="s">
        <v>20</v>
      </c>
      <c r="J124" s="10" t="s">
        <v>20</v>
      </c>
      <c r="K124" s="10" t="s">
        <v>387</v>
      </c>
      <c r="L124" s="15">
        <v>45839</v>
      </c>
      <c r="M124" s="15">
        <f>DATE(YEAR($L124)+$O$1,MONTH($L124),DAY($L124))-1</f>
        <v>48029</v>
      </c>
      <c r="N124" s="16"/>
      <c r="P124" s="21"/>
      <c r="Q124" s="5" t="s">
        <v>388</v>
      </c>
      <c r="R124" s="5"/>
      <c r="T124" s="34"/>
    </row>
    <row r="125" spans="1:20" ht="43.5" customHeight="1">
      <c r="A125" s="138" t="s">
        <v>3231</v>
      </c>
      <c r="B125" s="10">
        <v>58</v>
      </c>
      <c r="C125" s="14" t="s">
        <v>389</v>
      </c>
      <c r="D125" s="10" t="s">
        <v>390</v>
      </c>
      <c r="E125" s="14" t="s">
        <v>391</v>
      </c>
      <c r="F125" s="25" t="s">
        <v>392</v>
      </c>
      <c r="G125" s="14" t="s">
        <v>3537</v>
      </c>
      <c r="H125" s="14" t="s">
        <v>106</v>
      </c>
      <c r="I125" s="10" t="s">
        <v>86</v>
      </c>
      <c r="J125" s="10" t="s">
        <v>20</v>
      </c>
      <c r="K125" s="10" t="s">
        <v>393</v>
      </c>
      <c r="L125" s="15">
        <v>44774</v>
      </c>
      <c r="M125" s="15">
        <f>DATE(YEAR($L125)+$O$1,MONTH($L125),DAY($L125))-1</f>
        <v>46965</v>
      </c>
      <c r="N125" s="25" t="s">
        <v>3496</v>
      </c>
    </row>
    <row r="126" spans="1:20" ht="42.75" customHeight="1">
      <c r="A126" s="138" t="s">
        <v>3232</v>
      </c>
      <c r="B126" s="10">
        <v>59</v>
      </c>
      <c r="C126" s="14" t="s">
        <v>394</v>
      </c>
      <c r="D126" s="10" t="s">
        <v>274</v>
      </c>
      <c r="E126" s="14" t="s">
        <v>395</v>
      </c>
      <c r="F126" s="10" t="s">
        <v>396</v>
      </c>
      <c r="G126" s="14" t="s">
        <v>397</v>
      </c>
      <c r="H126" s="14" t="s">
        <v>184</v>
      </c>
      <c r="I126" s="10" t="s">
        <v>20</v>
      </c>
      <c r="J126" s="10" t="s">
        <v>20</v>
      </c>
      <c r="K126" s="10" t="s">
        <v>397</v>
      </c>
      <c r="L126" s="15">
        <v>46082</v>
      </c>
      <c r="M126" s="15">
        <f>DATE(YEAR($L126)+$O$1,MONTH($L126),DAY($L126))-1</f>
        <v>48273</v>
      </c>
      <c r="N126" s="28"/>
      <c r="P126" s="29"/>
      <c r="Q126" s="5"/>
      <c r="R126" s="5"/>
    </row>
    <row r="127" spans="1:20" ht="42.75" customHeight="1">
      <c r="A127" s="138" t="s">
        <v>3233</v>
      </c>
      <c r="B127" s="10">
        <v>60</v>
      </c>
      <c r="C127" s="27" t="s">
        <v>398</v>
      </c>
      <c r="D127" s="10" t="s">
        <v>399</v>
      </c>
      <c r="E127" s="27" t="s">
        <v>400</v>
      </c>
      <c r="F127" s="10" t="s">
        <v>401</v>
      </c>
      <c r="G127" s="14" t="s">
        <v>3097</v>
      </c>
      <c r="H127" s="14" t="s">
        <v>31</v>
      </c>
      <c r="I127" s="10" t="s">
        <v>20</v>
      </c>
      <c r="J127" s="10" t="s">
        <v>20</v>
      </c>
      <c r="K127" s="10" t="s">
        <v>402</v>
      </c>
      <c r="L127" s="15">
        <v>46204</v>
      </c>
      <c r="M127" s="15">
        <f>DATE(YEAR($L127)+$O$1,MONTH($L127),DAY($L127))-1</f>
        <v>48395</v>
      </c>
      <c r="N127" s="16"/>
    </row>
    <row r="128" spans="1:20" ht="42.75" customHeight="1">
      <c r="A128" s="138" t="s">
        <v>3234</v>
      </c>
      <c r="B128" s="10">
        <v>61</v>
      </c>
      <c r="C128" s="14" t="s">
        <v>403</v>
      </c>
      <c r="D128" s="10" t="s">
        <v>404</v>
      </c>
      <c r="E128" s="14" t="s">
        <v>405</v>
      </c>
      <c r="F128" s="10" t="s">
        <v>406</v>
      </c>
      <c r="G128" s="14" t="s">
        <v>407</v>
      </c>
      <c r="H128" s="14" t="s">
        <v>106</v>
      </c>
      <c r="I128" s="10" t="s">
        <v>43</v>
      </c>
      <c r="J128" s="10" t="s">
        <v>43</v>
      </c>
      <c r="K128" s="10" t="s">
        <v>407</v>
      </c>
      <c r="L128" s="15">
        <v>44531</v>
      </c>
      <c r="M128" s="15">
        <f>DATE(YEAR($L128)+$O$1,MONTH($L128),DAY($L128))-1</f>
        <v>46721</v>
      </c>
      <c r="N128" s="14"/>
      <c r="P128" s="5"/>
      <c r="Q128" s="5"/>
      <c r="R128" s="5"/>
    </row>
    <row r="129" spans="1:18" ht="42.75" customHeight="1">
      <c r="A129" s="138" t="s">
        <v>3235</v>
      </c>
      <c r="B129" s="10">
        <v>63</v>
      </c>
      <c r="C129" s="14" t="s">
        <v>408</v>
      </c>
      <c r="D129" s="10" t="s">
        <v>2537</v>
      </c>
      <c r="E129" s="14" t="s">
        <v>2536</v>
      </c>
      <c r="F129" s="10" t="s">
        <v>409</v>
      </c>
      <c r="G129" s="14" t="s">
        <v>410</v>
      </c>
      <c r="H129" s="14" t="s">
        <v>61</v>
      </c>
      <c r="I129" s="10" t="s">
        <v>43</v>
      </c>
      <c r="J129" s="10" t="s">
        <v>43</v>
      </c>
      <c r="K129" s="10" t="s">
        <v>411</v>
      </c>
      <c r="L129" s="15">
        <v>44986</v>
      </c>
      <c r="M129" s="15">
        <f>DATE(YEAR($L129)+$O$1,MONTH($L129),DAY($L129))-1</f>
        <v>47177</v>
      </c>
      <c r="N129" s="25"/>
    </row>
    <row r="130" spans="1:18" ht="42.75" customHeight="1">
      <c r="A130" s="138" t="s">
        <v>3236</v>
      </c>
      <c r="B130" s="10">
        <v>64</v>
      </c>
      <c r="C130" s="14" t="s">
        <v>412</v>
      </c>
      <c r="D130" s="10" t="s">
        <v>334</v>
      </c>
      <c r="E130" s="14" t="s">
        <v>413</v>
      </c>
      <c r="F130" s="10" t="s">
        <v>414</v>
      </c>
      <c r="G130" s="14" t="s">
        <v>415</v>
      </c>
      <c r="H130" s="14" t="s">
        <v>106</v>
      </c>
      <c r="I130" s="10" t="s">
        <v>86</v>
      </c>
      <c r="J130" s="10" t="s">
        <v>43</v>
      </c>
      <c r="K130" s="10" t="s">
        <v>416</v>
      </c>
      <c r="L130" s="15">
        <v>45474</v>
      </c>
      <c r="M130" s="30">
        <f>DATE(YEAR($L130)+$O$1,MONTH($L130),DAY($L130))-1</f>
        <v>47664</v>
      </c>
      <c r="N130" s="14"/>
      <c r="P130" s="17"/>
      <c r="Q130" s="5"/>
      <c r="R130" s="5"/>
    </row>
    <row r="131" spans="1:18" ht="42.75" customHeight="1">
      <c r="A131" s="138" t="s">
        <v>3237</v>
      </c>
      <c r="B131" s="10">
        <v>65</v>
      </c>
      <c r="C131" s="14" t="s">
        <v>417</v>
      </c>
      <c r="D131" s="10" t="s">
        <v>418</v>
      </c>
      <c r="E131" s="14" t="s">
        <v>419</v>
      </c>
      <c r="F131" s="10" t="s">
        <v>420</v>
      </c>
      <c r="G131" s="14" t="s">
        <v>421</v>
      </c>
      <c r="H131" s="14" t="s">
        <v>61</v>
      </c>
      <c r="I131" s="10" t="s">
        <v>20</v>
      </c>
      <c r="J131" s="10" t="s">
        <v>20</v>
      </c>
      <c r="K131" s="10" t="s">
        <v>421</v>
      </c>
      <c r="L131" s="15">
        <v>45474</v>
      </c>
      <c r="M131" s="30">
        <f t="shared" ref="M131:M151" si="3">DATE(YEAR($L131)+$O$1,MONTH($L131),DAY($L131))-1</f>
        <v>47664</v>
      </c>
      <c r="N131" s="14"/>
      <c r="P131" s="17"/>
      <c r="Q131" s="5"/>
      <c r="R131" s="5"/>
    </row>
    <row r="132" spans="1:18" ht="42.75" customHeight="1">
      <c r="A132" s="138" t="s">
        <v>3238</v>
      </c>
      <c r="B132" s="10">
        <v>66</v>
      </c>
      <c r="C132" s="14" t="s">
        <v>422</v>
      </c>
      <c r="D132" s="10" t="s">
        <v>423</v>
      </c>
      <c r="E132" s="14" t="s">
        <v>424</v>
      </c>
      <c r="F132" s="10" t="s">
        <v>425</v>
      </c>
      <c r="G132" s="14" t="s">
        <v>426</v>
      </c>
      <c r="H132" s="14" t="s">
        <v>106</v>
      </c>
      <c r="I132" s="10" t="s">
        <v>20</v>
      </c>
      <c r="J132" s="10" t="s">
        <v>20</v>
      </c>
      <c r="K132" s="10" t="s">
        <v>427</v>
      </c>
      <c r="L132" s="15">
        <v>44866</v>
      </c>
      <c r="M132" s="30">
        <f t="shared" si="3"/>
        <v>47057</v>
      </c>
      <c r="N132" s="25"/>
      <c r="P132" s="22"/>
    </row>
    <row r="133" spans="1:18" ht="43.5" customHeight="1">
      <c r="A133" s="138" t="s">
        <v>3239</v>
      </c>
      <c r="B133" s="10">
        <v>67</v>
      </c>
      <c r="C133" s="14" t="s">
        <v>428</v>
      </c>
      <c r="D133" s="10" t="s">
        <v>429</v>
      </c>
      <c r="E133" s="14" t="s">
        <v>430</v>
      </c>
      <c r="F133" s="10" t="s">
        <v>431</v>
      </c>
      <c r="G133" s="14" t="s">
        <v>156</v>
      </c>
      <c r="H133" s="14" t="s">
        <v>106</v>
      </c>
      <c r="I133" s="10" t="s">
        <v>20</v>
      </c>
      <c r="J133" s="10" t="s">
        <v>20</v>
      </c>
      <c r="K133" s="10" t="s">
        <v>432</v>
      </c>
      <c r="L133" s="15">
        <v>44470</v>
      </c>
      <c r="M133" s="30">
        <f t="shared" si="3"/>
        <v>46660</v>
      </c>
      <c r="N133" s="10"/>
      <c r="P133" s="5"/>
      <c r="Q133" s="5"/>
      <c r="R133" s="5"/>
    </row>
    <row r="134" spans="1:18" ht="42" customHeight="1">
      <c r="A134" s="138" t="s">
        <v>3240</v>
      </c>
      <c r="B134" s="10">
        <v>68</v>
      </c>
      <c r="C134" s="14" t="s">
        <v>433</v>
      </c>
      <c r="D134" s="10" t="s">
        <v>434</v>
      </c>
      <c r="E134" s="14" t="s">
        <v>435</v>
      </c>
      <c r="F134" s="10" t="s">
        <v>436</v>
      </c>
      <c r="G134" s="31" t="s">
        <v>437</v>
      </c>
      <c r="H134" s="14" t="s">
        <v>61</v>
      </c>
      <c r="I134" s="10" t="s">
        <v>20</v>
      </c>
      <c r="J134" s="10" t="s">
        <v>86</v>
      </c>
      <c r="K134" s="10" t="s">
        <v>438</v>
      </c>
      <c r="L134" s="15">
        <v>44774</v>
      </c>
      <c r="M134" s="30">
        <f t="shared" si="3"/>
        <v>46965</v>
      </c>
      <c r="N134" s="10"/>
    </row>
    <row r="135" spans="1:18" ht="43.5" customHeight="1">
      <c r="A135" s="138" t="s">
        <v>3241</v>
      </c>
      <c r="B135" s="10">
        <v>69</v>
      </c>
      <c r="C135" s="32" t="s">
        <v>439</v>
      </c>
      <c r="D135" s="10" t="s">
        <v>440</v>
      </c>
      <c r="E135" s="32" t="s">
        <v>441</v>
      </c>
      <c r="F135" s="10" t="s">
        <v>442</v>
      </c>
      <c r="G135" s="32" t="s">
        <v>443</v>
      </c>
      <c r="H135" s="14" t="s">
        <v>106</v>
      </c>
      <c r="I135" s="10" t="s">
        <v>86</v>
      </c>
      <c r="J135" s="10" t="s">
        <v>20</v>
      </c>
      <c r="K135" s="10" t="s">
        <v>444</v>
      </c>
      <c r="L135" s="15">
        <v>44774</v>
      </c>
      <c r="M135" s="30">
        <f t="shared" si="3"/>
        <v>46965</v>
      </c>
      <c r="N135" s="10"/>
    </row>
    <row r="136" spans="1:18" ht="43.5" customHeight="1">
      <c r="A136" s="138" t="s">
        <v>3242</v>
      </c>
      <c r="B136" s="10">
        <v>70</v>
      </c>
      <c r="C136" s="14" t="s">
        <v>445</v>
      </c>
      <c r="D136" s="10" t="s">
        <v>446</v>
      </c>
      <c r="E136" s="14" t="s">
        <v>447</v>
      </c>
      <c r="F136" s="10" t="s">
        <v>448</v>
      </c>
      <c r="G136" s="14" t="s">
        <v>449</v>
      </c>
      <c r="H136" s="14" t="s">
        <v>54</v>
      </c>
      <c r="I136" s="10" t="s">
        <v>86</v>
      </c>
      <c r="J136" s="10" t="s">
        <v>20</v>
      </c>
      <c r="K136" s="10" t="s">
        <v>449</v>
      </c>
      <c r="L136" s="15">
        <v>45200</v>
      </c>
      <c r="M136" s="30">
        <f t="shared" si="3"/>
        <v>47391</v>
      </c>
      <c r="N136" s="10"/>
      <c r="P136" s="5"/>
      <c r="Q136" s="5"/>
      <c r="R136" s="5"/>
    </row>
    <row r="137" spans="1:18" ht="52" customHeight="1">
      <c r="A137" s="138" t="s">
        <v>3243</v>
      </c>
      <c r="B137" s="10">
        <v>71</v>
      </c>
      <c r="C137" s="14" t="s">
        <v>242</v>
      </c>
      <c r="D137" s="14" t="s">
        <v>450</v>
      </c>
      <c r="E137" s="14" t="s">
        <v>451</v>
      </c>
      <c r="F137" s="14" t="s">
        <v>244</v>
      </c>
      <c r="G137" s="14" t="s">
        <v>245</v>
      </c>
      <c r="H137" s="14" t="s">
        <v>157</v>
      </c>
      <c r="I137" s="10" t="s">
        <v>20</v>
      </c>
      <c r="J137" s="10" t="s">
        <v>20</v>
      </c>
      <c r="K137" s="10" t="s">
        <v>246</v>
      </c>
      <c r="L137" s="15">
        <v>45261</v>
      </c>
      <c r="M137" s="15">
        <f t="shared" si="3"/>
        <v>47452</v>
      </c>
      <c r="N137" s="16"/>
      <c r="P137" s="5"/>
      <c r="Q137" s="5"/>
      <c r="R137" s="5"/>
    </row>
    <row r="138" spans="1:18" ht="43.5" customHeight="1">
      <c r="A138" s="138" t="s">
        <v>3244</v>
      </c>
      <c r="B138" s="10">
        <v>71</v>
      </c>
      <c r="C138" s="14" t="s">
        <v>242</v>
      </c>
      <c r="D138" s="14" t="s">
        <v>450</v>
      </c>
      <c r="E138" s="14" t="s">
        <v>451</v>
      </c>
      <c r="F138" s="14" t="s">
        <v>244</v>
      </c>
      <c r="G138" s="14" t="s">
        <v>245</v>
      </c>
      <c r="H138" s="14" t="s">
        <v>159</v>
      </c>
      <c r="I138" s="10" t="s">
        <v>20</v>
      </c>
      <c r="J138" s="10" t="s">
        <v>20</v>
      </c>
      <c r="K138" s="10" t="s">
        <v>452</v>
      </c>
      <c r="L138" s="15">
        <v>45261</v>
      </c>
      <c r="M138" s="15">
        <f t="shared" si="3"/>
        <v>47452</v>
      </c>
      <c r="N138" s="16"/>
      <c r="P138" s="5"/>
      <c r="Q138" s="5"/>
      <c r="R138" s="5"/>
    </row>
    <row r="139" spans="1:18" ht="39" customHeight="1">
      <c r="A139" s="138" t="s">
        <v>3245</v>
      </c>
      <c r="B139" s="10">
        <v>71</v>
      </c>
      <c r="C139" s="14" t="s">
        <v>242</v>
      </c>
      <c r="D139" s="14" t="s">
        <v>450</v>
      </c>
      <c r="E139" s="14" t="s">
        <v>451</v>
      </c>
      <c r="F139" s="14" t="s">
        <v>244</v>
      </c>
      <c r="G139" s="14" t="s">
        <v>245</v>
      </c>
      <c r="H139" s="14" t="s">
        <v>143</v>
      </c>
      <c r="I139" s="10" t="s">
        <v>20</v>
      </c>
      <c r="J139" s="10" t="s">
        <v>20</v>
      </c>
      <c r="K139" s="10" t="s">
        <v>2516</v>
      </c>
      <c r="L139" s="15">
        <v>45261</v>
      </c>
      <c r="M139" s="15">
        <f t="shared" si="3"/>
        <v>47452</v>
      </c>
      <c r="N139" s="16"/>
      <c r="P139" s="5"/>
      <c r="Q139" s="5"/>
      <c r="R139" s="5"/>
    </row>
    <row r="140" spans="1:18" ht="37.5" customHeight="1">
      <c r="A140" s="138" t="s">
        <v>3246</v>
      </c>
      <c r="B140" s="10">
        <v>71</v>
      </c>
      <c r="C140" s="14" t="s">
        <v>242</v>
      </c>
      <c r="D140" s="14" t="s">
        <v>450</v>
      </c>
      <c r="E140" s="14" t="s">
        <v>451</v>
      </c>
      <c r="F140" s="14" t="s">
        <v>244</v>
      </c>
      <c r="G140" s="14" t="s">
        <v>245</v>
      </c>
      <c r="H140" s="14" t="s">
        <v>91</v>
      </c>
      <c r="I140" s="10" t="s">
        <v>20</v>
      </c>
      <c r="J140" s="10" t="s">
        <v>20</v>
      </c>
      <c r="K140" s="10" t="s">
        <v>247</v>
      </c>
      <c r="L140" s="15">
        <v>45261</v>
      </c>
      <c r="M140" s="15">
        <f t="shared" si="3"/>
        <v>47452</v>
      </c>
      <c r="N140" s="16"/>
      <c r="P140" s="5"/>
      <c r="Q140" s="5"/>
      <c r="R140" s="5"/>
    </row>
    <row r="141" spans="1:18" ht="50" customHeight="1">
      <c r="A141" s="138" t="s">
        <v>3247</v>
      </c>
      <c r="B141" s="10">
        <v>71</v>
      </c>
      <c r="C141" s="14" t="s">
        <v>242</v>
      </c>
      <c r="D141" s="14" t="s">
        <v>450</v>
      </c>
      <c r="E141" s="14" t="s">
        <v>451</v>
      </c>
      <c r="F141" s="14" t="s">
        <v>244</v>
      </c>
      <c r="G141" s="14" t="s">
        <v>245</v>
      </c>
      <c r="H141" s="14" t="s">
        <v>106</v>
      </c>
      <c r="I141" s="10" t="s">
        <v>43</v>
      </c>
      <c r="J141" s="10" t="s">
        <v>43</v>
      </c>
      <c r="K141" s="10" t="s">
        <v>248</v>
      </c>
      <c r="L141" s="15">
        <v>45261</v>
      </c>
      <c r="M141" s="15">
        <f t="shared" si="3"/>
        <v>47452</v>
      </c>
      <c r="N141" s="16"/>
      <c r="P141" s="5"/>
      <c r="Q141" s="5"/>
      <c r="R141" s="5"/>
    </row>
    <row r="142" spans="1:18" ht="39.5" customHeight="1">
      <c r="A142" s="138" t="s">
        <v>3248</v>
      </c>
      <c r="B142" s="10">
        <v>71</v>
      </c>
      <c r="C142" s="14" t="s">
        <v>242</v>
      </c>
      <c r="D142" s="14" t="s">
        <v>450</v>
      </c>
      <c r="E142" s="14" t="s">
        <v>451</v>
      </c>
      <c r="F142" s="14" t="s">
        <v>244</v>
      </c>
      <c r="G142" s="14" t="s">
        <v>245</v>
      </c>
      <c r="H142" s="14" t="s">
        <v>22</v>
      </c>
      <c r="I142" s="10" t="s">
        <v>43</v>
      </c>
      <c r="J142" s="10" t="s">
        <v>43</v>
      </c>
      <c r="K142" s="10" t="s">
        <v>3015</v>
      </c>
      <c r="L142" s="15">
        <v>45536</v>
      </c>
      <c r="M142" s="15">
        <f t="shared" si="3"/>
        <v>47726</v>
      </c>
      <c r="N142" s="10"/>
      <c r="P142" s="5"/>
      <c r="Q142" s="5"/>
      <c r="R142" s="5"/>
    </row>
    <row r="143" spans="1:18" ht="40.5" customHeight="1">
      <c r="A143" s="138" t="s">
        <v>3249</v>
      </c>
      <c r="B143" s="10">
        <v>71</v>
      </c>
      <c r="C143" s="14" t="s">
        <v>242</v>
      </c>
      <c r="D143" s="14" t="s">
        <v>450</v>
      </c>
      <c r="E143" s="14" t="s">
        <v>451</v>
      </c>
      <c r="F143" s="14" t="s">
        <v>244</v>
      </c>
      <c r="G143" s="14" t="s">
        <v>245</v>
      </c>
      <c r="H143" s="14" t="s">
        <v>77</v>
      </c>
      <c r="I143" s="10" t="s">
        <v>43</v>
      </c>
      <c r="J143" s="10" t="s">
        <v>43</v>
      </c>
      <c r="K143" s="10" t="s">
        <v>2911</v>
      </c>
      <c r="L143" s="15">
        <v>45992</v>
      </c>
      <c r="M143" s="15">
        <f t="shared" si="3"/>
        <v>48182</v>
      </c>
      <c r="N143" s="10"/>
      <c r="P143" s="5"/>
      <c r="Q143" s="5"/>
      <c r="R143" s="5"/>
    </row>
    <row r="144" spans="1:18" ht="42" customHeight="1">
      <c r="A144" s="138" t="s">
        <v>3250</v>
      </c>
      <c r="B144" s="10">
        <v>73</v>
      </c>
      <c r="C144" s="32" t="s">
        <v>2550</v>
      </c>
      <c r="D144" s="10" t="s">
        <v>2449</v>
      </c>
      <c r="E144" s="32" t="s">
        <v>2551</v>
      </c>
      <c r="F144" s="10" t="s">
        <v>2552</v>
      </c>
      <c r="G144" s="32" t="s">
        <v>156</v>
      </c>
      <c r="H144" s="14" t="s">
        <v>106</v>
      </c>
      <c r="I144" s="10" t="s">
        <v>20</v>
      </c>
      <c r="J144" s="10" t="s">
        <v>20</v>
      </c>
      <c r="K144" s="10" t="s">
        <v>2553</v>
      </c>
      <c r="L144" s="15">
        <v>45536</v>
      </c>
      <c r="M144" s="15">
        <f t="shared" si="3"/>
        <v>47726</v>
      </c>
      <c r="N144" s="10"/>
    </row>
    <row r="145" spans="1:14" ht="42.5" customHeight="1">
      <c r="A145" s="138" t="s">
        <v>3251</v>
      </c>
      <c r="B145" s="10">
        <v>74</v>
      </c>
      <c r="C145" s="14" t="s">
        <v>210</v>
      </c>
      <c r="D145" s="10" t="s">
        <v>205</v>
      </c>
      <c r="E145" s="14" t="s">
        <v>2559</v>
      </c>
      <c r="F145" s="10" t="s">
        <v>211</v>
      </c>
      <c r="G145" s="14" t="s">
        <v>212</v>
      </c>
      <c r="H145" s="14" t="s">
        <v>213</v>
      </c>
      <c r="I145" s="10" t="s">
        <v>20</v>
      </c>
      <c r="J145" s="10" t="s">
        <v>20</v>
      </c>
      <c r="K145" s="10" t="s">
        <v>214</v>
      </c>
      <c r="L145" s="15">
        <v>44257</v>
      </c>
      <c r="M145" s="15">
        <f t="shared" si="3"/>
        <v>46447</v>
      </c>
      <c r="N145" s="16"/>
    </row>
    <row r="146" spans="1:14" ht="37.5" customHeight="1">
      <c r="A146" s="138" t="s">
        <v>3252</v>
      </c>
      <c r="B146" s="10">
        <v>75</v>
      </c>
      <c r="C146" s="32" t="s">
        <v>2448</v>
      </c>
      <c r="D146" s="10" t="s">
        <v>2449</v>
      </c>
      <c r="E146" s="32" t="s">
        <v>2822</v>
      </c>
      <c r="F146" s="10" t="s">
        <v>2450</v>
      </c>
      <c r="G146" s="32" t="s">
        <v>2823</v>
      </c>
      <c r="H146" s="14" t="s">
        <v>91</v>
      </c>
      <c r="I146" s="10" t="s">
        <v>20</v>
      </c>
      <c r="J146" s="10" t="s">
        <v>20</v>
      </c>
      <c r="K146" s="10" t="s">
        <v>2451</v>
      </c>
      <c r="L146" s="15">
        <v>45839</v>
      </c>
      <c r="M146" s="15">
        <f t="shared" si="3"/>
        <v>48029</v>
      </c>
      <c r="N146" s="16"/>
    </row>
    <row r="147" spans="1:14" ht="37" customHeight="1">
      <c r="A147" s="138" t="s">
        <v>3253</v>
      </c>
      <c r="B147" s="10">
        <v>76</v>
      </c>
      <c r="C147" s="32" t="s">
        <v>2867</v>
      </c>
      <c r="D147" s="10" t="s">
        <v>2874</v>
      </c>
      <c r="E147" s="32" t="s">
        <v>2872</v>
      </c>
      <c r="F147" s="10" t="s">
        <v>2875</v>
      </c>
      <c r="G147" s="32" t="s">
        <v>2870</v>
      </c>
      <c r="H147" s="14" t="s">
        <v>106</v>
      </c>
      <c r="I147" s="10" t="s">
        <v>86</v>
      </c>
      <c r="J147" s="10" t="s">
        <v>20</v>
      </c>
      <c r="K147" s="10" t="s">
        <v>2869</v>
      </c>
      <c r="L147" s="15">
        <v>45931</v>
      </c>
      <c r="M147" s="15">
        <f t="shared" si="3"/>
        <v>48121</v>
      </c>
      <c r="N147" s="10"/>
    </row>
    <row r="148" spans="1:14" ht="47" customHeight="1">
      <c r="A148" s="138" t="s">
        <v>3254</v>
      </c>
      <c r="B148" s="10">
        <v>77</v>
      </c>
      <c r="C148" s="32" t="s">
        <v>2868</v>
      </c>
      <c r="D148" s="10" t="s">
        <v>450</v>
      </c>
      <c r="E148" s="32" t="s">
        <v>2873</v>
      </c>
      <c r="F148" s="10" t="s">
        <v>2876</v>
      </c>
      <c r="G148" s="32" t="s">
        <v>2871</v>
      </c>
      <c r="H148" s="14" t="s">
        <v>106</v>
      </c>
      <c r="I148" s="10" t="s">
        <v>20</v>
      </c>
      <c r="J148" s="10" t="s">
        <v>20</v>
      </c>
      <c r="K148" s="10" t="s">
        <v>3016</v>
      </c>
      <c r="L148" s="15">
        <v>45931</v>
      </c>
      <c r="M148" s="15">
        <f t="shared" si="3"/>
        <v>48121</v>
      </c>
      <c r="N148" s="10"/>
    </row>
    <row r="149" spans="1:14" ht="42" customHeight="1">
      <c r="A149" s="138" t="s">
        <v>3255</v>
      </c>
      <c r="B149" s="10">
        <v>78</v>
      </c>
      <c r="C149" s="32" t="s">
        <v>2926</v>
      </c>
      <c r="D149" s="10" t="s">
        <v>2907</v>
      </c>
      <c r="E149" s="32" t="s">
        <v>2928</v>
      </c>
      <c r="F149" s="10" t="s">
        <v>2930</v>
      </c>
      <c r="G149" s="32" t="s">
        <v>2929</v>
      </c>
      <c r="H149" s="14" t="s">
        <v>106</v>
      </c>
      <c r="I149" s="10" t="s">
        <v>20</v>
      </c>
      <c r="J149" s="10" t="s">
        <v>20</v>
      </c>
      <c r="K149" s="10" t="s">
        <v>2927</v>
      </c>
      <c r="L149" s="15">
        <v>46082</v>
      </c>
      <c r="M149" s="15">
        <f t="shared" si="3"/>
        <v>48273</v>
      </c>
      <c r="N149" s="10"/>
    </row>
    <row r="150" spans="1:14" ht="36" customHeight="1">
      <c r="A150" s="138" t="s">
        <v>3256</v>
      </c>
      <c r="B150" s="10">
        <v>79</v>
      </c>
      <c r="C150" s="32" t="s">
        <v>3051</v>
      </c>
      <c r="D150" s="10" t="s">
        <v>127</v>
      </c>
      <c r="E150" s="32" t="s">
        <v>3052</v>
      </c>
      <c r="F150" s="10"/>
      <c r="G150" s="32" t="s">
        <v>3053</v>
      </c>
      <c r="H150" s="14" t="s">
        <v>106</v>
      </c>
      <c r="I150" s="10" t="s">
        <v>20</v>
      </c>
      <c r="J150" s="10" t="s">
        <v>20</v>
      </c>
      <c r="K150" s="10" t="s">
        <v>3053</v>
      </c>
      <c r="L150" s="15">
        <v>46174</v>
      </c>
      <c r="M150" s="15">
        <f t="shared" si="3"/>
        <v>48365</v>
      </c>
      <c r="N150" s="10" t="s">
        <v>3058</v>
      </c>
    </row>
    <row r="151" spans="1:14" ht="37.5" customHeight="1">
      <c r="A151" s="138" t="s">
        <v>3257</v>
      </c>
      <c r="B151" s="10">
        <v>80</v>
      </c>
      <c r="C151" s="32" t="s">
        <v>3054</v>
      </c>
      <c r="D151" s="10" t="s">
        <v>243</v>
      </c>
      <c r="E151" s="32" t="s">
        <v>3055</v>
      </c>
      <c r="F151" s="10" t="s">
        <v>3059</v>
      </c>
      <c r="G151" s="32" t="s">
        <v>3056</v>
      </c>
      <c r="H151" s="14" t="s">
        <v>54</v>
      </c>
      <c r="I151" s="10" t="s">
        <v>20</v>
      </c>
      <c r="J151" s="10" t="s">
        <v>20</v>
      </c>
      <c r="K151" s="10" t="s">
        <v>3057</v>
      </c>
      <c r="L151" s="15">
        <v>46174</v>
      </c>
      <c r="M151" s="15">
        <f t="shared" si="3"/>
        <v>48365</v>
      </c>
      <c r="N151" s="10" t="s">
        <v>3058</v>
      </c>
    </row>
  </sheetData>
  <sheetProtection autoFilter="0"/>
  <autoFilter ref="B3:U138" xr:uid="{00000000-0001-0000-0000-000000000000}">
    <sortState xmlns:xlrd2="http://schemas.microsoft.com/office/spreadsheetml/2017/richdata2" ref="B4:U151">
      <sortCondition ref="B3:B138"/>
    </sortState>
  </autoFilter>
  <mergeCells count="2">
    <mergeCell ref="B1:N1"/>
    <mergeCell ref="M2:N2"/>
  </mergeCells>
  <phoneticPr fontId="3"/>
  <dataValidations count="1">
    <dataValidation type="list" allowBlank="1" showInputMessage="1" sqref="WVP983025:WVP1048576 H65521:H131053 JD65521:JD131053 SZ65521:SZ131053 ACV65521:ACV131053 AMR65521:AMR131053 AWN65521:AWN131053 BGJ65521:BGJ131053 BQF65521:BQF131053 CAB65521:CAB131053 CJX65521:CJX131053 CTT65521:CTT131053 DDP65521:DDP131053 DNL65521:DNL131053 DXH65521:DXH131053 EHD65521:EHD131053 EQZ65521:EQZ131053 FAV65521:FAV131053 FKR65521:FKR131053 FUN65521:FUN131053 GEJ65521:GEJ131053 GOF65521:GOF131053 GYB65521:GYB131053 HHX65521:HHX131053 HRT65521:HRT131053 IBP65521:IBP131053 ILL65521:ILL131053 IVH65521:IVH131053 JFD65521:JFD131053 JOZ65521:JOZ131053 JYV65521:JYV131053 KIR65521:KIR131053 KSN65521:KSN131053 LCJ65521:LCJ131053 LMF65521:LMF131053 LWB65521:LWB131053 MFX65521:MFX131053 MPT65521:MPT131053 MZP65521:MZP131053 NJL65521:NJL131053 NTH65521:NTH131053 ODD65521:ODD131053 OMZ65521:OMZ131053 OWV65521:OWV131053 PGR65521:PGR131053 PQN65521:PQN131053 QAJ65521:QAJ131053 QKF65521:QKF131053 QUB65521:QUB131053 RDX65521:RDX131053 RNT65521:RNT131053 RXP65521:RXP131053 SHL65521:SHL131053 SRH65521:SRH131053 TBD65521:TBD131053 TKZ65521:TKZ131053 TUV65521:TUV131053 UER65521:UER131053 UON65521:UON131053 UYJ65521:UYJ131053 VIF65521:VIF131053 VSB65521:VSB131053 WBX65521:WBX131053 WLT65521:WLT131053 WVP65521:WVP131053 H131057:H196589 JD131057:JD196589 SZ131057:SZ196589 ACV131057:ACV196589 AMR131057:AMR196589 AWN131057:AWN196589 BGJ131057:BGJ196589 BQF131057:BQF196589 CAB131057:CAB196589 CJX131057:CJX196589 CTT131057:CTT196589 DDP131057:DDP196589 DNL131057:DNL196589 DXH131057:DXH196589 EHD131057:EHD196589 EQZ131057:EQZ196589 FAV131057:FAV196589 FKR131057:FKR196589 FUN131057:FUN196589 GEJ131057:GEJ196589 GOF131057:GOF196589 GYB131057:GYB196589 HHX131057:HHX196589 HRT131057:HRT196589 IBP131057:IBP196589 ILL131057:ILL196589 IVH131057:IVH196589 JFD131057:JFD196589 JOZ131057:JOZ196589 JYV131057:JYV196589 KIR131057:KIR196589 KSN131057:KSN196589 LCJ131057:LCJ196589 LMF131057:LMF196589 LWB131057:LWB196589 MFX131057:MFX196589 MPT131057:MPT196589 MZP131057:MZP196589 NJL131057:NJL196589 NTH131057:NTH196589 ODD131057:ODD196589 OMZ131057:OMZ196589 OWV131057:OWV196589 PGR131057:PGR196589 PQN131057:PQN196589 QAJ131057:QAJ196589 QKF131057:QKF196589 QUB131057:QUB196589 RDX131057:RDX196589 RNT131057:RNT196589 RXP131057:RXP196589 SHL131057:SHL196589 SRH131057:SRH196589 TBD131057:TBD196589 TKZ131057:TKZ196589 TUV131057:TUV196589 UER131057:UER196589 UON131057:UON196589 UYJ131057:UYJ196589 VIF131057:VIF196589 VSB131057:VSB196589 WBX131057:WBX196589 WLT131057:WLT196589 WVP131057:WVP196589 H196593:H262125 JD196593:JD262125 SZ196593:SZ262125 ACV196593:ACV262125 AMR196593:AMR262125 AWN196593:AWN262125 BGJ196593:BGJ262125 BQF196593:BQF262125 CAB196593:CAB262125 CJX196593:CJX262125 CTT196593:CTT262125 DDP196593:DDP262125 DNL196593:DNL262125 DXH196593:DXH262125 EHD196593:EHD262125 EQZ196593:EQZ262125 FAV196593:FAV262125 FKR196593:FKR262125 FUN196593:FUN262125 GEJ196593:GEJ262125 GOF196593:GOF262125 GYB196593:GYB262125 HHX196593:HHX262125 HRT196593:HRT262125 IBP196593:IBP262125 ILL196593:ILL262125 IVH196593:IVH262125 JFD196593:JFD262125 JOZ196593:JOZ262125 JYV196593:JYV262125 KIR196593:KIR262125 KSN196593:KSN262125 LCJ196593:LCJ262125 LMF196593:LMF262125 LWB196593:LWB262125 MFX196593:MFX262125 MPT196593:MPT262125 MZP196593:MZP262125 NJL196593:NJL262125 NTH196593:NTH262125 ODD196593:ODD262125 OMZ196593:OMZ262125 OWV196593:OWV262125 PGR196593:PGR262125 PQN196593:PQN262125 QAJ196593:QAJ262125 QKF196593:QKF262125 QUB196593:QUB262125 RDX196593:RDX262125 RNT196593:RNT262125 RXP196593:RXP262125 SHL196593:SHL262125 SRH196593:SRH262125 TBD196593:TBD262125 TKZ196593:TKZ262125 TUV196593:TUV262125 UER196593:UER262125 UON196593:UON262125 UYJ196593:UYJ262125 VIF196593:VIF262125 VSB196593:VSB262125 WBX196593:WBX262125 WLT196593:WLT262125 WVP196593:WVP262125 H262129:H327661 JD262129:JD327661 SZ262129:SZ327661 ACV262129:ACV327661 AMR262129:AMR327661 AWN262129:AWN327661 BGJ262129:BGJ327661 BQF262129:BQF327661 CAB262129:CAB327661 CJX262129:CJX327661 CTT262129:CTT327661 DDP262129:DDP327661 DNL262129:DNL327661 DXH262129:DXH327661 EHD262129:EHD327661 EQZ262129:EQZ327661 FAV262129:FAV327661 FKR262129:FKR327661 FUN262129:FUN327661 GEJ262129:GEJ327661 GOF262129:GOF327661 GYB262129:GYB327661 HHX262129:HHX327661 HRT262129:HRT327661 IBP262129:IBP327661 ILL262129:ILL327661 IVH262129:IVH327661 JFD262129:JFD327661 JOZ262129:JOZ327661 JYV262129:JYV327661 KIR262129:KIR327661 KSN262129:KSN327661 LCJ262129:LCJ327661 LMF262129:LMF327661 LWB262129:LWB327661 MFX262129:MFX327661 MPT262129:MPT327661 MZP262129:MZP327661 NJL262129:NJL327661 NTH262129:NTH327661 ODD262129:ODD327661 OMZ262129:OMZ327661 OWV262129:OWV327661 PGR262129:PGR327661 PQN262129:PQN327661 QAJ262129:QAJ327661 QKF262129:QKF327661 QUB262129:QUB327661 RDX262129:RDX327661 RNT262129:RNT327661 RXP262129:RXP327661 SHL262129:SHL327661 SRH262129:SRH327661 TBD262129:TBD327661 TKZ262129:TKZ327661 TUV262129:TUV327661 UER262129:UER327661 UON262129:UON327661 UYJ262129:UYJ327661 VIF262129:VIF327661 VSB262129:VSB327661 WBX262129:WBX327661 WLT262129:WLT327661 WVP262129:WVP327661 H327665:H393197 JD327665:JD393197 SZ327665:SZ393197 ACV327665:ACV393197 AMR327665:AMR393197 AWN327665:AWN393197 BGJ327665:BGJ393197 BQF327665:BQF393197 CAB327665:CAB393197 CJX327665:CJX393197 CTT327665:CTT393197 DDP327665:DDP393197 DNL327665:DNL393197 DXH327665:DXH393197 EHD327665:EHD393197 EQZ327665:EQZ393197 FAV327665:FAV393197 FKR327665:FKR393197 FUN327665:FUN393197 GEJ327665:GEJ393197 GOF327665:GOF393197 GYB327665:GYB393197 HHX327665:HHX393197 HRT327665:HRT393197 IBP327665:IBP393197 ILL327665:ILL393197 IVH327665:IVH393197 JFD327665:JFD393197 JOZ327665:JOZ393197 JYV327665:JYV393197 KIR327665:KIR393197 KSN327665:KSN393197 LCJ327665:LCJ393197 LMF327665:LMF393197 LWB327665:LWB393197 MFX327665:MFX393197 MPT327665:MPT393197 MZP327665:MZP393197 NJL327665:NJL393197 NTH327665:NTH393197 ODD327665:ODD393197 OMZ327665:OMZ393197 OWV327665:OWV393197 PGR327665:PGR393197 PQN327665:PQN393197 QAJ327665:QAJ393197 QKF327665:QKF393197 QUB327665:QUB393197 RDX327665:RDX393197 RNT327665:RNT393197 RXP327665:RXP393197 SHL327665:SHL393197 SRH327665:SRH393197 TBD327665:TBD393197 TKZ327665:TKZ393197 TUV327665:TUV393197 UER327665:UER393197 UON327665:UON393197 UYJ327665:UYJ393197 VIF327665:VIF393197 VSB327665:VSB393197 WBX327665:WBX393197 WLT327665:WLT393197 WVP327665:WVP393197 H393201:H458733 JD393201:JD458733 SZ393201:SZ458733 ACV393201:ACV458733 AMR393201:AMR458733 AWN393201:AWN458733 BGJ393201:BGJ458733 BQF393201:BQF458733 CAB393201:CAB458733 CJX393201:CJX458733 CTT393201:CTT458733 DDP393201:DDP458733 DNL393201:DNL458733 DXH393201:DXH458733 EHD393201:EHD458733 EQZ393201:EQZ458733 FAV393201:FAV458733 FKR393201:FKR458733 FUN393201:FUN458733 GEJ393201:GEJ458733 GOF393201:GOF458733 GYB393201:GYB458733 HHX393201:HHX458733 HRT393201:HRT458733 IBP393201:IBP458733 ILL393201:ILL458733 IVH393201:IVH458733 JFD393201:JFD458733 JOZ393201:JOZ458733 JYV393201:JYV458733 KIR393201:KIR458733 KSN393201:KSN458733 LCJ393201:LCJ458733 LMF393201:LMF458733 LWB393201:LWB458733 MFX393201:MFX458733 MPT393201:MPT458733 MZP393201:MZP458733 NJL393201:NJL458733 NTH393201:NTH458733 ODD393201:ODD458733 OMZ393201:OMZ458733 OWV393201:OWV458733 PGR393201:PGR458733 PQN393201:PQN458733 QAJ393201:QAJ458733 QKF393201:QKF458733 QUB393201:QUB458733 RDX393201:RDX458733 RNT393201:RNT458733 RXP393201:RXP458733 SHL393201:SHL458733 SRH393201:SRH458733 TBD393201:TBD458733 TKZ393201:TKZ458733 TUV393201:TUV458733 UER393201:UER458733 UON393201:UON458733 UYJ393201:UYJ458733 VIF393201:VIF458733 VSB393201:VSB458733 WBX393201:WBX458733 WLT393201:WLT458733 WVP393201:WVP458733 H458737:H524269 JD458737:JD524269 SZ458737:SZ524269 ACV458737:ACV524269 AMR458737:AMR524269 AWN458737:AWN524269 BGJ458737:BGJ524269 BQF458737:BQF524269 CAB458737:CAB524269 CJX458737:CJX524269 CTT458737:CTT524269 DDP458737:DDP524269 DNL458737:DNL524269 DXH458737:DXH524269 EHD458737:EHD524269 EQZ458737:EQZ524269 FAV458737:FAV524269 FKR458737:FKR524269 FUN458737:FUN524269 GEJ458737:GEJ524269 GOF458737:GOF524269 GYB458737:GYB524269 HHX458737:HHX524269 HRT458737:HRT524269 IBP458737:IBP524269 ILL458737:ILL524269 IVH458737:IVH524269 JFD458737:JFD524269 JOZ458737:JOZ524269 JYV458737:JYV524269 KIR458737:KIR524269 KSN458737:KSN524269 LCJ458737:LCJ524269 LMF458737:LMF524269 LWB458737:LWB524269 MFX458737:MFX524269 MPT458737:MPT524269 MZP458737:MZP524269 NJL458737:NJL524269 NTH458737:NTH524269 ODD458737:ODD524269 OMZ458737:OMZ524269 OWV458737:OWV524269 PGR458737:PGR524269 PQN458737:PQN524269 QAJ458737:QAJ524269 QKF458737:QKF524269 QUB458737:QUB524269 RDX458737:RDX524269 RNT458737:RNT524269 RXP458737:RXP524269 SHL458737:SHL524269 SRH458737:SRH524269 TBD458737:TBD524269 TKZ458737:TKZ524269 TUV458737:TUV524269 UER458737:UER524269 UON458737:UON524269 UYJ458737:UYJ524269 VIF458737:VIF524269 VSB458737:VSB524269 WBX458737:WBX524269 WLT458737:WLT524269 WVP458737:WVP524269 H524273:H589805 JD524273:JD589805 SZ524273:SZ589805 ACV524273:ACV589805 AMR524273:AMR589805 AWN524273:AWN589805 BGJ524273:BGJ589805 BQF524273:BQF589805 CAB524273:CAB589805 CJX524273:CJX589805 CTT524273:CTT589805 DDP524273:DDP589805 DNL524273:DNL589805 DXH524273:DXH589805 EHD524273:EHD589805 EQZ524273:EQZ589805 FAV524273:FAV589805 FKR524273:FKR589805 FUN524273:FUN589805 GEJ524273:GEJ589805 GOF524273:GOF589805 GYB524273:GYB589805 HHX524273:HHX589805 HRT524273:HRT589805 IBP524273:IBP589805 ILL524273:ILL589805 IVH524273:IVH589805 JFD524273:JFD589805 JOZ524273:JOZ589805 JYV524273:JYV589805 KIR524273:KIR589805 KSN524273:KSN589805 LCJ524273:LCJ589805 LMF524273:LMF589805 LWB524273:LWB589805 MFX524273:MFX589805 MPT524273:MPT589805 MZP524273:MZP589805 NJL524273:NJL589805 NTH524273:NTH589805 ODD524273:ODD589805 OMZ524273:OMZ589805 OWV524273:OWV589805 PGR524273:PGR589805 PQN524273:PQN589805 QAJ524273:QAJ589805 QKF524273:QKF589805 QUB524273:QUB589805 RDX524273:RDX589805 RNT524273:RNT589805 RXP524273:RXP589805 SHL524273:SHL589805 SRH524273:SRH589805 TBD524273:TBD589805 TKZ524273:TKZ589805 TUV524273:TUV589805 UER524273:UER589805 UON524273:UON589805 UYJ524273:UYJ589805 VIF524273:VIF589805 VSB524273:VSB589805 WBX524273:WBX589805 WLT524273:WLT589805 WVP524273:WVP589805 H589809:H655341 JD589809:JD655341 SZ589809:SZ655341 ACV589809:ACV655341 AMR589809:AMR655341 AWN589809:AWN655341 BGJ589809:BGJ655341 BQF589809:BQF655341 CAB589809:CAB655341 CJX589809:CJX655341 CTT589809:CTT655341 DDP589809:DDP655341 DNL589809:DNL655341 DXH589809:DXH655341 EHD589809:EHD655341 EQZ589809:EQZ655341 FAV589809:FAV655341 FKR589809:FKR655341 FUN589809:FUN655341 GEJ589809:GEJ655341 GOF589809:GOF655341 GYB589809:GYB655341 HHX589809:HHX655341 HRT589809:HRT655341 IBP589809:IBP655341 ILL589809:ILL655341 IVH589809:IVH655341 JFD589809:JFD655341 JOZ589809:JOZ655341 JYV589809:JYV655341 KIR589809:KIR655341 KSN589809:KSN655341 LCJ589809:LCJ655341 LMF589809:LMF655341 LWB589809:LWB655341 MFX589809:MFX655341 MPT589809:MPT655341 MZP589809:MZP655341 NJL589809:NJL655341 NTH589809:NTH655341 ODD589809:ODD655341 OMZ589809:OMZ655341 OWV589809:OWV655341 PGR589809:PGR655341 PQN589809:PQN655341 QAJ589809:QAJ655341 QKF589809:QKF655341 QUB589809:QUB655341 RDX589809:RDX655341 RNT589809:RNT655341 RXP589809:RXP655341 SHL589809:SHL655341 SRH589809:SRH655341 TBD589809:TBD655341 TKZ589809:TKZ655341 TUV589809:TUV655341 UER589809:UER655341 UON589809:UON655341 UYJ589809:UYJ655341 VIF589809:VIF655341 VSB589809:VSB655341 WBX589809:WBX655341 WLT589809:WLT655341 WVP589809:WVP655341 H655345:H720877 JD655345:JD720877 SZ655345:SZ720877 ACV655345:ACV720877 AMR655345:AMR720877 AWN655345:AWN720877 BGJ655345:BGJ720877 BQF655345:BQF720877 CAB655345:CAB720877 CJX655345:CJX720877 CTT655345:CTT720877 DDP655345:DDP720877 DNL655345:DNL720877 DXH655345:DXH720877 EHD655345:EHD720877 EQZ655345:EQZ720877 FAV655345:FAV720877 FKR655345:FKR720877 FUN655345:FUN720877 GEJ655345:GEJ720877 GOF655345:GOF720877 GYB655345:GYB720877 HHX655345:HHX720877 HRT655345:HRT720877 IBP655345:IBP720877 ILL655345:ILL720877 IVH655345:IVH720877 JFD655345:JFD720877 JOZ655345:JOZ720877 JYV655345:JYV720877 KIR655345:KIR720877 KSN655345:KSN720877 LCJ655345:LCJ720877 LMF655345:LMF720877 LWB655345:LWB720877 MFX655345:MFX720877 MPT655345:MPT720877 MZP655345:MZP720877 NJL655345:NJL720877 NTH655345:NTH720877 ODD655345:ODD720877 OMZ655345:OMZ720877 OWV655345:OWV720877 PGR655345:PGR720877 PQN655345:PQN720877 QAJ655345:QAJ720877 QKF655345:QKF720877 QUB655345:QUB720877 RDX655345:RDX720877 RNT655345:RNT720877 RXP655345:RXP720877 SHL655345:SHL720877 SRH655345:SRH720877 TBD655345:TBD720877 TKZ655345:TKZ720877 TUV655345:TUV720877 UER655345:UER720877 UON655345:UON720877 UYJ655345:UYJ720877 VIF655345:VIF720877 VSB655345:VSB720877 WBX655345:WBX720877 WLT655345:WLT720877 WVP655345:WVP720877 H720881:H786413 JD720881:JD786413 SZ720881:SZ786413 ACV720881:ACV786413 AMR720881:AMR786413 AWN720881:AWN786413 BGJ720881:BGJ786413 BQF720881:BQF786413 CAB720881:CAB786413 CJX720881:CJX786413 CTT720881:CTT786413 DDP720881:DDP786413 DNL720881:DNL786413 DXH720881:DXH786413 EHD720881:EHD786413 EQZ720881:EQZ786413 FAV720881:FAV786413 FKR720881:FKR786413 FUN720881:FUN786413 GEJ720881:GEJ786413 GOF720881:GOF786413 GYB720881:GYB786413 HHX720881:HHX786413 HRT720881:HRT786413 IBP720881:IBP786413 ILL720881:ILL786413 IVH720881:IVH786413 JFD720881:JFD786413 JOZ720881:JOZ786413 JYV720881:JYV786413 KIR720881:KIR786413 KSN720881:KSN786413 LCJ720881:LCJ786413 LMF720881:LMF786413 LWB720881:LWB786413 MFX720881:MFX786413 MPT720881:MPT786413 MZP720881:MZP786413 NJL720881:NJL786413 NTH720881:NTH786413 ODD720881:ODD786413 OMZ720881:OMZ786413 OWV720881:OWV786413 PGR720881:PGR786413 PQN720881:PQN786413 QAJ720881:QAJ786413 QKF720881:QKF786413 QUB720881:QUB786413 RDX720881:RDX786413 RNT720881:RNT786413 RXP720881:RXP786413 SHL720881:SHL786413 SRH720881:SRH786413 TBD720881:TBD786413 TKZ720881:TKZ786413 TUV720881:TUV786413 UER720881:UER786413 UON720881:UON786413 UYJ720881:UYJ786413 VIF720881:VIF786413 VSB720881:VSB786413 WBX720881:WBX786413 WLT720881:WLT786413 WVP720881:WVP786413 H786417:H851949 JD786417:JD851949 SZ786417:SZ851949 ACV786417:ACV851949 AMR786417:AMR851949 AWN786417:AWN851949 BGJ786417:BGJ851949 BQF786417:BQF851949 CAB786417:CAB851949 CJX786417:CJX851949 CTT786417:CTT851949 DDP786417:DDP851949 DNL786417:DNL851949 DXH786417:DXH851949 EHD786417:EHD851949 EQZ786417:EQZ851949 FAV786417:FAV851949 FKR786417:FKR851949 FUN786417:FUN851949 GEJ786417:GEJ851949 GOF786417:GOF851949 GYB786417:GYB851949 HHX786417:HHX851949 HRT786417:HRT851949 IBP786417:IBP851949 ILL786417:ILL851949 IVH786417:IVH851949 JFD786417:JFD851949 JOZ786417:JOZ851949 JYV786417:JYV851949 KIR786417:KIR851949 KSN786417:KSN851949 LCJ786417:LCJ851949 LMF786417:LMF851949 LWB786417:LWB851949 MFX786417:MFX851949 MPT786417:MPT851949 MZP786417:MZP851949 NJL786417:NJL851949 NTH786417:NTH851949 ODD786417:ODD851949 OMZ786417:OMZ851949 OWV786417:OWV851949 PGR786417:PGR851949 PQN786417:PQN851949 QAJ786417:QAJ851949 QKF786417:QKF851949 QUB786417:QUB851949 RDX786417:RDX851949 RNT786417:RNT851949 RXP786417:RXP851949 SHL786417:SHL851949 SRH786417:SRH851949 TBD786417:TBD851949 TKZ786417:TKZ851949 TUV786417:TUV851949 UER786417:UER851949 UON786417:UON851949 UYJ786417:UYJ851949 VIF786417:VIF851949 VSB786417:VSB851949 WBX786417:WBX851949 WLT786417:WLT851949 WVP786417:WVP851949 H851953:H917485 JD851953:JD917485 SZ851953:SZ917485 ACV851953:ACV917485 AMR851953:AMR917485 AWN851953:AWN917485 BGJ851953:BGJ917485 BQF851953:BQF917485 CAB851953:CAB917485 CJX851953:CJX917485 CTT851953:CTT917485 DDP851953:DDP917485 DNL851953:DNL917485 DXH851953:DXH917485 EHD851953:EHD917485 EQZ851953:EQZ917485 FAV851953:FAV917485 FKR851953:FKR917485 FUN851953:FUN917485 GEJ851953:GEJ917485 GOF851953:GOF917485 GYB851953:GYB917485 HHX851953:HHX917485 HRT851953:HRT917485 IBP851953:IBP917485 ILL851953:ILL917485 IVH851953:IVH917485 JFD851953:JFD917485 JOZ851953:JOZ917485 JYV851953:JYV917485 KIR851953:KIR917485 KSN851953:KSN917485 LCJ851953:LCJ917485 LMF851953:LMF917485 LWB851953:LWB917485 MFX851953:MFX917485 MPT851953:MPT917485 MZP851953:MZP917485 NJL851953:NJL917485 NTH851953:NTH917485 ODD851953:ODD917485 OMZ851953:OMZ917485 OWV851953:OWV917485 PGR851953:PGR917485 PQN851953:PQN917485 QAJ851953:QAJ917485 QKF851953:QKF917485 QUB851953:QUB917485 RDX851953:RDX917485 RNT851953:RNT917485 RXP851953:RXP917485 SHL851953:SHL917485 SRH851953:SRH917485 TBD851953:TBD917485 TKZ851953:TKZ917485 TUV851953:TUV917485 UER851953:UER917485 UON851953:UON917485 UYJ851953:UYJ917485 VIF851953:VIF917485 VSB851953:VSB917485 WBX851953:WBX917485 WLT851953:WLT917485 WVP851953:WVP917485 H917489:H983021 JD917489:JD983021 SZ917489:SZ983021 ACV917489:ACV983021 AMR917489:AMR983021 AWN917489:AWN983021 BGJ917489:BGJ983021 BQF917489:BQF983021 CAB917489:CAB983021 CJX917489:CJX983021 CTT917489:CTT983021 DDP917489:DDP983021 DNL917489:DNL983021 DXH917489:DXH983021 EHD917489:EHD983021 EQZ917489:EQZ983021 FAV917489:FAV983021 FKR917489:FKR983021 FUN917489:FUN983021 GEJ917489:GEJ983021 GOF917489:GOF983021 GYB917489:GYB983021 HHX917489:HHX983021 HRT917489:HRT983021 IBP917489:IBP983021 ILL917489:ILL983021 IVH917489:IVH983021 JFD917489:JFD983021 JOZ917489:JOZ983021 JYV917489:JYV983021 KIR917489:KIR983021 KSN917489:KSN983021 LCJ917489:LCJ983021 LMF917489:LMF983021 LWB917489:LWB983021 MFX917489:MFX983021 MPT917489:MPT983021 MZP917489:MZP983021 NJL917489:NJL983021 NTH917489:NTH983021 ODD917489:ODD983021 OMZ917489:OMZ983021 OWV917489:OWV983021 PGR917489:PGR983021 PQN917489:PQN983021 QAJ917489:QAJ983021 QKF917489:QKF983021 QUB917489:QUB983021 RDX917489:RDX983021 RNT917489:RNT983021 RXP917489:RXP983021 SHL917489:SHL983021 SRH917489:SRH983021 TBD917489:TBD983021 TKZ917489:TKZ983021 TUV917489:TUV983021 UER917489:UER983021 UON917489:UON983021 UYJ917489:UYJ983021 VIF917489:VIF983021 VSB917489:VSB983021 WBX917489:WBX983021 WLT917489:WLT983021 WVP917489:WVP983021 H983025:H1048576 JD983025:JD1048576 SZ983025:SZ1048576 ACV983025:ACV1048576 AMR983025:AMR1048576 AWN983025:AWN1048576 BGJ983025:BGJ1048576 BQF983025:BQF1048576 CAB983025:CAB1048576 CJX983025:CJX1048576 CTT983025:CTT1048576 DDP983025:DDP1048576 DNL983025:DNL1048576 DXH983025:DXH1048576 EHD983025:EHD1048576 EQZ983025:EQZ1048576 FAV983025:FAV1048576 FKR983025:FKR1048576 FUN983025:FUN1048576 GEJ983025:GEJ1048576 GOF983025:GOF1048576 GYB983025:GYB1048576 HHX983025:HHX1048576 HRT983025:HRT1048576 IBP983025:IBP1048576 ILL983025:ILL1048576 IVH983025:IVH1048576 JFD983025:JFD1048576 JOZ983025:JOZ1048576 JYV983025:JYV1048576 KIR983025:KIR1048576 KSN983025:KSN1048576 LCJ983025:LCJ1048576 LMF983025:LMF1048576 LWB983025:LWB1048576 MFX983025:MFX1048576 MPT983025:MPT1048576 MZP983025:MZP1048576 NJL983025:NJL1048576 NTH983025:NTH1048576 ODD983025:ODD1048576 OMZ983025:OMZ1048576 OWV983025:OWV1048576 PGR983025:PGR1048576 PQN983025:PQN1048576 QAJ983025:QAJ1048576 QKF983025:QKF1048576 QUB983025:QUB1048576 RDX983025:RDX1048576 RNT983025:RNT1048576 RXP983025:RXP1048576 SHL983025:SHL1048576 SRH983025:SRH1048576 TBD983025:TBD1048576 TKZ983025:TKZ1048576 TUV983025:TUV1048576 UER983025:UER1048576 UON983025:UON1048576 UYJ983025:UYJ1048576 VIF983025:VIF1048576 VSB983025:VSB1048576 WBX983025:WBX1048576 WLT983025:WLT1048576 JD141:JD65517 SZ141:SZ65517 ACV141:ACV65517 AMR141:AMR65517 AWN141:AWN65517 BGJ141:BGJ65517 BQF141:BQF65517 CAB141:CAB65517 CJX141:CJX65517 CTT141:CTT65517 DDP141:DDP65517 DNL141:DNL65517 DXH141:DXH65517 EHD141:EHD65517 EQZ141:EQZ65517 FAV141:FAV65517 FKR141:FKR65517 FUN141:FUN65517 GEJ141:GEJ65517 GOF141:GOF65517 GYB141:GYB65517 HHX141:HHX65517 HRT141:HRT65517 IBP141:IBP65517 ILL141:ILL65517 IVH141:IVH65517 JFD141:JFD65517 JOZ141:JOZ65517 JYV141:JYV65517 KIR141:KIR65517 KSN141:KSN65517 LCJ141:LCJ65517 LMF141:LMF65517 LWB141:LWB65517 MFX141:MFX65517 MPT141:MPT65517 MZP141:MZP65517 NJL141:NJL65517 NTH141:NTH65517 ODD141:ODD65517 OMZ141:OMZ65517 OWV141:OWV65517 PGR141:PGR65517 PQN141:PQN65517 QAJ141:QAJ65517 QKF141:QKF65517 QUB141:QUB65517 RDX141:RDX65517 RNT141:RNT65517 RXP141:RXP65517 SHL141:SHL65517 SRH141:SRH65517 TBD141:TBD65517 TKZ141:TKZ65517 TUV141:TUV65517 UER141:UER65517 UON141:UON65517 UYJ141:UYJ65517 VIF141:VIF65517 VSB141:VSB65517 WBX141:WBX65517 WLT141:WLT65517 WVP141:WVP65517 H152:H65517 AMR4:AMR138 ACV4:ACV138 SZ4:SZ138 H4:H151 JD4:JD138 WVP4:WVP138 WLT4:WLT138 WBX4:WBX138 VSB4:VSB138 VIF4:VIF138 UYJ4:UYJ138 UON4:UON138 UER4:UER138 TUV4:TUV138 TKZ4:TKZ138 TBD4:TBD138 SRH4:SRH138 SHL4:SHL138 RXP4:RXP138 RNT4:RNT138 RDX4:RDX138 QUB4:QUB138 QKF4:QKF138 QAJ4:QAJ138 PQN4:PQN138 PGR4:PGR138 OWV4:OWV138 OMZ4:OMZ138 ODD4:ODD138 NTH4:NTH138 NJL4:NJL138 MZP4:MZP138 MPT4:MPT138 MFX4:MFX138 LWB4:LWB138 LMF4:LMF138 LCJ4:LCJ138 KSN4:KSN138 KIR4:KIR138 JYV4:JYV138 JOZ4:JOZ138 JFD4:JFD138 IVH4:IVH138 ILL4:ILL138 IBP4:IBP138 HRT4:HRT138 HHX4:HHX138 GYB4:GYB138 GOF4:GOF138 GEJ4:GEJ138 FUN4:FUN138 FKR4:FKR138 FAV4:FAV138 EQZ4:EQZ138 EHD4:EHD138 DXH4:DXH138 DNL4:DNL138 DDP4:DDP138 CTT4:CTT138 CJX4:CJX138 CAB4:CAB138 BQF4:BQF138 BGJ4:BGJ138 AWN4:AWN138" xr:uid="{00000000-0002-0000-0000-000000000000}">
      <formula1>"眼科,耳鼻咽喉科,口腔,整形外科,形成外科,中枢神経,脳神経外科,心臓脈管外科,心臓移植,腎臓,腎移植,小腸,肝臓移植,歯科矯正,免疫"</formula1>
    </dataValidation>
  </dataValidations>
  <printOptions horizontalCentered="1"/>
  <pageMargins left="0.78740157480314965" right="0.78740157480314965" top="0.78740157480314965" bottom="0.78740157480314965" header="0.39370078740157483" footer="0.39370078740157483"/>
  <pageSetup paperSize="9" scale="10" orientation="portrait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  <pageSetUpPr fitToPage="1"/>
  </sheetPr>
  <dimension ref="A1:U382"/>
  <sheetViews>
    <sheetView showGridLines="0" view="pageBreakPreview" zoomScale="80" zoomScaleNormal="100" zoomScaleSheetLayoutView="80" workbookViewId="0">
      <pane xSplit="3" ySplit="3" topLeftCell="D4" activePane="bottomRight" state="frozen"/>
      <selection activeCell="M418" sqref="M417:M418"/>
      <selection pane="topRight" activeCell="M418" sqref="M417:M418"/>
      <selection pane="bottomLeft" activeCell="M418" sqref="M417:M418"/>
      <selection pane="bottomRight" activeCell="U6" sqref="U6"/>
    </sheetView>
  </sheetViews>
  <sheetFormatPr defaultRowHeight="15" customHeight="1"/>
  <cols>
    <col min="1" max="1" width="4.6328125" style="34" customWidth="1"/>
    <col min="2" max="2" width="6.26953125" style="1" customWidth="1"/>
    <col min="3" max="3" width="25" style="34" customWidth="1"/>
    <col min="4" max="4" width="12.453125" style="1" customWidth="1"/>
    <col min="5" max="5" width="37.36328125" style="35" customWidth="1"/>
    <col min="6" max="6" width="14.36328125" style="35" customWidth="1"/>
    <col min="7" max="7" width="31.08984375" style="34" customWidth="1"/>
    <col min="8" max="9" width="11.26953125" style="1" customWidth="1"/>
    <col min="10" max="10" width="16.36328125" style="1" bestFit="1" customWidth="1"/>
    <col min="11" max="11" width="14.26953125" style="36" customWidth="1"/>
    <col min="12" max="12" width="14.26953125" style="1" customWidth="1"/>
    <col min="13" max="13" width="28" style="46" bestFit="1" customWidth="1"/>
    <col min="14" max="14" width="6.26953125" style="1" hidden="1" customWidth="1"/>
    <col min="15" max="17" width="11.26953125" style="1" hidden="1" customWidth="1"/>
    <col min="18" max="19" width="9.453125" style="34" hidden="1" customWidth="1"/>
    <col min="20" max="20" width="12.36328125" style="34" customWidth="1"/>
    <col min="21" max="257" width="9" style="34"/>
    <col min="258" max="258" width="6.26953125" style="34" customWidth="1"/>
    <col min="259" max="259" width="25" style="34" customWidth="1"/>
    <col min="260" max="260" width="12.453125" style="34" customWidth="1"/>
    <col min="261" max="261" width="37.36328125" style="34" bestFit="1" customWidth="1"/>
    <col min="262" max="262" width="14.36328125" style="34" bestFit="1" customWidth="1"/>
    <col min="263" max="263" width="31.08984375" style="34" bestFit="1" customWidth="1"/>
    <col min="264" max="265" width="11.26953125" style="34" customWidth="1"/>
    <col min="266" max="266" width="16.36328125" style="34" bestFit="1" customWidth="1"/>
    <col min="267" max="268" width="14.26953125" style="34" customWidth="1"/>
    <col min="269" max="269" width="28" style="34" bestFit="1" customWidth="1"/>
    <col min="270" max="275" width="0" style="34" hidden="1" customWidth="1"/>
    <col min="276" max="276" width="9.453125" style="34" customWidth="1"/>
    <col min="277" max="513" width="9" style="34"/>
    <col min="514" max="514" width="6.26953125" style="34" customWidth="1"/>
    <col min="515" max="515" width="25" style="34" customWidth="1"/>
    <col min="516" max="516" width="12.453125" style="34" customWidth="1"/>
    <col min="517" max="517" width="37.36328125" style="34" bestFit="1" customWidth="1"/>
    <col min="518" max="518" width="14.36328125" style="34" bestFit="1" customWidth="1"/>
    <col min="519" max="519" width="31.08984375" style="34" bestFit="1" customWidth="1"/>
    <col min="520" max="521" width="11.26953125" style="34" customWidth="1"/>
    <col min="522" max="522" width="16.36328125" style="34" bestFit="1" customWidth="1"/>
    <col min="523" max="524" width="14.26953125" style="34" customWidth="1"/>
    <col min="525" max="525" width="28" style="34" bestFit="1" customWidth="1"/>
    <col min="526" max="531" width="0" style="34" hidden="1" customWidth="1"/>
    <col min="532" max="532" width="9.453125" style="34" customWidth="1"/>
    <col min="533" max="769" width="9" style="34"/>
    <col min="770" max="770" width="6.26953125" style="34" customWidth="1"/>
    <col min="771" max="771" width="25" style="34" customWidth="1"/>
    <col min="772" max="772" width="12.453125" style="34" customWidth="1"/>
    <col min="773" max="773" width="37.36328125" style="34" bestFit="1" customWidth="1"/>
    <col min="774" max="774" width="14.36328125" style="34" bestFit="1" customWidth="1"/>
    <col min="775" max="775" width="31.08984375" style="34" bestFit="1" customWidth="1"/>
    <col min="776" max="777" width="11.26953125" style="34" customWidth="1"/>
    <col min="778" max="778" width="16.36328125" style="34" bestFit="1" customWidth="1"/>
    <col min="779" max="780" width="14.26953125" style="34" customWidth="1"/>
    <col min="781" max="781" width="28" style="34" bestFit="1" customWidth="1"/>
    <col min="782" max="787" width="0" style="34" hidden="1" customWidth="1"/>
    <col min="788" max="788" width="9.453125" style="34" customWidth="1"/>
    <col min="789" max="1025" width="9" style="34"/>
    <col min="1026" max="1026" width="6.26953125" style="34" customWidth="1"/>
    <col min="1027" max="1027" width="25" style="34" customWidth="1"/>
    <col min="1028" max="1028" width="12.453125" style="34" customWidth="1"/>
    <col min="1029" max="1029" width="37.36328125" style="34" bestFit="1" customWidth="1"/>
    <col min="1030" max="1030" width="14.36328125" style="34" bestFit="1" customWidth="1"/>
    <col min="1031" max="1031" width="31.08984375" style="34" bestFit="1" customWidth="1"/>
    <col min="1032" max="1033" width="11.26953125" style="34" customWidth="1"/>
    <col min="1034" max="1034" width="16.36328125" style="34" bestFit="1" customWidth="1"/>
    <col min="1035" max="1036" width="14.26953125" style="34" customWidth="1"/>
    <col min="1037" max="1037" width="28" style="34" bestFit="1" customWidth="1"/>
    <col min="1038" max="1043" width="0" style="34" hidden="1" customWidth="1"/>
    <col min="1044" max="1044" width="9.453125" style="34" customWidth="1"/>
    <col min="1045" max="1281" width="9" style="34"/>
    <col min="1282" max="1282" width="6.26953125" style="34" customWidth="1"/>
    <col min="1283" max="1283" width="25" style="34" customWidth="1"/>
    <col min="1284" max="1284" width="12.453125" style="34" customWidth="1"/>
    <col min="1285" max="1285" width="37.36328125" style="34" bestFit="1" customWidth="1"/>
    <col min="1286" max="1286" width="14.36328125" style="34" bestFit="1" customWidth="1"/>
    <col min="1287" max="1287" width="31.08984375" style="34" bestFit="1" customWidth="1"/>
    <col min="1288" max="1289" width="11.26953125" style="34" customWidth="1"/>
    <col min="1290" max="1290" width="16.36328125" style="34" bestFit="1" customWidth="1"/>
    <col min="1291" max="1292" width="14.26953125" style="34" customWidth="1"/>
    <col min="1293" max="1293" width="28" style="34" bestFit="1" customWidth="1"/>
    <col min="1294" max="1299" width="0" style="34" hidden="1" customWidth="1"/>
    <col min="1300" max="1300" width="9.453125" style="34" customWidth="1"/>
    <col min="1301" max="1537" width="9" style="34"/>
    <col min="1538" max="1538" width="6.26953125" style="34" customWidth="1"/>
    <col min="1539" max="1539" width="25" style="34" customWidth="1"/>
    <col min="1540" max="1540" width="12.453125" style="34" customWidth="1"/>
    <col min="1541" max="1541" width="37.36328125" style="34" bestFit="1" customWidth="1"/>
    <col min="1542" max="1542" width="14.36328125" style="34" bestFit="1" customWidth="1"/>
    <col min="1543" max="1543" width="31.08984375" style="34" bestFit="1" customWidth="1"/>
    <col min="1544" max="1545" width="11.26953125" style="34" customWidth="1"/>
    <col min="1546" max="1546" width="16.36328125" style="34" bestFit="1" customWidth="1"/>
    <col min="1547" max="1548" width="14.26953125" style="34" customWidth="1"/>
    <col min="1549" max="1549" width="28" style="34" bestFit="1" customWidth="1"/>
    <col min="1550" max="1555" width="0" style="34" hidden="1" customWidth="1"/>
    <col min="1556" max="1556" width="9.453125" style="34" customWidth="1"/>
    <col min="1557" max="1793" width="9" style="34"/>
    <col min="1794" max="1794" width="6.26953125" style="34" customWidth="1"/>
    <col min="1795" max="1795" width="25" style="34" customWidth="1"/>
    <col min="1796" max="1796" width="12.453125" style="34" customWidth="1"/>
    <col min="1797" max="1797" width="37.36328125" style="34" bestFit="1" customWidth="1"/>
    <col min="1798" max="1798" width="14.36328125" style="34" bestFit="1" customWidth="1"/>
    <col min="1799" max="1799" width="31.08984375" style="34" bestFit="1" customWidth="1"/>
    <col min="1800" max="1801" width="11.26953125" style="34" customWidth="1"/>
    <col min="1802" max="1802" width="16.36328125" style="34" bestFit="1" customWidth="1"/>
    <col min="1803" max="1804" width="14.26953125" style="34" customWidth="1"/>
    <col min="1805" max="1805" width="28" style="34" bestFit="1" customWidth="1"/>
    <col min="1806" max="1811" width="0" style="34" hidden="1" customWidth="1"/>
    <col min="1812" max="1812" width="9.453125" style="34" customWidth="1"/>
    <col min="1813" max="2049" width="9" style="34"/>
    <col min="2050" max="2050" width="6.26953125" style="34" customWidth="1"/>
    <col min="2051" max="2051" width="25" style="34" customWidth="1"/>
    <col min="2052" max="2052" width="12.453125" style="34" customWidth="1"/>
    <col min="2053" max="2053" width="37.36328125" style="34" bestFit="1" customWidth="1"/>
    <col min="2054" max="2054" width="14.36328125" style="34" bestFit="1" customWidth="1"/>
    <col min="2055" max="2055" width="31.08984375" style="34" bestFit="1" customWidth="1"/>
    <col min="2056" max="2057" width="11.26953125" style="34" customWidth="1"/>
    <col min="2058" max="2058" width="16.36328125" style="34" bestFit="1" customWidth="1"/>
    <col min="2059" max="2060" width="14.26953125" style="34" customWidth="1"/>
    <col min="2061" max="2061" width="28" style="34" bestFit="1" customWidth="1"/>
    <col min="2062" max="2067" width="0" style="34" hidden="1" customWidth="1"/>
    <col min="2068" max="2068" width="9.453125" style="34" customWidth="1"/>
    <col min="2069" max="2305" width="9" style="34"/>
    <col min="2306" max="2306" width="6.26953125" style="34" customWidth="1"/>
    <col min="2307" max="2307" width="25" style="34" customWidth="1"/>
    <col min="2308" max="2308" width="12.453125" style="34" customWidth="1"/>
    <col min="2309" max="2309" width="37.36328125" style="34" bestFit="1" customWidth="1"/>
    <col min="2310" max="2310" width="14.36328125" style="34" bestFit="1" customWidth="1"/>
    <col min="2311" max="2311" width="31.08984375" style="34" bestFit="1" customWidth="1"/>
    <col min="2312" max="2313" width="11.26953125" style="34" customWidth="1"/>
    <col min="2314" max="2314" width="16.36328125" style="34" bestFit="1" customWidth="1"/>
    <col min="2315" max="2316" width="14.26953125" style="34" customWidth="1"/>
    <col min="2317" max="2317" width="28" style="34" bestFit="1" customWidth="1"/>
    <col min="2318" max="2323" width="0" style="34" hidden="1" customWidth="1"/>
    <col min="2324" max="2324" width="9.453125" style="34" customWidth="1"/>
    <col min="2325" max="2561" width="9" style="34"/>
    <col min="2562" max="2562" width="6.26953125" style="34" customWidth="1"/>
    <col min="2563" max="2563" width="25" style="34" customWidth="1"/>
    <col min="2564" max="2564" width="12.453125" style="34" customWidth="1"/>
    <col min="2565" max="2565" width="37.36328125" style="34" bestFit="1" customWidth="1"/>
    <col min="2566" max="2566" width="14.36328125" style="34" bestFit="1" customWidth="1"/>
    <col min="2567" max="2567" width="31.08984375" style="34" bestFit="1" customWidth="1"/>
    <col min="2568" max="2569" width="11.26953125" style="34" customWidth="1"/>
    <col min="2570" max="2570" width="16.36328125" style="34" bestFit="1" customWidth="1"/>
    <col min="2571" max="2572" width="14.26953125" style="34" customWidth="1"/>
    <col min="2573" max="2573" width="28" style="34" bestFit="1" customWidth="1"/>
    <col min="2574" max="2579" width="0" style="34" hidden="1" customWidth="1"/>
    <col min="2580" max="2580" width="9.453125" style="34" customWidth="1"/>
    <col min="2581" max="2817" width="9" style="34"/>
    <col min="2818" max="2818" width="6.26953125" style="34" customWidth="1"/>
    <col min="2819" max="2819" width="25" style="34" customWidth="1"/>
    <col min="2820" max="2820" width="12.453125" style="34" customWidth="1"/>
    <col min="2821" max="2821" width="37.36328125" style="34" bestFit="1" customWidth="1"/>
    <col min="2822" max="2822" width="14.36328125" style="34" bestFit="1" customWidth="1"/>
    <col min="2823" max="2823" width="31.08984375" style="34" bestFit="1" customWidth="1"/>
    <col min="2824" max="2825" width="11.26953125" style="34" customWidth="1"/>
    <col min="2826" max="2826" width="16.36328125" style="34" bestFit="1" customWidth="1"/>
    <col min="2827" max="2828" width="14.26953125" style="34" customWidth="1"/>
    <col min="2829" max="2829" width="28" style="34" bestFit="1" customWidth="1"/>
    <col min="2830" max="2835" width="0" style="34" hidden="1" customWidth="1"/>
    <col min="2836" max="2836" width="9.453125" style="34" customWidth="1"/>
    <col min="2837" max="3073" width="9" style="34"/>
    <col min="3074" max="3074" width="6.26953125" style="34" customWidth="1"/>
    <col min="3075" max="3075" width="25" style="34" customWidth="1"/>
    <col min="3076" max="3076" width="12.453125" style="34" customWidth="1"/>
    <col min="3077" max="3077" width="37.36328125" style="34" bestFit="1" customWidth="1"/>
    <col min="3078" max="3078" width="14.36328125" style="34" bestFit="1" customWidth="1"/>
    <col min="3079" max="3079" width="31.08984375" style="34" bestFit="1" customWidth="1"/>
    <col min="3080" max="3081" width="11.26953125" style="34" customWidth="1"/>
    <col min="3082" max="3082" width="16.36328125" style="34" bestFit="1" customWidth="1"/>
    <col min="3083" max="3084" width="14.26953125" style="34" customWidth="1"/>
    <col min="3085" max="3085" width="28" style="34" bestFit="1" customWidth="1"/>
    <col min="3086" max="3091" width="0" style="34" hidden="1" customWidth="1"/>
    <col min="3092" max="3092" width="9.453125" style="34" customWidth="1"/>
    <col min="3093" max="3329" width="9" style="34"/>
    <col min="3330" max="3330" width="6.26953125" style="34" customWidth="1"/>
    <col min="3331" max="3331" width="25" style="34" customWidth="1"/>
    <col min="3332" max="3332" width="12.453125" style="34" customWidth="1"/>
    <col min="3333" max="3333" width="37.36328125" style="34" bestFit="1" customWidth="1"/>
    <col min="3334" max="3334" width="14.36328125" style="34" bestFit="1" customWidth="1"/>
    <col min="3335" max="3335" width="31.08984375" style="34" bestFit="1" customWidth="1"/>
    <col min="3336" max="3337" width="11.26953125" style="34" customWidth="1"/>
    <col min="3338" max="3338" width="16.36328125" style="34" bestFit="1" customWidth="1"/>
    <col min="3339" max="3340" width="14.26953125" style="34" customWidth="1"/>
    <col min="3341" max="3341" width="28" style="34" bestFit="1" customWidth="1"/>
    <col min="3342" max="3347" width="0" style="34" hidden="1" customWidth="1"/>
    <col min="3348" max="3348" width="9.453125" style="34" customWidth="1"/>
    <col min="3349" max="3585" width="9" style="34"/>
    <col min="3586" max="3586" width="6.26953125" style="34" customWidth="1"/>
    <col min="3587" max="3587" width="25" style="34" customWidth="1"/>
    <col min="3588" max="3588" width="12.453125" style="34" customWidth="1"/>
    <col min="3589" max="3589" width="37.36328125" style="34" bestFit="1" customWidth="1"/>
    <col min="3590" max="3590" width="14.36328125" style="34" bestFit="1" customWidth="1"/>
    <col min="3591" max="3591" width="31.08984375" style="34" bestFit="1" customWidth="1"/>
    <col min="3592" max="3593" width="11.26953125" style="34" customWidth="1"/>
    <col min="3594" max="3594" width="16.36328125" style="34" bestFit="1" customWidth="1"/>
    <col min="3595" max="3596" width="14.26953125" style="34" customWidth="1"/>
    <col min="3597" max="3597" width="28" style="34" bestFit="1" customWidth="1"/>
    <col min="3598" max="3603" width="0" style="34" hidden="1" customWidth="1"/>
    <col min="3604" max="3604" width="9.453125" style="34" customWidth="1"/>
    <col min="3605" max="3841" width="9" style="34"/>
    <col min="3842" max="3842" width="6.26953125" style="34" customWidth="1"/>
    <col min="3843" max="3843" width="25" style="34" customWidth="1"/>
    <col min="3844" max="3844" width="12.453125" style="34" customWidth="1"/>
    <col min="3845" max="3845" width="37.36328125" style="34" bestFit="1" customWidth="1"/>
    <col min="3846" max="3846" width="14.36328125" style="34" bestFit="1" customWidth="1"/>
    <col min="3847" max="3847" width="31.08984375" style="34" bestFit="1" customWidth="1"/>
    <col min="3848" max="3849" width="11.26953125" style="34" customWidth="1"/>
    <col min="3850" max="3850" width="16.36328125" style="34" bestFit="1" customWidth="1"/>
    <col min="3851" max="3852" width="14.26953125" style="34" customWidth="1"/>
    <col min="3853" max="3853" width="28" style="34" bestFit="1" customWidth="1"/>
    <col min="3854" max="3859" width="0" style="34" hidden="1" customWidth="1"/>
    <col min="3860" max="3860" width="9.453125" style="34" customWidth="1"/>
    <col min="3861" max="4097" width="9" style="34"/>
    <col min="4098" max="4098" width="6.26953125" style="34" customWidth="1"/>
    <col min="4099" max="4099" width="25" style="34" customWidth="1"/>
    <col min="4100" max="4100" width="12.453125" style="34" customWidth="1"/>
    <col min="4101" max="4101" width="37.36328125" style="34" bestFit="1" customWidth="1"/>
    <col min="4102" max="4102" width="14.36328125" style="34" bestFit="1" customWidth="1"/>
    <col min="4103" max="4103" width="31.08984375" style="34" bestFit="1" customWidth="1"/>
    <col min="4104" max="4105" width="11.26953125" style="34" customWidth="1"/>
    <col min="4106" max="4106" width="16.36328125" style="34" bestFit="1" customWidth="1"/>
    <col min="4107" max="4108" width="14.26953125" style="34" customWidth="1"/>
    <col min="4109" max="4109" width="28" style="34" bestFit="1" customWidth="1"/>
    <col min="4110" max="4115" width="0" style="34" hidden="1" customWidth="1"/>
    <col min="4116" max="4116" width="9.453125" style="34" customWidth="1"/>
    <col min="4117" max="4353" width="9" style="34"/>
    <col min="4354" max="4354" width="6.26953125" style="34" customWidth="1"/>
    <col min="4355" max="4355" width="25" style="34" customWidth="1"/>
    <col min="4356" max="4356" width="12.453125" style="34" customWidth="1"/>
    <col min="4357" max="4357" width="37.36328125" style="34" bestFit="1" customWidth="1"/>
    <col min="4358" max="4358" width="14.36328125" style="34" bestFit="1" customWidth="1"/>
    <col min="4359" max="4359" width="31.08984375" style="34" bestFit="1" customWidth="1"/>
    <col min="4360" max="4361" width="11.26953125" style="34" customWidth="1"/>
    <col min="4362" max="4362" width="16.36328125" style="34" bestFit="1" customWidth="1"/>
    <col min="4363" max="4364" width="14.26953125" style="34" customWidth="1"/>
    <col min="4365" max="4365" width="28" style="34" bestFit="1" customWidth="1"/>
    <col min="4366" max="4371" width="0" style="34" hidden="1" customWidth="1"/>
    <col min="4372" max="4372" width="9.453125" style="34" customWidth="1"/>
    <col min="4373" max="4609" width="9" style="34"/>
    <col min="4610" max="4610" width="6.26953125" style="34" customWidth="1"/>
    <col min="4611" max="4611" width="25" style="34" customWidth="1"/>
    <col min="4612" max="4612" width="12.453125" style="34" customWidth="1"/>
    <col min="4613" max="4613" width="37.36328125" style="34" bestFit="1" customWidth="1"/>
    <col min="4614" max="4614" width="14.36328125" style="34" bestFit="1" customWidth="1"/>
    <col min="4615" max="4615" width="31.08984375" style="34" bestFit="1" customWidth="1"/>
    <col min="4616" max="4617" width="11.26953125" style="34" customWidth="1"/>
    <col min="4618" max="4618" width="16.36328125" style="34" bestFit="1" customWidth="1"/>
    <col min="4619" max="4620" width="14.26953125" style="34" customWidth="1"/>
    <col min="4621" max="4621" width="28" style="34" bestFit="1" customWidth="1"/>
    <col min="4622" max="4627" width="0" style="34" hidden="1" customWidth="1"/>
    <col min="4628" max="4628" width="9.453125" style="34" customWidth="1"/>
    <col min="4629" max="4865" width="9" style="34"/>
    <col min="4866" max="4866" width="6.26953125" style="34" customWidth="1"/>
    <col min="4867" max="4867" width="25" style="34" customWidth="1"/>
    <col min="4868" max="4868" width="12.453125" style="34" customWidth="1"/>
    <col min="4869" max="4869" width="37.36328125" style="34" bestFit="1" customWidth="1"/>
    <col min="4870" max="4870" width="14.36328125" style="34" bestFit="1" customWidth="1"/>
    <col min="4871" max="4871" width="31.08984375" style="34" bestFit="1" customWidth="1"/>
    <col min="4872" max="4873" width="11.26953125" style="34" customWidth="1"/>
    <col min="4874" max="4874" width="16.36328125" style="34" bestFit="1" customWidth="1"/>
    <col min="4875" max="4876" width="14.26953125" style="34" customWidth="1"/>
    <col min="4877" max="4877" width="28" style="34" bestFit="1" customWidth="1"/>
    <col min="4878" max="4883" width="0" style="34" hidden="1" customWidth="1"/>
    <col min="4884" max="4884" width="9.453125" style="34" customWidth="1"/>
    <col min="4885" max="5121" width="9" style="34"/>
    <col min="5122" max="5122" width="6.26953125" style="34" customWidth="1"/>
    <col min="5123" max="5123" width="25" style="34" customWidth="1"/>
    <col min="5124" max="5124" width="12.453125" style="34" customWidth="1"/>
    <col min="5125" max="5125" width="37.36328125" style="34" bestFit="1" customWidth="1"/>
    <col min="5126" max="5126" width="14.36328125" style="34" bestFit="1" customWidth="1"/>
    <col min="5127" max="5127" width="31.08984375" style="34" bestFit="1" customWidth="1"/>
    <col min="5128" max="5129" width="11.26953125" style="34" customWidth="1"/>
    <col min="5130" max="5130" width="16.36328125" style="34" bestFit="1" customWidth="1"/>
    <col min="5131" max="5132" width="14.26953125" style="34" customWidth="1"/>
    <col min="5133" max="5133" width="28" style="34" bestFit="1" customWidth="1"/>
    <col min="5134" max="5139" width="0" style="34" hidden="1" customWidth="1"/>
    <col min="5140" max="5140" width="9.453125" style="34" customWidth="1"/>
    <col min="5141" max="5377" width="9" style="34"/>
    <col min="5378" max="5378" width="6.26953125" style="34" customWidth="1"/>
    <col min="5379" max="5379" width="25" style="34" customWidth="1"/>
    <col min="5380" max="5380" width="12.453125" style="34" customWidth="1"/>
    <col min="5381" max="5381" width="37.36328125" style="34" bestFit="1" customWidth="1"/>
    <col min="5382" max="5382" width="14.36328125" style="34" bestFit="1" customWidth="1"/>
    <col min="5383" max="5383" width="31.08984375" style="34" bestFit="1" customWidth="1"/>
    <col min="5384" max="5385" width="11.26953125" style="34" customWidth="1"/>
    <col min="5386" max="5386" width="16.36328125" style="34" bestFit="1" customWidth="1"/>
    <col min="5387" max="5388" width="14.26953125" style="34" customWidth="1"/>
    <col min="5389" max="5389" width="28" style="34" bestFit="1" customWidth="1"/>
    <col min="5390" max="5395" width="0" style="34" hidden="1" customWidth="1"/>
    <col min="5396" max="5396" width="9.453125" style="34" customWidth="1"/>
    <col min="5397" max="5633" width="9" style="34"/>
    <col min="5634" max="5634" width="6.26953125" style="34" customWidth="1"/>
    <col min="5635" max="5635" width="25" style="34" customWidth="1"/>
    <col min="5636" max="5636" width="12.453125" style="34" customWidth="1"/>
    <col min="5637" max="5637" width="37.36328125" style="34" bestFit="1" customWidth="1"/>
    <col min="5638" max="5638" width="14.36328125" style="34" bestFit="1" customWidth="1"/>
    <col min="5639" max="5639" width="31.08984375" style="34" bestFit="1" customWidth="1"/>
    <col min="5640" max="5641" width="11.26953125" style="34" customWidth="1"/>
    <col min="5642" max="5642" width="16.36328125" style="34" bestFit="1" customWidth="1"/>
    <col min="5643" max="5644" width="14.26953125" style="34" customWidth="1"/>
    <col min="5645" max="5645" width="28" style="34" bestFit="1" customWidth="1"/>
    <col min="5646" max="5651" width="0" style="34" hidden="1" customWidth="1"/>
    <col min="5652" max="5652" width="9.453125" style="34" customWidth="1"/>
    <col min="5653" max="5889" width="9" style="34"/>
    <col min="5890" max="5890" width="6.26953125" style="34" customWidth="1"/>
    <col min="5891" max="5891" width="25" style="34" customWidth="1"/>
    <col min="5892" max="5892" width="12.453125" style="34" customWidth="1"/>
    <col min="5893" max="5893" width="37.36328125" style="34" bestFit="1" customWidth="1"/>
    <col min="5894" max="5894" width="14.36328125" style="34" bestFit="1" customWidth="1"/>
    <col min="5895" max="5895" width="31.08984375" style="34" bestFit="1" customWidth="1"/>
    <col min="5896" max="5897" width="11.26953125" style="34" customWidth="1"/>
    <col min="5898" max="5898" width="16.36328125" style="34" bestFit="1" customWidth="1"/>
    <col min="5899" max="5900" width="14.26953125" style="34" customWidth="1"/>
    <col min="5901" max="5901" width="28" style="34" bestFit="1" customWidth="1"/>
    <col min="5902" max="5907" width="0" style="34" hidden="1" customWidth="1"/>
    <col min="5908" max="5908" width="9.453125" style="34" customWidth="1"/>
    <col min="5909" max="6145" width="9" style="34"/>
    <col min="6146" max="6146" width="6.26953125" style="34" customWidth="1"/>
    <col min="6147" max="6147" width="25" style="34" customWidth="1"/>
    <col min="6148" max="6148" width="12.453125" style="34" customWidth="1"/>
    <col min="6149" max="6149" width="37.36328125" style="34" bestFit="1" customWidth="1"/>
    <col min="6150" max="6150" width="14.36328125" style="34" bestFit="1" customWidth="1"/>
    <col min="6151" max="6151" width="31.08984375" style="34" bestFit="1" customWidth="1"/>
    <col min="6152" max="6153" width="11.26953125" style="34" customWidth="1"/>
    <col min="6154" max="6154" width="16.36328125" style="34" bestFit="1" customWidth="1"/>
    <col min="6155" max="6156" width="14.26953125" style="34" customWidth="1"/>
    <col min="6157" max="6157" width="28" style="34" bestFit="1" customWidth="1"/>
    <col min="6158" max="6163" width="0" style="34" hidden="1" customWidth="1"/>
    <col min="6164" max="6164" width="9.453125" style="34" customWidth="1"/>
    <col min="6165" max="6401" width="9" style="34"/>
    <col min="6402" max="6402" width="6.26953125" style="34" customWidth="1"/>
    <col min="6403" max="6403" width="25" style="34" customWidth="1"/>
    <col min="6404" max="6404" width="12.453125" style="34" customWidth="1"/>
    <col min="6405" max="6405" width="37.36328125" style="34" bestFit="1" customWidth="1"/>
    <col min="6406" max="6406" width="14.36328125" style="34" bestFit="1" customWidth="1"/>
    <col min="6407" max="6407" width="31.08984375" style="34" bestFit="1" customWidth="1"/>
    <col min="6408" max="6409" width="11.26953125" style="34" customWidth="1"/>
    <col min="6410" max="6410" width="16.36328125" style="34" bestFit="1" customWidth="1"/>
    <col min="6411" max="6412" width="14.26953125" style="34" customWidth="1"/>
    <col min="6413" max="6413" width="28" style="34" bestFit="1" customWidth="1"/>
    <col min="6414" max="6419" width="0" style="34" hidden="1" customWidth="1"/>
    <col min="6420" max="6420" width="9.453125" style="34" customWidth="1"/>
    <col min="6421" max="6657" width="9" style="34"/>
    <col min="6658" max="6658" width="6.26953125" style="34" customWidth="1"/>
    <col min="6659" max="6659" width="25" style="34" customWidth="1"/>
    <col min="6660" max="6660" width="12.453125" style="34" customWidth="1"/>
    <col min="6661" max="6661" width="37.36328125" style="34" bestFit="1" customWidth="1"/>
    <col min="6662" max="6662" width="14.36328125" style="34" bestFit="1" customWidth="1"/>
    <col min="6663" max="6663" width="31.08984375" style="34" bestFit="1" customWidth="1"/>
    <col min="6664" max="6665" width="11.26953125" style="34" customWidth="1"/>
    <col min="6666" max="6666" width="16.36328125" style="34" bestFit="1" customWidth="1"/>
    <col min="6667" max="6668" width="14.26953125" style="34" customWidth="1"/>
    <col min="6669" max="6669" width="28" style="34" bestFit="1" customWidth="1"/>
    <col min="6670" max="6675" width="0" style="34" hidden="1" customWidth="1"/>
    <col min="6676" max="6676" width="9.453125" style="34" customWidth="1"/>
    <col min="6677" max="6913" width="9" style="34"/>
    <col min="6914" max="6914" width="6.26953125" style="34" customWidth="1"/>
    <col min="6915" max="6915" width="25" style="34" customWidth="1"/>
    <col min="6916" max="6916" width="12.453125" style="34" customWidth="1"/>
    <col min="6917" max="6917" width="37.36328125" style="34" bestFit="1" customWidth="1"/>
    <col min="6918" max="6918" width="14.36328125" style="34" bestFit="1" customWidth="1"/>
    <col min="6919" max="6919" width="31.08984375" style="34" bestFit="1" customWidth="1"/>
    <col min="6920" max="6921" width="11.26953125" style="34" customWidth="1"/>
    <col min="6922" max="6922" width="16.36328125" style="34" bestFit="1" customWidth="1"/>
    <col min="6923" max="6924" width="14.26953125" style="34" customWidth="1"/>
    <col min="6925" max="6925" width="28" style="34" bestFit="1" customWidth="1"/>
    <col min="6926" max="6931" width="0" style="34" hidden="1" customWidth="1"/>
    <col min="6932" max="6932" width="9.453125" style="34" customWidth="1"/>
    <col min="6933" max="7169" width="9" style="34"/>
    <col min="7170" max="7170" width="6.26953125" style="34" customWidth="1"/>
    <col min="7171" max="7171" width="25" style="34" customWidth="1"/>
    <col min="7172" max="7172" width="12.453125" style="34" customWidth="1"/>
    <col min="7173" max="7173" width="37.36328125" style="34" bestFit="1" customWidth="1"/>
    <col min="7174" max="7174" width="14.36328125" style="34" bestFit="1" customWidth="1"/>
    <col min="7175" max="7175" width="31.08984375" style="34" bestFit="1" customWidth="1"/>
    <col min="7176" max="7177" width="11.26953125" style="34" customWidth="1"/>
    <col min="7178" max="7178" width="16.36328125" style="34" bestFit="1" customWidth="1"/>
    <col min="7179" max="7180" width="14.26953125" style="34" customWidth="1"/>
    <col min="7181" max="7181" width="28" style="34" bestFit="1" customWidth="1"/>
    <col min="7182" max="7187" width="0" style="34" hidden="1" customWidth="1"/>
    <col min="7188" max="7188" width="9.453125" style="34" customWidth="1"/>
    <col min="7189" max="7425" width="9" style="34"/>
    <col min="7426" max="7426" width="6.26953125" style="34" customWidth="1"/>
    <col min="7427" max="7427" width="25" style="34" customWidth="1"/>
    <col min="7428" max="7428" width="12.453125" style="34" customWidth="1"/>
    <col min="7429" max="7429" width="37.36328125" style="34" bestFit="1" customWidth="1"/>
    <col min="7430" max="7430" width="14.36328125" style="34" bestFit="1" customWidth="1"/>
    <col min="7431" max="7431" width="31.08984375" style="34" bestFit="1" customWidth="1"/>
    <col min="7432" max="7433" width="11.26953125" style="34" customWidth="1"/>
    <col min="7434" max="7434" width="16.36328125" style="34" bestFit="1" customWidth="1"/>
    <col min="7435" max="7436" width="14.26953125" style="34" customWidth="1"/>
    <col min="7437" max="7437" width="28" style="34" bestFit="1" customWidth="1"/>
    <col min="7438" max="7443" width="0" style="34" hidden="1" customWidth="1"/>
    <col min="7444" max="7444" width="9.453125" style="34" customWidth="1"/>
    <col min="7445" max="7681" width="9" style="34"/>
    <col min="7682" max="7682" width="6.26953125" style="34" customWidth="1"/>
    <col min="7683" max="7683" width="25" style="34" customWidth="1"/>
    <col min="7684" max="7684" width="12.453125" style="34" customWidth="1"/>
    <col min="7685" max="7685" width="37.36328125" style="34" bestFit="1" customWidth="1"/>
    <col min="7686" max="7686" width="14.36328125" style="34" bestFit="1" customWidth="1"/>
    <col min="7687" max="7687" width="31.08984375" style="34" bestFit="1" customWidth="1"/>
    <col min="7688" max="7689" width="11.26953125" style="34" customWidth="1"/>
    <col min="7690" max="7690" width="16.36328125" style="34" bestFit="1" customWidth="1"/>
    <col min="7691" max="7692" width="14.26953125" style="34" customWidth="1"/>
    <col min="7693" max="7693" width="28" style="34" bestFit="1" customWidth="1"/>
    <col min="7694" max="7699" width="0" style="34" hidden="1" customWidth="1"/>
    <col min="7700" max="7700" width="9.453125" style="34" customWidth="1"/>
    <col min="7701" max="7937" width="9" style="34"/>
    <col min="7938" max="7938" width="6.26953125" style="34" customWidth="1"/>
    <col min="7939" max="7939" width="25" style="34" customWidth="1"/>
    <col min="7940" max="7940" width="12.453125" style="34" customWidth="1"/>
    <col min="7941" max="7941" width="37.36328125" style="34" bestFit="1" customWidth="1"/>
    <col min="7942" max="7942" width="14.36328125" style="34" bestFit="1" customWidth="1"/>
    <col min="7943" max="7943" width="31.08984375" style="34" bestFit="1" customWidth="1"/>
    <col min="7944" max="7945" width="11.26953125" style="34" customWidth="1"/>
    <col min="7946" max="7946" width="16.36328125" style="34" bestFit="1" customWidth="1"/>
    <col min="7947" max="7948" width="14.26953125" style="34" customWidth="1"/>
    <col min="7949" max="7949" width="28" style="34" bestFit="1" customWidth="1"/>
    <col min="7950" max="7955" width="0" style="34" hidden="1" customWidth="1"/>
    <col min="7956" max="7956" width="9.453125" style="34" customWidth="1"/>
    <col min="7957" max="8193" width="9" style="34"/>
    <col min="8194" max="8194" width="6.26953125" style="34" customWidth="1"/>
    <col min="8195" max="8195" width="25" style="34" customWidth="1"/>
    <col min="8196" max="8196" width="12.453125" style="34" customWidth="1"/>
    <col min="8197" max="8197" width="37.36328125" style="34" bestFit="1" customWidth="1"/>
    <col min="8198" max="8198" width="14.36328125" style="34" bestFit="1" customWidth="1"/>
    <col min="8199" max="8199" width="31.08984375" style="34" bestFit="1" customWidth="1"/>
    <col min="8200" max="8201" width="11.26953125" style="34" customWidth="1"/>
    <col min="8202" max="8202" width="16.36328125" style="34" bestFit="1" customWidth="1"/>
    <col min="8203" max="8204" width="14.26953125" style="34" customWidth="1"/>
    <col min="8205" max="8205" width="28" style="34" bestFit="1" customWidth="1"/>
    <col min="8206" max="8211" width="0" style="34" hidden="1" customWidth="1"/>
    <col min="8212" max="8212" width="9.453125" style="34" customWidth="1"/>
    <col min="8213" max="8449" width="9" style="34"/>
    <col min="8450" max="8450" width="6.26953125" style="34" customWidth="1"/>
    <col min="8451" max="8451" width="25" style="34" customWidth="1"/>
    <col min="8452" max="8452" width="12.453125" style="34" customWidth="1"/>
    <col min="8453" max="8453" width="37.36328125" style="34" bestFit="1" customWidth="1"/>
    <col min="8454" max="8454" width="14.36328125" style="34" bestFit="1" customWidth="1"/>
    <col min="8455" max="8455" width="31.08984375" style="34" bestFit="1" customWidth="1"/>
    <col min="8456" max="8457" width="11.26953125" style="34" customWidth="1"/>
    <col min="8458" max="8458" width="16.36328125" style="34" bestFit="1" customWidth="1"/>
    <col min="8459" max="8460" width="14.26953125" style="34" customWidth="1"/>
    <col min="8461" max="8461" width="28" style="34" bestFit="1" customWidth="1"/>
    <col min="8462" max="8467" width="0" style="34" hidden="1" customWidth="1"/>
    <col min="8468" max="8468" width="9.453125" style="34" customWidth="1"/>
    <col min="8469" max="8705" width="9" style="34"/>
    <col min="8706" max="8706" width="6.26953125" style="34" customWidth="1"/>
    <col min="8707" max="8707" width="25" style="34" customWidth="1"/>
    <col min="8708" max="8708" width="12.453125" style="34" customWidth="1"/>
    <col min="8709" max="8709" width="37.36328125" style="34" bestFit="1" customWidth="1"/>
    <col min="8710" max="8710" width="14.36328125" style="34" bestFit="1" customWidth="1"/>
    <col min="8711" max="8711" width="31.08984375" style="34" bestFit="1" customWidth="1"/>
    <col min="8712" max="8713" width="11.26953125" style="34" customWidth="1"/>
    <col min="8714" max="8714" width="16.36328125" style="34" bestFit="1" customWidth="1"/>
    <col min="8715" max="8716" width="14.26953125" style="34" customWidth="1"/>
    <col min="8717" max="8717" width="28" style="34" bestFit="1" customWidth="1"/>
    <col min="8718" max="8723" width="0" style="34" hidden="1" customWidth="1"/>
    <col min="8724" max="8724" width="9.453125" style="34" customWidth="1"/>
    <col min="8725" max="8961" width="9" style="34"/>
    <col min="8962" max="8962" width="6.26953125" style="34" customWidth="1"/>
    <col min="8963" max="8963" width="25" style="34" customWidth="1"/>
    <col min="8964" max="8964" width="12.453125" style="34" customWidth="1"/>
    <col min="8965" max="8965" width="37.36328125" style="34" bestFit="1" customWidth="1"/>
    <col min="8966" max="8966" width="14.36328125" style="34" bestFit="1" customWidth="1"/>
    <col min="8967" max="8967" width="31.08984375" style="34" bestFit="1" customWidth="1"/>
    <col min="8968" max="8969" width="11.26953125" style="34" customWidth="1"/>
    <col min="8970" max="8970" width="16.36328125" style="34" bestFit="1" customWidth="1"/>
    <col min="8971" max="8972" width="14.26953125" style="34" customWidth="1"/>
    <col min="8973" max="8973" width="28" style="34" bestFit="1" customWidth="1"/>
    <col min="8974" max="8979" width="0" style="34" hidden="1" customWidth="1"/>
    <col min="8980" max="8980" width="9.453125" style="34" customWidth="1"/>
    <col min="8981" max="9217" width="9" style="34"/>
    <col min="9218" max="9218" width="6.26953125" style="34" customWidth="1"/>
    <col min="9219" max="9219" width="25" style="34" customWidth="1"/>
    <col min="9220" max="9220" width="12.453125" style="34" customWidth="1"/>
    <col min="9221" max="9221" width="37.36328125" style="34" bestFit="1" customWidth="1"/>
    <col min="9222" max="9222" width="14.36328125" style="34" bestFit="1" customWidth="1"/>
    <col min="9223" max="9223" width="31.08984375" style="34" bestFit="1" customWidth="1"/>
    <col min="9224" max="9225" width="11.26953125" style="34" customWidth="1"/>
    <col min="9226" max="9226" width="16.36328125" style="34" bestFit="1" customWidth="1"/>
    <col min="9227" max="9228" width="14.26953125" style="34" customWidth="1"/>
    <col min="9229" max="9229" width="28" style="34" bestFit="1" customWidth="1"/>
    <col min="9230" max="9235" width="0" style="34" hidden="1" customWidth="1"/>
    <col min="9236" max="9236" width="9.453125" style="34" customWidth="1"/>
    <col min="9237" max="9473" width="9" style="34"/>
    <col min="9474" max="9474" width="6.26953125" style="34" customWidth="1"/>
    <col min="9475" max="9475" width="25" style="34" customWidth="1"/>
    <col min="9476" max="9476" width="12.453125" style="34" customWidth="1"/>
    <col min="9477" max="9477" width="37.36328125" style="34" bestFit="1" customWidth="1"/>
    <col min="9478" max="9478" width="14.36328125" style="34" bestFit="1" customWidth="1"/>
    <col min="9479" max="9479" width="31.08984375" style="34" bestFit="1" customWidth="1"/>
    <col min="9480" max="9481" width="11.26953125" style="34" customWidth="1"/>
    <col min="9482" max="9482" width="16.36328125" style="34" bestFit="1" customWidth="1"/>
    <col min="9483" max="9484" width="14.26953125" style="34" customWidth="1"/>
    <col min="9485" max="9485" width="28" style="34" bestFit="1" customWidth="1"/>
    <col min="9486" max="9491" width="0" style="34" hidden="1" customWidth="1"/>
    <col min="9492" max="9492" width="9.453125" style="34" customWidth="1"/>
    <col min="9493" max="9729" width="9" style="34"/>
    <col min="9730" max="9730" width="6.26953125" style="34" customWidth="1"/>
    <col min="9731" max="9731" width="25" style="34" customWidth="1"/>
    <col min="9732" max="9732" width="12.453125" style="34" customWidth="1"/>
    <col min="9733" max="9733" width="37.36328125" style="34" bestFit="1" customWidth="1"/>
    <col min="9734" max="9734" width="14.36328125" style="34" bestFit="1" customWidth="1"/>
    <col min="9735" max="9735" width="31.08984375" style="34" bestFit="1" customWidth="1"/>
    <col min="9736" max="9737" width="11.26953125" style="34" customWidth="1"/>
    <col min="9738" max="9738" width="16.36328125" style="34" bestFit="1" customWidth="1"/>
    <col min="9739" max="9740" width="14.26953125" style="34" customWidth="1"/>
    <col min="9741" max="9741" width="28" style="34" bestFit="1" customWidth="1"/>
    <col min="9742" max="9747" width="0" style="34" hidden="1" customWidth="1"/>
    <col min="9748" max="9748" width="9.453125" style="34" customWidth="1"/>
    <col min="9749" max="9985" width="9" style="34"/>
    <col min="9986" max="9986" width="6.26953125" style="34" customWidth="1"/>
    <col min="9987" max="9987" width="25" style="34" customWidth="1"/>
    <col min="9988" max="9988" width="12.453125" style="34" customWidth="1"/>
    <col min="9989" max="9989" width="37.36328125" style="34" bestFit="1" customWidth="1"/>
    <col min="9990" max="9990" width="14.36328125" style="34" bestFit="1" customWidth="1"/>
    <col min="9991" max="9991" width="31.08984375" style="34" bestFit="1" customWidth="1"/>
    <col min="9992" max="9993" width="11.26953125" style="34" customWidth="1"/>
    <col min="9994" max="9994" width="16.36328125" style="34" bestFit="1" customWidth="1"/>
    <col min="9995" max="9996" width="14.26953125" style="34" customWidth="1"/>
    <col min="9997" max="9997" width="28" style="34" bestFit="1" customWidth="1"/>
    <col min="9998" max="10003" width="0" style="34" hidden="1" customWidth="1"/>
    <col min="10004" max="10004" width="9.453125" style="34" customWidth="1"/>
    <col min="10005" max="10241" width="9" style="34"/>
    <col min="10242" max="10242" width="6.26953125" style="34" customWidth="1"/>
    <col min="10243" max="10243" width="25" style="34" customWidth="1"/>
    <col min="10244" max="10244" width="12.453125" style="34" customWidth="1"/>
    <col min="10245" max="10245" width="37.36328125" style="34" bestFit="1" customWidth="1"/>
    <col min="10246" max="10246" width="14.36328125" style="34" bestFit="1" customWidth="1"/>
    <col min="10247" max="10247" width="31.08984375" style="34" bestFit="1" customWidth="1"/>
    <col min="10248" max="10249" width="11.26953125" style="34" customWidth="1"/>
    <col min="10250" max="10250" width="16.36328125" style="34" bestFit="1" customWidth="1"/>
    <col min="10251" max="10252" width="14.26953125" style="34" customWidth="1"/>
    <col min="10253" max="10253" width="28" style="34" bestFit="1" customWidth="1"/>
    <col min="10254" max="10259" width="0" style="34" hidden="1" customWidth="1"/>
    <col min="10260" max="10260" width="9.453125" style="34" customWidth="1"/>
    <col min="10261" max="10497" width="9" style="34"/>
    <col min="10498" max="10498" width="6.26953125" style="34" customWidth="1"/>
    <col min="10499" max="10499" width="25" style="34" customWidth="1"/>
    <col min="10500" max="10500" width="12.453125" style="34" customWidth="1"/>
    <col min="10501" max="10501" width="37.36328125" style="34" bestFit="1" customWidth="1"/>
    <col min="10502" max="10502" width="14.36328125" style="34" bestFit="1" customWidth="1"/>
    <col min="10503" max="10503" width="31.08984375" style="34" bestFit="1" customWidth="1"/>
    <col min="10504" max="10505" width="11.26953125" style="34" customWidth="1"/>
    <col min="10506" max="10506" width="16.36328125" style="34" bestFit="1" customWidth="1"/>
    <col min="10507" max="10508" width="14.26953125" style="34" customWidth="1"/>
    <col min="10509" max="10509" width="28" style="34" bestFit="1" customWidth="1"/>
    <col min="10510" max="10515" width="0" style="34" hidden="1" customWidth="1"/>
    <col min="10516" max="10516" width="9.453125" style="34" customWidth="1"/>
    <col min="10517" max="10753" width="9" style="34"/>
    <col min="10754" max="10754" width="6.26953125" style="34" customWidth="1"/>
    <col min="10755" max="10755" width="25" style="34" customWidth="1"/>
    <col min="10756" max="10756" width="12.453125" style="34" customWidth="1"/>
    <col min="10757" max="10757" width="37.36328125" style="34" bestFit="1" customWidth="1"/>
    <col min="10758" max="10758" width="14.36328125" style="34" bestFit="1" customWidth="1"/>
    <col min="10759" max="10759" width="31.08984375" style="34" bestFit="1" customWidth="1"/>
    <col min="10760" max="10761" width="11.26953125" style="34" customWidth="1"/>
    <col min="10762" max="10762" width="16.36328125" style="34" bestFit="1" customWidth="1"/>
    <col min="10763" max="10764" width="14.26953125" style="34" customWidth="1"/>
    <col min="10765" max="10765" width="28" style="34" bestFit="1" customWidth="1"/>
    <col min="10766" max="10771" width="0" style="34" hidden="1" customWidth="1"/>
    <col min="10772" max="10772" width="9.453125" style="34" customWidth="1"/>
    <col min="10773" max="11009" width="9" style="34"/>
    <col min="11010" max="11010" width="6.26953125" style="34" customWidth="1"/>
    <col min="11011" max="11011" width="25" style="34" customWidth="1"/>
    <col min="11012" max="11012" width="12.453125" style="34" customWidth="1"/>
    <col min="11013" max="11013" width="37.36328125" style="34" bestFit="1" customWidth="1"/>
    <col min="11014" max="11014" width="14.36328125" style="34" bestFit="1" customWidth="1"/>
    <col min="11015" max="11015" width="31.08984375" style="34" bestFit="1" customWidth="1"/>
    <col min="11016" max="11017" width="11.26953125" style="34" customWidth="1"/>
    <col min="11018" max="11018" width="16.36328125" style="34" bestFit="1" customWidth="1"/>
    <col min="11019" max="11020" width="14.26953125" style="34" customWidth="1"/>
    <col min="11021" max="11021" width="28" style="34" bestFit="1" customWidth="1"/>
    <col min="11022" max="11027" width="0" style="34" hidden="1" customWidth="1"/>
    <col min="11028" max="11028" width="9.453125" style="34" customWidth="1"/>
    <col min="11029" max="11265" width="9" style="34"/>
    <col min="11266" max="11266" width="6.26953125" style="34" customWidth="1"/>
    <col min="11267" max="11267" width="25" style="34" customWidth="1"/>
    <col min="11268" max="11268" width="12.453125" style="34" customWidth="1"/>
    <col min="11269" max="11269" width="37.36328125" style="34" bestFit="1" customWidth="1"/>
    <col min="11270" max="11270" width="14.36328125" style="34" bestFit="1" customWidth="1"/>
    <col min="11271" max="11271" width="31.08984375" style="34" bestFit="1" customWidth="1"/>
    <col min="11272" max="11273" width="11.26953125" style="34" customWidth="1"/>
    <col min="11274" max="11274" width="16.36328125" style="34" bestFit="1" customWidth="1"/>
    <col min="11275" max="11276" width="14.26953125" style="34" customWidth="1"/>
    <col min="11277" max="11277" width="28" style="34" bestFit="1" customWidth="1"/>
    <col min="11278" max="11283" width="0" style="34" hidden="1" customWidth="1"/>
    <col min="11284" max="11284" width="9.453125" style="34" customWidth="1"/>
    <col min="11285" max="11521" width="9" style="34"/>
    <col min="11522" max="11522" width="6.26953125" style="34" customWidth="1"/>
    <col min="11523" max="11523" width="25" style="34" customWidth="1"/>
    <col min="11524" max="11524" width="12.453125" style="34" customWidth="1"/>
    <col min="11525" max="11525" width="37.36328125" style="34" bestFit="1" customWidth="1"/>
    <col min="11526" max="11526" width="14.36328125" style="34" bestFit="1" customWidth="1"/>
    <col min="11527" max="11527" width="31.08984375" style="34" bestFit="1" customWidth="1"/>
    <col min="11528" max="11529" width="11.26953125" style="34" customWidth="1"/>
    <col min="11530" max="11530" width="16.36328125" style="34" bestFit="1" customWidth="1"/>
    <col min="11531" max="11532" width="14.26953125" style="34" customWidth="1"/>
    <col min="11533" max="11533" width="28" style="34" bestFit="1" customWidth="1"/>
    <col min="11534" max="11539" width="0" style="34" hidden="1" customWidth="1"/>
    <col min="11540" max="11540" width="9.453125" style="34" customWidth="1"/>
    <col min="11541" max="11777" width="9" style="34"/>
    <col min="11778" max="11778" width="6.26953125" style="34" customWidth="1"/>
    <col min="11779" max="11779" width="25" style="34" customWidth="1"/>
    <col min="11780" max="11780" width="12.453125" style="34" customWidth="1"/>
    <col min="11781" max="11781" width="37.36328125" style="34" bestFit="1" customWidth="1"/>
    <col min="11782" max="11782" width="14.36328125" style="34" bestFit="1" customWidth="1"/>
    <col min="11783" max="11783" width="31.08984375" style="34" bestFit="1" customWidth="1"/>
    <col min="11784" max="11785" width="11.26953125" style="34" customWidth="1"/>
    <col min="11786" max="11786" width="16.36328125" style="34" bestFit="1" customWidth="1"/>
    <col min="11787" max="11788" width="14.26953125" style="34" customWidth="1"/>
    <col min="11789" max="11789" width="28" style="34" bestFit="1" customWidth="1"/>
    <col min="11790" max="11795" width="0" style="34" hidden="1" customWidth="1"/>
    <col min="11796" max="11796" width="9.453125" style="34" customWidth="1"/>
    <col min="11797" max="12033" width="9" style="34"/>
    <col min="12034" max="12034" width="6.26953125" style="34" customWidth="1"/>
    <col min="12035" max="12035" width="25" style="34" customWidth="1"/>
    <col min="12036" max="12036" width="12.453125" style="34" customWidth="1"/>
    <col min="12037" max="12037" width="37.36328125" style="34" bestFit="1" customWidth="1"/>
    <col min="12038" max="12038" width="14.36328125" style="34" bestFit="1" customWidth="1"/>
    <col min="12039" max="12039" width="31.08984375" style="34" bestFit="1" customWidth="1"/>
    <col min="12040" max="12041" width="11.26953125" style="34" customWidth="1"/>
    <col min="12042" max="12042" width="16.36328125" style="34" bestFit="1" customWidth="1"/>
    <col min="12043" max="12044" width="14.26953125" style="34" customWidth="1"/>
    <col min="12045" max="12045" width="28" style="34" bestFit="1" customWidth="1"/>
    <col min="12046" max="12051" width="0" style="34" hidden="1" customWidth="1"/>
    <col min="12052" max="12052" width="9.453125" style="34" customWidth="1"/>
    <col min="12053" max="12289" width="9" style="34"/>
    <col min="12290" max="12290" width="6.26953125" style="34" customWidth="1"/>
    <col min="12291" max="12291" width="25" style="34" customWidth="1"/>
    <col min="12292" max="12292" width="12.453125" style="34" customWidth="1"/>
    <col min="12293" max="12293" width="37.36328125" style="34" bestFit="1" customWidth="1"/>
    <col min="12294" max="12294" width="14.36328125" style="34" bestFit="1" customWidth="1"/>
    <col min="12295" max="12295" width="31.08984375" style="34" bestFit="1" customWidth="1"/>
    <col min="12296" max="12297" width="11.26953125" style="34" customWidth="1"/>
    <col min="12298" max="12298" width="16.36328125" style="34" bestFit="1" customWidth="1"/>
    <col min="12299" max="12300" width="14.26953125" style="34" customWidth="1"/>
    <col min="12301" max="12301" width="28" style="34" bestFit="1" customWidth="1"/>
    <col min="12302" max="12307" width="0" style="34" hidden="1" customWidth="1"/>
    <col min="12308" max="12308" width="9.453125" style="34" customWidth="1"/>
    <col min="12309" max="12545" width="9" style="34"/>
    <col min="12546" max="12546" width="6.26953125" style="34" customWidth="1"/>
    <col min="12547" max="12547" width="25" style="34" customWidth="1"/>
    <col min="12548" max="12548" width="12.453125" style="34" customWidth="1"/>
    <col min="12549" max="12549" width="37.36328125" style="34" bestFit="1" customWidth="1"/>
    <col min="12550" max="12550" width="14.36328125" style="34" bestFit="1" customWidth="1"/>
    <col min="12551" max="12551" width="31.08984375" style="34" bestFit="1" customWidth="1"/>
    <col min="12552" max="12553" width="11.26953125" style="34" customWidth="1"/>
    <col min="12554" max="12554" width="16.36328125" style="34" bestFit="1" customWidth="1"/>
    <col min="12555" max="12556" width="14.26953125" style="34" customWidth="1"/>
    <col min="12557" max="12557" width="28" style="34" bestFit="1" customWidth="1"/>
    <col min="12558" max="12563" width="0" style="34" hidden="1" customWidth="1"/>
    <col min="12564" max="12564" width="9.453125" style="34" customWidth="1"/>
    <col min="12565" max="12801" width="9" style="34"/>
    <col min="12802" max="12802" width="6.26953125" style="34" customWidth="1"/>
    <col min="12803" max="12803" width="25" style="34" customWidth="1"/>
    <col min="12804" max="12804" width="12.453125" style="34" customWidth="1"/>
    <col min="12805" max="12805" width="37.36328125" style="34" bestFit="1" customWidth="1"/>
    <col min="12806" max="12806" width="14.36328125" style="34" bestFit="1" customWidth="1"/>
    <col min="12807" max="12807" width="31.08984375" style="34" bestFit="1" customWidth="1"/>
    <col min="12808" max="12809" width="11.26953125" style="34" customWidth="1"/>
    <col min="12810" max="12810" width="16.36328125" style="34" bestFit="1" customWidth="1"/>
    <col min="12811" max="12812" width="14.26953125" style="34" customWidth="1"/>
    <col min="12813" max="12813" width="28" style="34" bestFit="1" customWidth="1"/>
    <col min="12814" max="12819" width="0" style="34" hidden="1" customWidth="1"/>
    <col min="12820" max="12820" width="9.453125" style="34" customWidth="1"/>
    <col min="12821" max="13057" width="9" style="34"/>
    <col min="13058" max="13058" width="6.26953125" style="34" customWidth="1"/>
    <col min="13059" max="13059" width="25" style="34" customWidth="1"/>
    <col min="13060" max="13060" width="12.453125" style="34" customWidth="1"/>
    <col min="13061" max="13061" width="37.36328125" style="34" bestFit="1" customWidth="1"/>
    <col min="13062" max="13062" width="14.36328125" style="34" bestFit="1" customWidth="1"/>
    <col min="13063" max="13063" width="31.08984375" style="34" bestFit="1" customWidth="1"/>
    <col min="13064" max="13065" width="11.26953125" style="34" customWidth="1"/>
    <col min="13066" max="13066" width="16.36328125" style="34" bestFit="1" customWidth="1"/>
    <col min="13067" max="13068" width="14.26953125" style="34" customWidth="1"/>
    <col min="13069" max="13069" width="28" style="34" bestFit="1" customWidth="1"/>
    <col min="13070" max="13075" width="0" style="34" hidden="1" customWidth="1"/>
    <col min="13076" max="13076" width="9.453125" style="34" customWidth="1"/>
    <col min="13077" max="13313" width="9" style="34"/>
    <col min="13314" max="13314" width="6.26953125" style="34" customWidth="1"/>
    <col min="13315" max="13315" width="25" style="34" customWidth="1"/>
    <col min="13316" max="13316" width="12.453125" style="34" customWidth="1"/>
    <col min="13317" max="13317" width="37.36328125" style="34" bestFit="1" customWidth="1"/>
    <col min="13318" max="13318" width="14.36328125" style="34" bestFit="1" customWidth="1"/>
    <col min="13319" max="13319" width="31.08984375" style="34" bestFit="1" customWidth="1"/>
    <col min="13320" max="13321" width="11.26953125" style="34" customWidth="1"/>
    <col min="13322" max="13322" width="16.36328125" style="34" bestFit="1" customWidth="1"/>
    <col min="13323" max="13324" width="14.26953125" style="34" customWidth="1"/>
    <col min="13325" max="13325" width="28" style="34" bestFit="1" customWidth="1"/>
    <col min="13326" max="13331" width="0" style="34" hidden="1" customWidth="1"/>
    <col min="13332" max="13332" width="9.453125" style="34" customWidth="1"/>
    <col min="13333" max="13569" width="9" style="34"/>
    <col min="13570" max="13570" width="6.26953125" style="34" customWidth="1"/>
    <col min="13571" max="13571" width="25" style="34" customWidth="1"/>
    <col min="13572" max="13572" width="12.453125" style="34" customWidth="1"/>
    <col min="13573" max="13573" width="37.36328125" style="34" bestFit="1" customWidth="1"/>
    <col min="13574" max="13574" width="14.36328125" style="34" bestFit="1" customWidth="1"/>
    <col min="13575" max="13575" width="31.08984375" style="34" bestFit="1" customWidth="1"/>
    <col min="13576" max="13577" width="11.26953125" style="34" customWidth="1"/>
    <col min="13578" max="13578" width="16.36328125" style="34" bestFit="1" customWidth="1"/>
    <col min="13579" max="13580" width="14.26953125" style="34" customWidth="1"/>
    <col min="13581" max="13581" width="28" style="34" bestFit="1" customWidth="1"/>
    <col min="13582" max="13587" width="0" style="34" hidden="1" customWidth="1"/>
    <col min="13588" max="13588" width="9.453125" style="34" customWidth="1"/>
    <col min="13589" max="13825" width="9" style="34"/>
    <col min="13826" max="13826" width="6.26953125" style="34" customWidth="1"/>
    <col min="13827" max="13827" width="25" style="34" customWidth="1"/>
    <col min="13828" max="13828" width="12.453125" style="34" customWidth="1"/>
    <col min="13829" max="13829" width="37.36328125" style="34" bestFit="1" customWidth="1"/>
    <col min="13830" max="13830" width="14.36328125" style="34" bestFit="1" customWidth="1"/>
    <col min="13831" max="13831" width="31.08984375" style="34" bestFit="1" customWidth="1"/>
    <col min="13832" max="13833" width="11.26953125" style="34" customWidth="1"/>
    <col min="13834" max="13834" width="16.36328125" style="34" bestFit="1" customWidth="1"/>
    <col min="13835" max="13836" width="14.26953125" style="34" customWidth="1"/>
    <col min="13837" max="13837" width="28" style="34" bestFit="1" customWidth="1"/>
    <col min="13838" max="13843" width="0" style="34" hidden="1" customWidth="1"/>
    <col min="13844" max="13844" width="9.453125" style="34" customWidth="1"/>
    <col min="13845" max="14081" width="9" style="34"/>
    <col min="14082" max="14082" width="6.26953125" style="34" customWidth="1"/>
    <col min="14083" max="14083" width="25" style="34" customWidth="1"/>
    <col min="14084" max="14084" width="12.453125" style="34" customWidth="1"/>
    <col min="14085" max="14085" width="37.36328125" style="34" bestFit="1" customWidth="1"/>
    <col min="14086" max="14086" width="14.36328125" style="34" bestFit="1" customWidth="1"/>
    <col min="14087" max="14087" width="31.08984375" style="34" bestFit="1" customWidth="1"/>
    <col min="14088" max="14089" width="11.26953125" style="34" customWidth="1"/>
    <col min="14090" max="14090" width="16.36328125" style="34" bestFit="1" customWidth="1"/>
    <col min="14091" max="14092" width="14.26953125" style="34" customWidth="1"/>
    <col min="14093" max="14093" width="28" style="34" bestFit="1" customWidth="1"/>
    <col min="14094" max="14099" width="0" style="34" hidden="1" customWidth="1"/>
    <col min="14100" max="14100" width="9.453125" style="34" customWidth="1"/>
    <col min="14101" max="14337" width="9" style="34"/>
    <col min="14338" max="14338" width="6.26953125" style="34" customWidth="1"/>
    <col min="14339" max="14339" width="25" style="34" customWidth="1"/>
    <col min="14340" max="14340" width="12.453125" style="34" customWidth="1"/>
    <col min="14341" max="14341" width="37.36328125" style="34" bestFit="1" customWidth="1"/>
    <col min="14342" max="14342" width="14.36328125" style="34" bestFit="1" customWidth="1"/>
    <col min="14343" max="14343" width="31.08984375" style="34" bestFit="1" customWidth="1"/>
    <col min="14344" max="14345" width="11.26953125" style="34" customWidth="1"/>
    <col min="14346" max="14346" width="16.36328125" style="34" bestFit="1" customWidth="1"/>
    <col min="14347" max="14348" width="14.26953125" style="34" customWidth="1"/>
    <col min="14349" max="14349" width="28" style="34" bestFit="1" customWidth="1"/>
    <col min="14350" max="14355" width="0" style="34" hidden="1" customWidth="1"/>
    <col min="14356" max="14356" width="9.453125" style="34" customWidth="1"/>
    <col min="14357" max="14593" width="9" style="34"/>
    <col min="14594" max="14594" width="6.26953125" style="34" customWidth="1"/>
    <col min="14595" max="14595" width="25" style="34" customWidth="1"/>
    <col min="14596" max="14596" width="12.453125" style="34" customWidth="1"/>
    <col min="14597" max="14597" width="37.36328125" style="34" bestFit="1" customWidth="1"/>
    <col min="14598" max="14598" width="14.36328125" style="34" bestFit="1" customWidth="1"/>
    <col min="14599" max="14599" width="31.08984375" style="34" bestFit="1" customWidth="1"/>
    <col min="14600" max="14601" width="11.26953125" style="34" customWidth="1"/>
    <col min="14602" max="14602" width="16.36328125" style="34" bestFit="1" customWidth="1"/>
    <col min="14603" max="14604" width="14.26953125" style="34" customWidth="1"/>
    <col min="14605" max="14605" width="28" style="34" bestFit="1" customWidth="1"/>
    <col min="14606" max="14611" width="0" style="34" hidden="1" customWidth="1"/>
    <col min="14612" max="14612" width="9.453125" style="34" customWidth="1"/>
    <col min="14613" max="14849" width="9" style="34"/>
    <col min="14850" max="14850" width="6.26953125" style="34" customWidth="1"/>
    <col min="14851" max="14851" width="25" style="34" customWidth="1"/>
    <col min="14852" max="14852" width="12.453125" style="34" customWidth="1"/>
    <col min="14853" max="14853" width="37.36328125" style="34" bestFit="1" customWidth="1"/>
    <col min="14854" max="14854" width="14.36328125" style="34" bestFit="1" customWidth="1"/>
    <col min="14855" max="14855" width="31.08984375" style="34" bestFit="1" customWidth="1"/>
    <col min="14856" max="14857" width="11.26953125" style="34" customWidth="1"/>
    <col min="14858" max="14858" width="16.36328125" style="34" bestFit="1" customWidth="1"/>
    <col min="14859" max="14860" width="14.26953125" style="34" customWidth="1"/>
    <col min="14861" max="14861" width="28" style="34" bestFit="1" customWidth="1"/>
    <col min="14862" max="14867" width="0" style="34" hidden="1" customWidth="1"/>
    <col min="14868" max="14868" width="9.453125" style="34" customWidth="1"/>
    <col min="14869" max="15105" width="9" style="34"/>
    <col min="15106" max="15106" width="6.26953125" style="34" customWidth="1"/>
    <col min="15107" max="15107" width="25" style="34" customWidth="1"/>
    <col min="15108" max="15108" width="12.453125" style="34" customWidth="1"/>
    <col min="15109" max="15109" width="37.36328125" style="34" bestFit="1" customWidth="1"/>
    <col min="15110" max="15110" width="14.36328125" style="34" bestFit="1" customWidth="1"/>
    <col min="15111" max="15111" width="31.08984375" style="34" bestFit="1" customWidth="1"/>
    <col min="15112" max="15113" width="11.26953125" style="34" customWidth="1"/>
    <col min="15114" max="15114" width="16.36328125" style="34" bestFit="1" customWidth="1"/>
    <col min="15115" max="15116" width="14.26953125" style="34" customWidth="1"/>
    <col min="15117" max="15117" width="28" style="34" bestFit="1" customWidth="1"/>
    <col min="15118" max="15123" width="0" style="34" hidden="1" customWidth="1"/>
    <col min="15124" max="15124" width="9.453125" style="34" customWidth="1"/>
    <col min="15125" max="15361" width="9" style="34"/>
    <col min="15362" max="15362" width="6.26953125" style="34" customWidth="1"/>
    <col min="15363" max="15363" width="25" style="34" customWidth="1"/>
    <col min="15364" max="15364" width="12.453125" style="34" customWidth="1"/>
    <col min="15365" max="15365" width="37.36328125" style="34" bestFit="1" customWidth="1"/>
    <col min="15366" max="15366" width="14.36328125" style="34" bestFit="1" customWidth="1"/>
    <col min="15367" max="15367" width="31.08984375" style="34" bestFit="1" customWidth="1"/>
    <col min="15368" max="15369" width="11.26953125" style="34" customWidth="1"/>
    <col min="15370" max="15370" width="16.36328125" style="34" bestFit="1" customWidth="1"/>
    <col min="15371" max="15372" width="14.26953125" style="34" customWidth="1"/>
    <col min="15373" max="15373" width="28" style="34" bestFit="1" customWidth="1"/>
    <col min="15374" max="15379" width="0" style="34" hidden="1" customWidth="1"/>
    <col min="15380" max="15380" width="9.453125" style="34" customWidth="1"/>
    <col min="15381" max="15617" width="9" style="34"/>
    <col min="15618" max="15618" width="6.26953125" style="34" customWidth="1"/>
    <col min="15619" max="15619" width="25" style="34" customWidth="1"/>
    <col min="15620" max="15620" width="12.453125" style="34" customWidth="1"/>
    <col min="15621" max="15621" width="37.36328125" style="34" bestFit="1" customWidth="1"/>
    <col min="15622" max="15622" width="14.36328125" style="34" bestFit="1" customWidth="1"/>
    <col min="15623" max="15623" width="31.08984375" style="34" bestFit="1" customWidth="1"/>
    <col min="15624" max="15625" width="11.26953125" style="34" customWidth="1"/>
    <col min="15626" max="15626" width="16.36328125" style="34" bestFit="1" customWidth="1"/>
    <col min="15627" max="15628" width="14.26953125" style="34" customWidth="1"/>
    <col min="15629" max="15629" width="28" style="34" bestFit="1" customWidth="1"/>
    <col min="15630" max="15635" width="0" style="34" hidden="1" customWidth="1"/>
    <col min="15636" max="15636" width="9.453125" style="34" customWidth="1"/>
    <col min="15637" max="15873" width="9" style="34"/>
    <col min="15874" max="15874" width="6.26953125" style="34" customWidth="1"/>
    <col min="15875" max="15875" width="25" style="34" customWidth="1"/>
    <col min="15876" max="15876" width="12.453125" style="34" customWidth="1"/>
    <col min="15877" max="15877" width="37.36328125" style="34" bestFit="1" customWidth="1"/>
    <col min="15878" max="15878" width="14.36328125" style="34" bestFit="1" customWidth="1"/>
    <col min="15879" max="15879" width="31.08984375" style="34" bestFit="1" customWidth="1"/>
    <col min="15880" max="15881" width="11.26953125" style="34" customWidth="1"/>
    <col min="15882" max="15882" width="16.36328125" style="34" bestFit="1" customWidth="1"/>
    <col min="15883" max="15884" width="14.26953125" style="34" customWidth="1"/>
    <col min="15885" max="15885" width="28" style="34" bestFit="1" customWidth="1"/>
    <col min="15886" max="15891" width="0" style="34" hidden="1" customWidth="1"/>
    <col min="15892" max="15892" width="9.453125" style="34" customWidth="1"/>
    <col min="15893" max="16129" width="9" style="34"/>
    <col min="16130" max="16130" width="6.26953125" style="34" customWidth="1"/>
    <col min="16131" max="16131" width="25" style="34" customWidth="1"/>
    <col min="16132" max="16132" width="12.453125" style="34" customWidth="1"/>
    <col min="16133" max="16133" width="37.36328125" style="34" bestFit="1" customWidth="1"/>
    <col min="16134" max="16134" width="14.36328125" style="34" bestFit="1" customWidth="1"/>
    <col min="16135" max="16135" width="31.08984375" style="34" bestFit="1" customWidth="1"/>
    <col min="16136" max="16137" width="11.26953125" style="34" customWidth="1"/>
    <col min="16138" max="16138" width="16.36328125" style="34" bestFit="1" customWidth="1"/>
    <col min="16139" max="16140" width="14.26953125" style="34" customWidth="1"/>
    <col min="16141" max="16141" width="28" style="34" bestFit="1" customWidth="1"/>
    <col min="16142" max="16147" width="0" style="34" hidden="1" customWidth="1"/>
    <col min="16148" max="16148" width="9.453125" style="34" customWidth="1"/>
    <col min="16149" max="16382" width="9" style="34"/>
    <col min="16383" max="16384" width="9" style="34" customWidth="1"/>
  </cols>
  <sheetData>
    <row r="1" spans="1:21" ht="30" customHeight="1">
      <c r="B1" s="148" t="s">
        <v>453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52"/>
      <c r="N1" s="33">
        <v>6</v>
      </c>
      <c r="O1" s="3"/>
    </row>
    <row r="2" spans="1:21" ht="52.5" customHeight="1">
      <c r="B2" s="6" t="s">
        <v>1</v>
      </c>
      <c r="G2" s="2"/>
      <c r="L2" s="153" t="str">
        <f>+病院又は診療所!M2</f>
        <v>令和８年１０月１日</v>
      </c>
      <c r="M2" s="154"/>
      <c r="N2" s="4"/>
      <c r="O2" s="37"/>
      <c r="P2" s="37"/>
      <c r="Q2" s="37"/>
    </row>
    <row r="3" spans="1:21" s="1" customFormat="1" ht="37.5" customHeight="1">
      <c r="B3" s="38" t="s">
        <v>2</v>
      </c>
      <c r="C3" s="39" t="s">
        <v>454</v>
      </c>
      <c r="D3" s="38" t="s">
        <v>455</v>
      </c>
      <c r="E3" s="39" t="s">
        <v>5</v>
      </c>
      <c r="F3" s="39" t="s">
        <v>6</v>
      </c>
      <c r="G3" s="39" t="s">
        <v>7</v>
      </c>
      <c r="H3" s="39" t="s">
        <v>456</v>
      </c>
      <c r="I3" s="39" t="s">
        <v>457</v>
      </c>
      <c r="J3" s="39" t="s">
        <v>458</v>
      </c>
      <c r="K3" s="40" t="s">
        <v>459</v>
      </c>
      <c r="L3" s="39" t="s">
        <v>13</v>
      </c>
      <c r="M3" s="39" t="s">
        <v>460</v>
      </c>
      <c r="O3" s="41" t="s">
        <v>461</v>
      </c>
      <c r="P3" s="1" t="s">
        <v>462</v>
      </c>
      <c r="Q3" s="1" t="s">
        <v>463</v>
      </c>
      <c r="R3" s="1" t="s">
        <v>464</v>
      </c>
    </row>
    <row r="4" spans="1:21" ht="52.5" customHeight="1">
      <c r="A4" s="137" t="s">
        <v>3110</v>
      </c>
      <c r="B4" s="11">
        <v>2</v>
      </c>
      <c r="C4" s="27" t="s">
        <v>467</v>
      </c>
      <c r="D4" s="11" t="s">
        <v>468</v>
      </c>
      <c r="E4" s="42" t="s">
        <v>469</v>
      </c>
      <c r="F4" s="11" t="s">
        <v>470</v>
      </c>
      <c r="G4" s="27" t="s">
        <v>466</v>
      </c>
      <c r="H4" s="11" t="s">
        <v>20</v>
      </c>
      <c r="I4" s="11" t="s">
        <v>20</v>
      </c>
      <c r="J4" s="11" t="s">
        <v>471</v>
      </c>
      <c r="K4" s="43">
        <v>45748</v>
      </c>
      <c r="L4" s="15">
        <f>DATE(YEAR(K4)+$N$1,MONTH(K4),DAY(K4))-1</f>
        <v>47938</v>
      </c>
      <c r="M4" s="44"/>
      <c r="O4" s="34"/>
      <c r="Q4" s="34"/>
    </row>
    <row r="5" spans="1:21" ht="52.5" customHeight="1">
      <c r="A5" s="137" t="s">
        <v>3113</v>
      </c>
      <c r="B5" s="11">
        <v>3</v>
      </c>
      <c r="C5" s="27" t="s">
        <v>472</v>
      </c>
      <c r="D5" s="11" t="s">
        <v>473</v>
      </c>
      <c r="E5" s="42" t="s">
        <v>474</v>
      </c>
      <c r="F5" s="11" t="s">
        <v>475</v>
      </c>
      <c r="G5" s="27" t="s">
        <v>476</v>
      </c>
      <c r="H5" s="11" t="s">
        <v>20</v>
      </c>
      <c r="I5" s="11" t="s">
        <v>20</v>
      </c>
      <c r="J5" s="11" t="s">
        <v>477</v>
      </c>
      <c r="K5" s="43">
        <v>45748</v>
      </c>
      <c r="L5" s="15">
        <f>DATE(YEAR(K5)+$N$1,MONTH(K5),DAY(K5))-1</f>
        <v>47938</v>
      </c>
      <c r="M5" s="44"/>
      <c r="O5" s="34"/>
      <c r="Q5" s="34"/>
    </row>
    <row r="6" spans="1:21" ht="52.5" customHeight="1">
      <c r="A6" s="137" t="s">
        <v>3114</v>
      </c>
      <c r="B6" s="11">
        <v>4</v>
      </c>
      <c r="C6" s="27" t="s">
        <v>478</v>
      </c>
      <c r="D6" s="11" t="s">
        <v>479</v>
      </c>
      <c r="E6" s="42" t="s">
        <v>480</v>
      </c>
      <c r="F6" s="11" t="s">
        <v>481</v>
      </c>
      <c r="G6" s="27" t="s">
        <v>482</v>
      </c>
      <c r="H6" s="11" t="s">
        <v>20</v>
      </c>
      <c r="I6" s="11" t="s">
        <v>20</v>
      </c>
      <c r="J6" s="11" t="s">
        <v>483</v>
      </c>
      <c r="K6" s="15">
        <v>45748</v>
      </c>
      <c r="L6" s="15">
        <f>DATE(YEAR(K6)+$N$1,MONTH(K6),DAY(K6))-1</f>
        <v>47938</v>
      </c>
      <c r="M6" s="44"/>
      <c r="O6" s="34"/>
      <c r="Q6" s="34"/>
    </row>
    <row r="7" spans="1:21" ht="52.5" customHeight="1">
      <c r="A7" s="137" t="s">
        <v>3111</v>
      </c>
      <c r="B7" s="11">
        <v>5</v>
      </c>
      <c r="C7" s="27" t="s">
        <v>484</v>
      </c>
      <c r="D7" s="11" t="s">
        <v>485</v>
      </c>
      <c r="E7" s="42" t="s">
        <v>486</v>
      </c>
      <c r="F7" s="11" t="s">
        <v>487</v>
      </c>
      <c r="G7" s="27" t="s">
        <v>488</v>
      </c>
      <c r="H7" s="11" t="s">
        <v>20</v>
      </c>
      <c r="I7" s="11" t="s">
        <v>20</v>
      </c>
      <c r="J7" s="11" t="s">
        <v>489</v>
      </c>
      <c r="K7" s="43">
        <v>45748</v>
      </c>
      <c r="L7" s="15">
        <f>DATE(YEAR(K7)+$N$1,MONTH(K7),DAY(K7))-1</f>
        <v>47938</v>
      </c>
      <c r="M7" s="44"/>
      <c r="O7" s="34"/>
      <c r="Q7" s="34"/>
    </row>
    <row r="8" spans="1:21" ht="52.5" customHeight="1">
      <c r="A8" s="137" t="s">
        <v>3112</v>
      </c>
      <c r="B8" s="11">
        <v>7</v>
      </c>
      <c r="C8" s="27" t="s">
        <v>491</v>
      </c>
      <c r="D8" s="11" t="s">
        <v>492</v>
      </c>
      <c r="E8" s="42" t="s">
        <v>493</v>
      </c>
      <c r="F8" s="11" t="s">
        <v>494</v>
      </c>
      <c r="G8" s="27" t="s">
        <v>495</v>
      </c>
      <c r="H8" s="11" t="s">
        <v>20</v>
      </c>
      <c r="I8" s="11" t="s">
        <v>20</v>
      </c>
      <c r="J8" s="11" t="s">
        <v>496</v>
      </c>
      <c r="K8" s="43">
        <v>45748</v>
      </c>
      <c r="L8" s="15">
        <f>DATE(YEAR(K8)+$N$1,MONTH(K8),DAY(K8))-1</f>
        <v>47938</v>
      </c>
      <c r="M8" s="44"/>
      <c r="O8" s="34"/>
      <c r="Q8" s="34"/>
    </row>
    <row r="9" spans="1:21" ht="52.5" customHeight="1">
      <c r="A9" s="137" t="s">
        <v>3115</v>
      </c>
      <c r="B9" s="11">
        <v>9</v>
      </c>
      <c r="C9" s="27" t="s">
        <v>498</v>
      </c>
      <c r="D9" s="11" t="s">
        <v>499</v>
      </c>
      <c r="E9" s="42" t="s">
        <v>500</v>
      </c>
      <c r="F9" s="11" t="s">
        <v>501</v>
      </c>
      <c r="G9" s="27" t="s">
        <v>502</v>
      </c>
      <c r="H9" s="11" t="s">
        <v>20</v>
      </c>
      <c r="I9" s="11" t="s">
        <v>20</v>
      </c>
      <c r="J9" s="11" t="s">
        <v>2792</v>
      </c>
      <c r="K9" s="43">
        <v>44287</v>
      </c>
      <c r="L9" s="15">
        <f>DATE(YEAR(K9)+$N$1,MONTH(K9),DAY(K9))-1</f>
        <v>46477</v>
      </c>
      <c r="M9" s="44"/>
      <c r="U9" s="119"/>
    </row>
    <row r="10" spans="1:21" ht="52.5" customHeight="1">
      <c r="A10" s="137" t="s">
        <v>3116</v>
      </c>
      <c r="B10" s="11">
        <v>12</v>
      </c>
      <c r="C10" s="27" t="s">
        <v>505</v>
      </c>
      <c r="D10" s="11" t="s">
        <v>506</v>
      </c>
      <c r="E10" s="42" t="s">
        <v>507</v>
      </c>
      <c r="F10" s="11" t="s">
        <v>508</v>
      </c>
      <c r="G10" s="27" t="s">
        <v>509</v>
      </c>
      <c r="H10" s="11" t="s">
        <v>20</v>
      </c>
      <c r="I10" s="11" t="s">
        <v>20</v>
      </c>
      <c r="J10" s="11" t="s">
        <v>510</v>
      </c>
      <c r="K10" s="43">
        <v>46113</v>
      </c>
      <c r="L10" s="15">
        <f>DATE(YEAR(K10)+$N$1,MONTH(K10),DAY(K10))-1</f>
        <v>48304</v>
      </c>
      <c r="M10" s="44"/>
    </row>
    <row r="11" spans="1:21" ht="52.5" customHeight="1">
      <c r="A11" s="137" t="s">
        <v>3117</v>
      </c>
      <c r="B11" s="11">
        <v>14</v>
      </c>
      <c r="C11" s="27" t="s">
        <v>512</v>
      </c>
      <c r="D11" s="11" t="s">
        <v>513</v>
      </c>
      <c r="E11" s="42" t="s">
        <v>514</v>
      </c>
      <c r="F11" s="11" t="s">
        <v>515</v>
      </c>
      <c r="G11" s="27" t="s">
        <v>516</v>
      </c>
      <c r="H11" s="11" t="s">
        <v>20</v>
      </c>
      <c r="I11" s="11" t="s">
        <v>20</v>
      </c>
      <c r="J11" s="11" t="s">
        <v>2741</v>
      </c>
      <c r="K11" s="43">
        <v>45748</v>
      </c>
      <c r="L11" s="15">
        <f>DATE(YEAR(K11)+$N$1,MONTH(K11),DAY(K11))-1</f>
        <v>47938</v>
      </c>
      <c r="M11" s="44"/>
      <c r="O11" s="34"/>
      <c r="Q11" s="34"/>
    </row>
    <row r="12" spans="1:21" ht="52.5" customHeight="1">
      <c r="A12" s="137" t="s">
        <v>3118</v>
      </c>
      <c r="B12" s="11">
        <v>15</v>
      </c>
      <c r="C12" s="27" t="s">
        <v>517</v>
      </c>
      <c r="D12" s="11" t="s">
        <v>518</v>
      </c>
      <c r="E12" s="42" t="s">
        <v>519</v>
      </c>
      <c r="F12" s="11" t="s">
        <v>520</v>
      </c>
      <c r="G12" s="27" t="s">
        <v>521</v>
      </c>
      <c r="H12" s="11" t="s">
        <v>43</v>
      </c>
      <c r="I12" s="11" t="s">
        <v>43</v>
      </c>
      <c r="J12" s="11" t="s">
        <v>2736</v>
      </c>
      <c r="K12" s="43">
        <v>45717</v>
      </c>
      <c r="L12" s="15">
        <f>DATE(YEAR(K12)+$N$1,MONTH(K12),DAY(K12))-1</f>
        <v>47907</v>
      </c>
      <c r="M12" s="44"/>
      <c r="O12" s="34"/>
      <c r="Q12" s="34"/>
    </row>
    <row r="13" spans="1:21" ht="52.5" customHeight="1">
      <c r="A13" s="137" t="s">
        <v>3119</v>
      </c>
      <c r="B13" s="11">
        <v>16</v>
      </c>
      <c r="C13" s="27" t="s">
        <v>522</v>
      </c>
      <c r="D13" s="11" t="s">
        <v>523</v>
      </c>
      <c r="E13" s="27" t="s">
        <v>524</v>
      </c>
      <c r="F13" s="11" t="s">
        <v>525</v>
      </c>
      <c r="G13" s="27" t="s">
        <v>526</v>
      </c>
      <c r="H13" s="11" t="s">
        <v>20</v>
      </c>
      <c r="I13" s="11" t="s">
        <v>20</v>
      </c>
      <c r="J13" s="11" t="s">
        <v>527</v>
      </c>
      <c r="K13" s="43">
        <v>44593</v>
      </c>
      <c r="L13" s="15">
        <f>DATE(YEAR(K13)+$N$1,MONTH(K13),DAY(K13))-1</f>
        <v>46783</v>
      </c>
      <c r="M13" s="44"/>
      <c r="O13" s="45"/>
    </row>
    <row r="14" spans="1:21" ht="52.5" customHeight="1">
      <c r="A14" s="137" t="s">
        <v>3120</v>
      </c>
      <c r="B14" s="11">
        <v>17</v>
      </c>
      <c r="C14" s="27" t="s">
        <v>528</v>
      </c>
      <c r="D14" s="11" t="s">
        <v>529</v>
      </c>
      <c r="E14" s="42" t="s">
        <v>530</v>
      </c>
      <c r="F14" s="11" t="s">
        <v>531</v>
      </c>
      <c r="G14" s="27" t="s">
        <v>2852</v>
      </c>
      <c r="H14" s="11" t="s">
        <v>20</v>
      </c>
      <c r="I14" s="11" t="s">
        <v>20</v>
      </c>
      <c r="J14" s="11" t="s">
        <v>2994</v>
      </c>
      <c r="K14" s="43">
        <v>45931</v>
      </c>
      <c r="L14" s="15">
        <f>DATE(YEAR(K14)+$N$1,MONTH(K14),DAY(K14))-1</f>
        <v>48121</v>
      </c>
      <c r="U14" s="119"/>
    </row>
    <row r="15" spans="1:21" ht="52.5" customHeight="1">
      <c r="A15" s="137" t="s">
        <v>3121</v>
      </c>
      <c r="B15" s="11">
        <v>19</v>
      </c>
      <c r="C15" s="27" t="s">
        <v>532</v>
      </c>
      <c r="D15" s="11" t="s">
        <v>533</v>
      </c>
      <c r="E15" s="42" t="s">
        <v>534</v>
      </c>
      <c r="F15" s="11" t="s">
        <v>535</v>
      </c>
      <c r="G15" s="27" t="s">
        <v>536</v>
      </c>
      <c r="H15" s="11" t="s">
        <v>20</v>
      </c>
      <c r="I15" s="11" t="s">
        <v>20</v>
      </c>
      <c r="J15" s="11" t="s">
        <v>2538</v>
      </c>
      <c r="K15" s="43">
        <v>45748</v>
      </c>
      <c r="L15" s="15">
        <f>DATE(YEAR(K15)+$N$1,MONTH(K15),DAY(K15))-1</f>
        <v>47938</v>
      </c>
      <c r="M15" s="24"/>
      <c r="O15" s="34"/>
      <c r="Q15" s="34"/>
    </row>
    <row r="16" spans="1:21" ht="52.5" customHeight="1">
      <c r="A16" s="137" t="s">
        <v>3122</v>
      </c>
      <c r="B16" s="11">
        <v>21</v>
      </c>
      <c r="C16" s="27" t="s">
        <v>538</v>
      </c>
      <c r="D16" s="11" t="s">
        <v>539</v>
      </c>
      <c r="E16" s="42" t="s">
        <v>540</v>
      </c>
      <c r="F16" s="11" t="s">
        <v>541</v>
      </c>
      <c r="G16" s="32" t="s">
        <v>542</v>
      </c>
      <c r="H16" s="11" t="s">
        <v>20</v>
      </c>
      <c r="I16" s="11" t="s">
        <v>20</v>
      </c>
      <c r="J16" s="11" t="s">
        <v>543</v>
      </c>
      <c r="K16" s="43">
        <v>45748</v>
      </c>
      <c r="L16" s="15">
        <f>DATE(YEAR(K16)+$N$1,MONTH(K16),DAY(K16))-1</f>
        <v>47938</v>
      </c>
      <c r="M16" s="44"/>
      <c r="O16" s="34"/>
      <c r="Q16" s="34"/>
    </row>
    <row r="17" spans="1:17" ht="40.5" customHeight="1">
      <c r="A17" s="137" t="s">
        <v>3123</v>
      </c>
      <c r="B17" s="11">
        <v>25</v>
      </c>
      <c r="C17" s="27" t="s">
        <v>554</v>
      </c>
      <c r="D17" s="11" t="s">
        <v>555</v>
      </c>
      <c r="E17" s="42" t="s">
        <v>556</v>
      </c>
      <c r="F17" s="11" t="s">
        <v>557</v>
      </c>
      <c r="G17" s="27" t="s">
        <v>558</v>
      </c>
      <c r="H17" s="11" t="s">
        <v>20</v>
      </c>
      <c r="I17" s="11" t="s">
        <v>20</v>
      </c>
      <c r="J17" s="11" t="s">
        <v>559</v>
      </c>
      <c r="K17" s="15">
        <v>45748</v>
      </c>
      <c r="L17" s="15">
        <f>DATE(YEAR(K17)+$N$1,MONTH(K17),DAY(K17))-1</f>
        <v>47938</v>
      </c>
      <c r="M17" s="44"/>
      <c r="O17" s="34"/>
      <c r="Q17" s="34"/>
    </row>
    <row r="18" spans="1:17" ht="52.5" customHeight="1">
      <c r="A18" s="137" t="s">
        <v>3124</v>
      </c>
      <c r="B18" s="11">
        <v>26</v>
      </c>
      <c r="C18" s="27" t="s">
        <v>560</v>
      </c>
      <c r="D18" s="11" t="s">
        <v>561</v>
      </c>
      <c r="E18" s="42" t="s">
        <v>562</v>
      </c>
      <c r="F18" s="11" t="s">
        <v>563</v>
      </c>
      <c r="G18" s="27" t="s">
        <v>564</v>
      </c>
      <c r="H18" s="11" t="s">
        <v>20</v>
      </c>
      <c r="I18" s="11" t="s">
        <v>20</v>
      </c>
      <c r="J18" s="11" t="s">
        <v>565</v>
      </c>
      <c r="K18" s="43">
        <v>45748</v>
      </c>
      <c r="L18" s="15">
        <f>DATE(YEAR(K18)+$N$1,MONTH(K18),DAY(K18))-1</f>
        <v>47938</v>
      </c>
      <c r="M18" s="44"/>
      <c r="O18" s="34"/>
      <c r="Q18" s="34"/>
    </row>
    <row r="19" spans="1:17" ht="52.5" customHeight="1">
      <c r="A19" s="137" t="s">
        <v>3125</v>
      </c>
      <c r="B19" s="11">
        <v>29</v>
      </c>
      <c r="C19" s="27" t="s">
        <v>571</v>
      </c>
      <c r="D19" s="11" t="s">
        <v>545</v>
      </c>
      <c r="E19" s="42" t="s">
        <v>572</v>
      </c>
      <c r="F19" s="11" t="s">
        <v>573</v>
      </c>
      <c r="G19" s="27" t="s">
        <v>574</v>
      </c>
      <c r="H19" s="11" t="s">
        <v>20</v>
      </c>
      <c r="I19" s="11" t="s">
        <v>20</v>
      </c>
      <c r="J19" s="11" t="s">
        <v>575</v>
      </c>
      <c r="K19" s="43">
        <v>45748</v>
      </c>
      <c r="L19" s="15">
        <f>DATE(YEAR(K19)+$N$1,MONTH(K19),DAY(K19))-1</f>
        <v>47938</v>
      </c>
      <c r="M19" s="44"/>
      <c r="O19" s="34"/>
      <c r="Q19" s="34"/>
    </row>
    <row r="20" spans="1:17" ht="52.5" customHeight="1">
      <c r="A20" s="137" t="s">
        <v>3126</v>
      </c>
      <c r="B20" s="11">
        <v>31</v>
      </c>
      <c r="C20" s="27" t="s">
        <v>576</v>
      </c>
      <c r="D20" s="11" t="s">
        <v>504</v>
      </c>
      <c r="E20" s="42" t="s">
        <v>577</v>
      </c>
      <c r="F20" s="11" t="s">
        <v>578</v>
      </c>
      <c r="G20" s="27" t="s">
        <v>579</v>
      </c>
      <c r="H20" s="11" t="s">
        <v>20</v>
      </c>
      <c r="I20" s="11" t="s">
        <v>20</v>
      </c>
      <c r="J20" s="11" t="s">
        <v>580</v>
      </c>
      <c r="K20" s="43">
        <v>45748</v>
      </c>
      <c r="L20" s="15">
        <f>DATE(YEAR(K20)+$N$1,MONTH(K20),DAY(K20))-1</f>
        <v>47938</v>
      </c>
      <c r="M20" s="44"/>
      <c r="O20" s="34"/>
      <c r="Q20" s="34"/>
    </row>
    <row r="21" spans="1:17" ht="52.5" customHeight="1">
      <c r="A21" s="137" t="s">
        <v>3127</v>
      </c>
      <c r="B21" s="11">
        <v>33</v>
      </c>
      <c r="C21" s="27" t="s">
        <v>491</v>
      </c>
      <c r="D21" s="11" t="s">
        <v>581</v>
      </c>
      <c r="E21" s="42" t="s">
        <v>582</v>
      </c>
      <c r="F21" s="11" t="s">
        <v>583</v>
      </c>
      <c r="G21" s="27" t="s">
        <v>584</v>
      </c>
      <c r="H21" s="11" t="s">
        <v>20</v>
      </c>
      <c r="I21" s="11" t="s">
        <v>20</v>
      </c>
      <c r="J21" s="11" t="s">
        <v>585</v>
      </c>
      <c r="K21" s="43">
        <v>45748</v>
      </c>
      <c r="L21" s="15">
        <f>DATE(YEAR(K21)+$N$1,MONTH(K21),DAY(K21))-1</f>
        <v>47938</v>
      </c>
      <c r="M21" s="44"/>
      <c r="O21" s="34"/>
      <c r="Q21" s="34"/>
    </row>
    <row r="22" spans="1:17" ht="52.5" customHeight="1">
      <c r="A22" s="137" t="s">
        <v>3128</v>
      </c>
      <c r="B22" s="11">
        <v>34</v>
      </c>
      <c r="C22" s="27" t="s">
        <v>586</v>
      </c>
      <c r="D22" s="11" t="s">
        <v>587</v>
      </c>
      <c r="E22" s="42" t="s">
        <v>588</v>
      </c>
      <c r="F22" s="11" t="s">
        <v>589</v>
      </c>
      <c r="G22" s="27" t="s">
        <v>590</v>
      </c>
      <c r="H22" s="11" t="s">
        <v>20</v>
      </c>
      <c r="I22" s="11" t="s">
        <v>20</v>
      </c>
      <c r="J22" s="11" t="s">
        <v>591</v>
      </c>
      <c r="K22" s="43">
        <v>45748</v>
      </c>
      <c r="L22" s="15">
        <f>DATE(YEAR(K22)+$N$1,MONTH(K22),DAY(K22))-1</f>
        <v>47938</v>
      </c>
      <c r="M22" s="44"/>
      <c r="O22" s="34"/>
      <c r="Q22" s="34"/>
    </row>
    <row r="23" spans="1:17" ht="52.5" customHeight="1">
      <c r="A23" s="137" t="s">
        <v>3129</v>
      </c>
      <c r="B23" s="11">
        <v>36</v>
      </c>
      <c r="C23" s="27" t="s">
        <v>592</v>
      </c>
      <c r="D23" s="11" t="s">
        <v>593</v>
      </c>
      <c r="E23" s="42" t="s">
        <v>594</v>
      </c>
      <c r="F23" s="11" t="s">
        <v>595</v>
      </c>
      <c r="G23" s="42" t="s">
        <v>3566</v>
      </c>
      <c r="H23" s="11" t="s">
        <v>20</v>
      </c>
      <c r="I23" s="11" t="s">
        <v>20</v>
      </c>
      <c r="J23" s="11" t="s">
        <v>596</v>
      </c>
      <c r="K23" s="15">
        <v>44652</v>
      </c>
      <c r="L23" s="15">
        <f>DATE(YEAR(K23)+$N$1,MONTH(K23),DAY(K23))-1</f>
        <v>46843</v>
      </c>
      <c r="M23" s="44" t="s">
        <v>3484</v>
      </c>
    </row>
    <row r="24" spans="1:17" ht="52.5" customHeight="1">
      <c r="A24" s="137" t="s">
        <v>3130</v>
      </c>
      <c r="B24" s="11">
        <v>37</v>
      </c>
      <c r="C24" s="27" t="s">
        <v>597</v>
      </c>
      <c r="D24" s="11" t="s">
        <v>598</v>
      </c>
      <c r="E24" s="42" t="s">
        <v>599</v>
      </c>
      <c r="F24" s="11" t="s">
        <v>600</v>
      </c>
      <c r="G24" s="27" t="s">
        <v>601</v>
      </c>
      <c r="H24" s="11" t="s">
        <v>20</v>
      </c>
      <c r="I24" s="11" t="s">
        <v>20</v>
      </c>
      <c r="J24" s="11" t="s">
        <v>602</v>
      </c>
      <c r="K24" s="15">
        <v>45748</v>
      </c>
      <c r="L24" s="15">
        <f>DATE(YEAR(K24)+$N$1,MONTH(K24),DAY(K24))-1</f>
        <v>47938</v>
      </c>
      <c r="M24" s="44"/>
      <c r="O24" s="34"/>
      <c r="Q24" s="34"/>
    </row>
    <row r="25" spans="1:17" ht="52.5" customHeight="1">
      <c r="A25" s="137" t="s">
        <v>3131</v>
      </c>
      <c r="B25" s="11">
        <v>39</v>
      </c>
      <c r="C25" s="27" t="s">
        <v>603</v>
      </c>
      <c r="D25" s="11" t="s">
        <v>604</v>
      </c>
      <c r="E25" s="42" t="s">
        <v>605</v>
      </c>
      <c r="F25" s="11" t="s">
        <v>606</v>
      </c>
      <c r="G25" s="27" t="s">
        <v>607</v>
      </c>
      <c r="H25" s="11" t="s">
        <v>20</v>
      </c>
      <c r="I25" s="11" t="s">
        <v>20</v>
      </c>
      <c r="J25" s="11" t="s">
        <v>608</v>
      </c>
      <c r="K25" s="43">
        <v>45748</v>
      </c>
      <c r="L25" s="15">
        <f>DATE(YEAR(K25)+$N$1,MONTH(K25),DAY(K25))-1</f>
        <v>47938</v>
      </c>
      <c r="M25" s="44"/>
      <c r="O25" s="34"/>
      <c r="Q25" s="34"/>
    </row>
    <row r="26" spans="1:17" ht="52.5" customHeight="1">
      <c r="A26" s="137" t="s">
        <v>3132</v>
      </c>
      <c r="B26" s="11">
        <v>41</v>
      </c>
      <c r="C26" s="27" t="s">
        <v>610</v>
      </c>
      <c r="D26" s="11" t="s">
        <v>611</v>
      </c>
      <c r="E26" s="42" t="s">
        <v>612</v>
      </c>
      <c r="F26" s="11" t="s">
        <v>613</v>
      </c>
      <c r="G26" s="27" t="s">
        <v>614</v>
      </c>
      <c r="H26" s="11" t="s">
        <v>20</v>
      </c>
      <c r="I26" s="11" t="s">
        <v>20</v>
      </c>
      <c r="J26" s="11" t="s">
        <v>615</v>
      </c>
      <c r="K26" s="43">
        <v>45748</v>
      </c>
      <c r="L26" s="15">
        <f>DATE(YEAR(K26)+$N$1,MONTH(K26),DAY(K26))-1</f>
        <v>47938</v>
      </c>
      <c r="M26" s="44"/>
      <c r="O26" s="34"/>
      <c r="Q26" s="34"/>
    </row>
    <row r="27" spans="1:17" ht="47.5" customHeight="1">
      <c r="A27" s="137" t="s">
        <v>3133</v>
      </c>
      <c r="B27" s="11">
        <v>42</v>
      </c>
      <c r="C27" s="27" t="s">
        <v>616</v>
      </c>
      <c r="D27" s="11" t="s">
        <v>617</v>
      </c>
      <c r="E27" s="27" t="s">
        <v>618</v>
      </c>
      <c r="F27" s="11" t="s">
        <v>619</v>
      </c>
      <c r="G27" s="27" t="s">
        <v>620</v>
      </c>
      <c r="H27" s="11" t="s">
        <v>20</v>
      </c>
      <c r="I27" s="11" t="s">
        <v>20</v>
      </c>
      <c r="J27" s="11" t="s">
        <v>621</v>
      </c>
      <c r="K27" s="43">
        <v>45474</v>
      </c>
      <c r="L27" s="15">
        <f>DATE(YEAR(K27)+$N$1,MONTH(K27),DAY(K27))-1</f>
        <v>47664</v>
      </c>
      <c r="M27" s="44"/>
      <c r="O27" s="34"/>
      <c r="Q27" s="34"/>
    </row>
    <row r="28" spans="1:17" ht="45.5" customHeight="1">
      <c r="A28" s="137" t="s">
        <v>3134</v>
      </c>
      <c r="B28" s="11">
        <v>43</v>
      </c>
      <c r="C28" s="27" t="s">
        <v>622</v>
      </c>
      <c r="D28" s="11" t="s">
        <v>623</v>
      </c>
      <c r="E28" s="42" t="s">
        <v>624</v>
      </c>
      <c r="F28" s="11" t="s">
        <v>625</v>
      </c>
      <c r="G28" s="27" t="s">
        <v>626</v>
      </c>
      <c r="H28" s="11" t="s">
        <v>20</v>
      </c>
      <c r="I28" s="11" t="s">
        <v>20</v>
      </c>
      <c r="J28" s="11" t="s">
        <v>627</v>
      </c>
      <c r="K28" s="43">
        <v>45748</v>
      </c>
      <c r="L28" s="15">
        <f>DATE(YEAR(K28)+$N$1,MONTH(K28),DAY(K28))-1</f>
        <v>47938</v>
      </c>
      <c r="M28" s="44"/>
      <c r="O28" s="34"/>
      <c r="Q28" s="34"/>
    </row>
    <row r="29" spans="1:17" ht="46" customHeight="1">
      <c r="A29" s="137" t="s">
        <v>3135</v>
      </c>
      <c r="B29" s="11">
        <v>44</v>
      </c>
      <c r="C29" s="27" t="s">
        <v>628</v>
      </c>
      <c r="D29" s="11" t="s">
        <v>629</v>
      </c>
      <c r="E29" s="42" t="s">
        <v>630</v>
      </c>
      <c r="F29" s="11" t="s">
        <v>631</v>
      </c>
      <c r="G29" s="27" t="s">
        <v>2439</v>
      </c>
      <c r="H29" s="11" t="s">
        <v>20</v>
      </c>
      <c r="I29" s="11" t="s">
        <v>20</v>
      </c>
      <c r="J29" s="11" t="s">
        <v>632</v>
      </c>
      <c r="K29" s="43">
        <v>45748</v>
      </c>
      <c r="L29" s="15">
        <f>DATE(YEAR(K29)+$N$1,MONTH(K29),DAY(K29))-1</f>
        <v>47938</v>
      </c>
      <c r="M29" s="44"/>
      <c r="O29" s="34"/>
      <c r="Q29" s="34"/>
    </row>
    <row r="30" spans="1:17" ht="52.5" customHeight="1">
      <c r="A30" s="137" t="s">
        <v>3136</v>
      </c>
      <c r="B30" s="11">
        <v>46</v>
      </c>
      <c r="C30" s="27" t="s">
        <v>635</v>
      </c>
      <c r="D30" s="11" t="s">
        <v>636</v>
      </c>
      <c r="E30" s="42" t="s">
        <v>637</v>
      </c>
      <c r="F30" s="11" t="s">
        <v>638</v>
      </c>
      <c r="G30" s="27" t="s">
        <v>639</v>
      </c>
      <c r="H30" s="11" t="s">
        <v>20</v>
      </c>
      <c r="I30" s="11" t="s">
        <v>20</v>
      </c>
      <c r="J30" s="11" t="s">
        <v>640</v>
      </c>
      <c r="K30" s="43">
        <v>45748</v>
      </c>
      <c r="L30" s="15">
        <f>DATE(YEAR(K30)+$N$1,MONTH(K30),DAY(K30))-1</f>
        <v>47938</v>
      </c>
      <c r="M30" s="44"/>
      <c r="O30" s="34"/>
      <c r="Q30" s="34"/>
    </row>
    <row r="31" spans="1:17" ht="52.5" customHeight="1">
      <c r="A31" s="137" t="s">
        <v>3137</v>
      </c>
      <c r="B31" s="11">
        <v>47</v>
      </c>
      <c r="C31" s="27" t="s">
        <v>641</v>
      </c>
      <c r="D31" s="11" t="s">
        <v>642</v>
      </c>
      <c r="E31" s="42" t="s">
        <v>643</v>
      </c>
      <c r="F31" s="11" t="s">
        <v>644</v>
      </c>
      <c r="G31" s="27" t="s">
        <v>2724</v>
      </c>
      <c r="H31" s="11" t="s">
        <v>20</v>
      </c>
      <c r="I31" s="11" t="s">
        <v>20</v>
      </c>
      <c r="J31" s="11" t="s">
        <v>645</v>
      </c>
      <c r="K31" s="43">
        <v>45748</v>
      </c>
      <c r="L31" s="15">
        <f>DATE(YEAR(K31)+$N$1,MONTH(K31),DAY(K31))-1</f>
        <v>47938</v>
      </c>
      <c r="M31" s="44"/>
      <c r="O31" s="47"/>
      <c r="Q31" s="34"/>
    </row>
    <row r="32" spans="1:17" ht="52.5" customHeight="1">
      <c r="A32" s="137" t="s">
        <v>3138</v>
      </c>
      <c r="B32" s="11">
        <v>49</v>
      </c>
      <c r="C32" s="27" t="s">
        <v>650</v>
      </c>
      <c r="D32" s="11" t="s">
        <v>651</v>
      </c>
      <c r="E32" s="42" t="s">
        <v>652</v>
      </c>
      <c r="F32" s="11" t="s">
        <v>653</v>
      </c>
      <c r="G32" s="27" t="s">
        <v>2835</v>
      </c>
      <c r="H32" s="11" t="s">
        <v>20</v>
      </c>
      <c r="I32" s="11" t="s">
        <v>20</v>
      </c>
      <c r="J32" s="11" t="s">
        <v>654</v>
      </c>
      <c r="K32" s="43">
        <v>45047</v>
      </c>
      <c r="L32" s="15">
        <f>DATE(YEAR(K32)+$N$1,MONTH(K32),DAY(K32))-1</f>
        <v>47238</v>
      </c>
      <c r="M32" s="44"/>
    </row>
    <row r="33" spans="1:17" ht="52.5" customHeight="1">
      <c r="A33" s="137" t="s">
        <v>3139</v>
      </c>
      <c r="B33" s="11">
        <v>50</v>
      </c>
      <c r="C33" s="27" t="s">
        <v>655</v>
      </c>
      <c r="D33" s="11" t="s">
        <v>656</v>
      </c>
      <c r="E33" s="42" t="s">
        <v>657</v>
      </c>
      <c r="F33" s="11" t="s">
        <v>658</v>
      </c>
      <c r="G33" s="27" t="s">
        <v>2464</v>
      </c>
      <c r="H33" s="11" t="s">
        <v>20</v>
      </c>
      <c r="I33" s="11" t="s">
        <v>20</v>
      </c>
      <c r="J33" s="11" t="s">
        <v>659</v>
      </c>
      <c r="K33" s="43">
        <v>45748</v>
      </c>
      <c r="L33" s="15">
        <f>DATE(YEAR(K33)+$N$1,MONTH(K33),DAY(K33))-1</f>
        <v>47938</v>
      </c>
      <c r="M33" s="44"/>
      <c r="O33" s="47"/>
      <c r="Q33" s="34"/>
    </row>
    <row r="34" spans="1:17" ht="47.5" customHeight="1">
      <c r="A34" s="137" t="s">
        <v>3140</v>
      </c>
      <c r="B34" s="11">
        <v>52</v>
      </c>
      <c r="C34" s="27" t="s">
        <v>665</v>
      </c>
      <c r="D34" s="11" t="s">
        <v>666</v>
      </c>
      <c r="E34" s="42" t="s">
        <v>667</v>
      </c>
      <c r="F34" s="11" t="s">
        <v>668</v>
      </c>
      <c r="G34" s="27" t="s">
        <v>2465</v>
      </c>
      <c r="H34" s="11" t="s">
        <v>20</v>
      </c>
      <c r="I34" s="11" t="s">
        <v>20</v>
      </c>
      <c r="J34" s="11" t="s">
        <v>2818</v>
      </c>
      <c r="K34" s="43">
        <v>45748</v>
      </c>
      <c r="L34" s="15">
        <f>DATE(YEAR(K34)+$N$1,MONTH(K34),DAY(K34))-1</f>
        <v>47938</v>
      </c>
      <c r="M34" s="44"/>
      <c r="O34" s="34"/>
      <c r="Q34" s="34"/>
    </row>
    <row r="35" spans="1:17" ht="52.5" customHeight="1">
      <c r="A35" s="137" t="s">
        <v>3141</v>
      </c>
      <c r="B35" s="11">
        <v>53</v>
      </c>
      <c r="C35" s="27" t="s">
        <v>669</v>
      </c>
      <c r="D35" s="11" t="s">
        <v>670</v>
      </c>
      <c r="E35" s="42" t="s">
        <v>2965</v>
      </c>
      <c r="F35" s="11" t="s">
        <v>671</v>
      </c>
      <c r="G35" s="27" t="s">
        <v>2466</v>
      </c>
      <c r="H35" s="11" t="s">
        <v>20</v>
      </c>
      <c r="I35" s="11" t="s">
        <v>20</v>
      </c>
      <c r="J35" s="11" t="s">
        <v>672</v>
      </c>
      <c r="K35" s="15">
        <v>46082</v>
      </c>
      <c r="L35" s="15">
        <f>DATE(YEAR(K35)+$N$1,MONTH(K35),DAY(K35))-1</f>
        <v>48273</v>
      </c>
      <c r="M35" s="42"/>
      <c r="O35" s="34"/>
      <c r="Q35" s="34"/>
    </row>
    <row r="36" spans="1:17" ht="52.5" customHeight="1">
      <c r="A36" s="137" t="s">
        <v>3142</v>
      </c>
      <c r="B36" s="11">
        <v>54</v>
      </c>
      <c r="C36" s="27" t="s">
        <v>673</v>
      </c>
      <c r="D36" s="11" t="s">
        <v>674</v>
      </c>
      <c r="E36" s="42" t="s">
        <v>675</v>
      </c>
      <c r="F36" s="11" t="s">
        <v>676</v>
      </c>
      <c r="G36" s="27" t="s">
        <v>2467</v>
      </c>
      <c r="H36" s="11" t="s">
        <v>20</v>
      </c>
      <c r="I36" s="11" t="s">
        <v>20</v>
      </c>
      <c r="J36" s="11" t="s">
        <v>2518</v>
      </c>
      <c r="K36" s="15">
        <v>45748</v>
      </c>
      <c r="L36" s="15">
        <f>DATE(YEAR(K36)+$N$1,MONTH(K36),DAY(K36))-1</f>
        <v>47938</v>
      </c>
      <c r="M36" s="44"/>
      <c r="O36" s="47"/>
      <c r="Q36" s="34"/>
    </row>
    <row r="37" spans="1:17" ht="42.5" customHeight="1">
      <c r="A37" s="137" t="s">
        <v>3143</v>
      </c>
      <c r="B37" s="11">
        <v>55</v>
      </c>
      <c r="C37" s="27" t="s">
        <v>677</v>
      </c>
      <c r="D37" s="11" t="s">
        <v>670</v>
      </c>
      <c r="E37" s="42" t="s">
        <v>678</v>
      </c>
      <c r="F37" s="11" t="s">
        <v>679</v>
      </c>
      <c r="G37" s="27" t="s">
        <v>2468</v>
      </c>
      <c r="H37" s="11" t="s">
        <v>20</v>
      </c>
      <c r="I37" s="11" t="s">
        <v>20</v>
      </c>
      <c r="J37" s="11" t="s">
        <v>680</v>
      </c>
      <c r="K37" s="43">
        <v>45748</v>
      </c>
      <c r="L37" s="15">
        <f>DATE(YEAR(K37)+$N$1,MONTH(K37),DAY(K37))-1</f>
        <v>47938</v>
      </c>
      <c r="M37" s="44"/>
      <c r="O37" s="47"/>
      <c r="Q37" s="34"/>
    </row>
    <row r="38" spans="1:17" ht="38" customHeight="1">
      <c r="A38" s="137" t="s">
        <v>3144</v>
      </c>
      <c r="B38" s="11">
        <v>56</v>
      </c>
      <c r="C38" s="27" t="s">
        <v>681</v>
      </c>
      <c r="D38" s="11" t="s">
        <v>682</v>
      </c>
      <c r="E38" s="42" t="s">
        <v>683</v>
      </c>
      <c r="F38" s="11" t="s">
        <v>684</v>
      </c>
      <c r="G38" s="27" t="s">
        <v>2469</v>
      </c>
      <c r="H38" s="11" t="s">
        <v>20</v>
      </c>
      <c r="I38" s="11" t="s">
        <v>20</v>
      </c>
      <c r="J38" s="11" t="s">
        <v>685</v>
      </c>
      <c r="K38" s="43">
        <v>45748</v>
      </c>
      <c r="L38" s="15">
        <f>DATE(YEAR(K38)+$N$1,MONTH(K38),DAY(K38))-1</f>
        <v>47938</v>
      </c>
      <c r="M38" s="44"/>
      <c r="O38" s="34"/>
      <c r="Q38" s="34"/>
    </row>
    <row r="39" spans="1:17" ht="41" customHeight="1">
      <c r="A39" s="137" t="s">
        <v>3145</v>
      </c>
      <c r="B39" s="171">
        <v>58</v>
      </c>
      <c r="C39" s="178" t="s">
        <v>687</v>
      </c>
      <c r="D39" s="171" t="s">
        <v>598</v>
      </c>
      <c r="E39" s="172" t="s">
        <v>688</v>
      </c>
      <c r="F39" s="171" t="s">
        <v>689</v>
      </c>
      <c r="G39" s="178" t="s">
        <v>690</v>
      </c>
      <c r="H39" s="171" t="s">
        <v>20</v>
      </c>
      <c r="I39" s="171" t="s">
        <v>20</v>
      </c>
      <c r="J39" s="171" t="s">
        <v>691</v>
      </c>
      <c r="K39" s="165">
        <v>46296</v>
      </c>
      <c r="L39" s="179">
        <f>DATE(YEAR(K39)+$N$1,MONTH(K39),DAY(K39))-1</f>
        <v>48487</v>
      </c>
      <c r="M39" s="180" t="s">
        <v>3586</v>
      </c>
      <c r="O39" s="34"/>
      <c r="Q39" s="34"/>
    </row>
    <row r="40" spans="1:17" ht="41.5" customHeight="1">
      <c r="A40" s="137" t="s">
        <v>3146</v>
      </c>
      <c r="B40" s="11">
        <v>59</v>
      </c>
      <c r="C40" s="27" t="s">
        <v>692</v>
      </c>
      <c r="D40" s="11" t="s">
        <v>682</v>
      </c>
      <c r="E40" s="42" t="s">
        <v>693</v>
      </c>
      <c r="F40" s="11" t="s">
        <v>694</v>
      </c>
      <c r="G40" s="27" t="s">
        <v>695</v>
      </c>
      <c r="H40" s="11" t="s">
        <v>20</v>
      </c>
      <c r="I40" s="11" t="s">
        <v>20</v>
      </c>
      <c r="J40" s="11" t="s">
        <v>696</v>
      </c>
      <c r="K40" s="43">
        <v>45748</v>
      </c>
      <c r="L40" s="15">
        <f>DATE(YEAR(K40)+$N$1,MONTH(K40),DAY(K40))-1</f>
        <v>47938</v>
      </c>
      <c r="M40" s="44" t="s">
        <v>697</v>
      </c>
    </row>
    <row r="41" spans="1:17" ht="42" customHeight="1">
      <c r="A41" s="137" t="s">
        <v>3147</v>
      </c>
      <c r="B41" s="11">
        <v>60</v>
      </c>
      <c r="C41" s="27" t="s">
        <v>698</v>
      </c>
      <c r="D41" s="11" t="s">
        <v>699</v>
      </c>
      <c r="E41" s="42" t="s">
        <v>700</v>
      </c>
      <c r="F41" s="11" t="s">
        <v>701</v>
      </c>
      <c r="G41" s="27" t="s">
        <v>702</v>
      </c>
      <c r="H41" s="11" t="s">
        <v>20</v>
      </c>
      <c r="I41" s="11" t="s">
        <v>20</v>
      </c>
      <c r="J41" s="11" t="s">
        <v>2638</v>
      </c>
      <c r="K41" s="43">
        <v>46054</v>
      </c>
      <c r="L41" s="15">
        <f>DATE(YEAR(K41)+$N$1,MONTH(K41),DAY(K41))-1</f>
        <v>48244</v>
      </c>
      <c r="M41" s="44"/>
    </row>
    <row r="42" spans="1:17" ht="42" customHeight="1">
      <c r="A42" s="137" t="s">
        <v>3148</v>
      </c>
      <c r="B42" s="11">
        <v>61</v>
      </c>
      <c r="C42" s="27" t="s">
        <v>703</v>
      </c>
      <c r="D42" s="11" t="s">
        <v>682</v>
      </c>
      <c r="E42" s="42" t="s">
        <v>704</v>
      </c>
      <c r="F42" s="11" t="s">
        <v>705</v>
      </c>
      <c r="G42" s="27" t="s">
        <v>706</v>
      </c>
      <c r="H42" s="11" t="s">
        <v>20</v>
      </c>
      <c r="I42" s="11" t="s">
        <v>20</v>
      </c>
      <c r="J42" s="11" t="s">
        <v>707</v>
      </c>
      <c r="K42" s="43">
        <v>45748</v>
      </c>
      <c r="L42" s="15">
        <f>DATE(YEAR(K42)+$N$1,MONTH(K42),DAY(K42))-1</f>
        <v>47938</v>
      </c>
      <c r="M42" s="44"/>
      <c r="O42" s="34"/>
      <c r="Q42" s="34"/>
    </row>
    <row r="43" spans="1:17" ht="52.5" customHeight="1">
      <c r="A43" s="137" t="s">
        <v>3149</v>
      </c>
      <c r="B43" s="11">
        <v>62</v>
      </c>
      <c r="C43" s="27" t="s">
        <v>708</v>
      </c>
      <c r="D43" s="11" t="s">
        <v>709</v>
      </c>
      <c r="E43" s="42" t="s">
        <v>710</v>
      </c>
      <c r="F43" s="11" t="s">
        <v>711</v>
      </c>
      <c r="G43" s="27" t="s">
        <v>712</v>
      </c>
      <c r="H43" s="11" t="s">
        <v>20</v>
      </c>
      <c r="I43" s="11" t="s">
        <v>20</v>
      </c>
      <c r="J43" s="11" t="s">
        <v>713</v>
      </c>
      <c r="K43" s="43">
        <v>45748</v>
      </c>
      <c r="L43" s="15">
        <f>DATE(YEAR(K43)+$N$1,MONTH(K43),DAY(K43))-1</f>
        <v>47938</v>
      </c>
      <c r="M43" s="44"/>
      <c r="O43" s="34"/>
      <c r="Q43" s="34"/>
    </row>
    <row r="44" spans="1:17" ht="52.5" customHeight="1">
      <c r="A44" s="137" t="s">
        <v>3150</v>
      </c>
      <c r="B44" s="11">
        <v>63</v>
      </c>
      <c r="C44" s="27" t="s">
        <v>714</v>
      </c>
      <c r="D44" s="11" t="s">
        <v>506</v>
      </c>
      <c r="E44" s="42" t="s">
        <v>715</v>
      </c>
      <c r="F44" s="11" t="s">
        <v>716</v>
      </c>
      <c r="G44" s="27" t="s">
        <v>717</v>
      </c>
      <c r="H44" s="11" t="s">
        <v>20</v>
      </c>
      <c r="I44" s="11" t="s">
        <v>20</v>
      </c>
      <c r="J44" s="11" t="s">
        <v>718</v>
      </c>
      <c r="K44" s="15">
        <v>45748</v>
      </c>
      <c r="L44" s="15">
        <f>DATE(YEAR(K44)+$N$1,MONTH(K44),DAY(K44))-1</f>
        <v>47938</v>
      </c>
      <c r="M44" s="44"/>
      <c r="O44" s="34"/>
      <c r="Q44" s="34"/>
    </row>
    <row r="45" spans="1:17" ht="52.5" customHeight="1">
      <c r="A45" s="137" t="s">
        <v>3151</v>
      </c>
      <c r="B45" s="11">
        <v>64</v>
      </c>
      <c r="C45" s="27" t="s">
        <v>719</v>
      </c>
      <c r="D45" s="11" t="s">
        <v>720</v>
      </c>
      <c r="E45" s="42" t="s">
        <v>721</v>
      </c>
      <c r="F45" s="11" t="s">
        <v>722</v>
      </c>
      <c r="G45" s="27" t="s">
        <v>723</v>
      </c>
      <c r="H45" s="11" t="s">
        <v>20</v>
      </c>
      <c r="I45" s="11" t="s">
        <v>20</v>
      </c>
      <c r="J45" s="11" t="s">
        <v>724</v>
      </c>
      <c r="K45" s="43">
        <v>45748</v>
      </c>
      <c r="L45" s="15">
        <f>DATE(YEAR(K45)+$N$1,MONTH(K45),DAY(K45))-1</f>
        <v>47938</v>
      </c>
      <c r="M45" s="44"/>
      <c r="O45" s="34"/>
      <c r="Q45" s="34"/>
    </row>
    <row r="46" spans="1:17" ht="52.5" customHeight="1">
      <c r="A46" s="137" t="s">
        <v>3152</v>
      </c>
      <c r="B46" s="11">
        <v>65</v>
      </c>
      <c r="C46" s="27" t="s">
        <v>725</v>
      </c>
      <c r="D46" s="11" t="s">
        <v>726</v>
      </c>
      <c r="E46" s="42" t="s">
        <v>727</v>
      </c>
      <c r="F46" s="11" t="s">
        <v>728</v>
      </c>
      <c r="G46" s="27" t="s">
        <v>2539</v>
      </c>
      <c r="H46" s="11" t="s">
        <v>20</v>
      </c>
      <c r="I46" s="11" t="s">
        <v>20</v>
      </c>
      <c r="J46" s="19" t="s">
        <v>729</v>
      </c>
      <c r="K46" s="43">
        <v>45717</v>
      </c>
      <c r="L46" s="15">
        <f>DATE(YEAR(K46)+$N$1,MONTH(K46),DAY(K46))-1</f>
        <v>47907</v>
      </c>
      <c r="M46" s="44"/>
      <c r="O46" s="34"/>
      <c r="Q46" s="34"/>
    </row>
    <row r="47" spans="1:17" ht="52.5" customHeight="1">
      <c r="A47" s="137" t="s">
        <v>3153</v>
      </c>
      <c r="B47" s="11">
        <v>67</v>
      </c>
      <c r="C47" s="27" t="s">
        <v>731</v>
      </c>
      <c r="D47" s="11" t="s">
        <v>523</v>
      </c>
      <c r="E47" s="42" t="s">
        <v>732</v>
      </c>
      <c r="F47" s="11" t="s">
        <v>733</v>
      </c>
      <c r="G47" s="159" t="s">
        <v>3613</v>
      </c>
      <c r="H47" s="11" t="s">
        <v>20</v>
      </c>
      <c r="I47" s="11" t="s">
        <v>20</v>
      </c>
      <c r="J47" s="48" t="s">
        <v>734</v>
      </c>
      <c r="K47" s="43">
        <v>45748</v>
      </c>
      <c r="L47" s="15">
        <f>DATE(YEAR(K47)+$N$1,MONTH(K47),DAY(K47))-1</f>
        <v>47938</v>
      </c>
      <c r="M47" s="44" t="s">
        <v>3538</v>
      </c>
    </row>
    <row r="48" spans="1:17" ht="52.5" customHeight="1">
      <c r="A48" s="137" t="s">
        <v>3154</v>
      </c>
      <c r="B48" s="11">
        <v>69</v>
      </c>
      <c r="C48" s="27" t="s">
        <v>738</v>
      </c>
      <c r="D48" s="11" t="s">
        <v>739</v>
      </c>
      <c r="E48" s="42" t="s">
        <v>740</v>
      </c>
      <c r="F48" s="11" t="s">
        <v>741</v>
      </c>
      <c r="G48" s="27" t="s">
        <v>742</v>
      </c>
      <c r="H48" s="11" t="s">
        <v>20</v>
      </c>
      <c r="I48" s="11" t="s">
        <v>20</v>
      </c>
      <c r="J48" s="11" t="s">
        <v>743</v>
      </c>
      <c r="K48" s="43">
        <v>45748</v>
      </c>
      <c r="L48" s="15">
        <f>DATE(YEAR(K48)+$N$1,MONTH(K48),DAY(K48))-1</f>
        <v>47938</v>
      </c>
      <c r="M48" s="44"/>
      <c r="O48" s="34"/>
      <c r="Q48" s="34"/>
    </row>
    <row r="49" spans="1:20" ht="52.5" customHeight="1">
      <c r="A49" s="137" t="s">
        <v>3155</v>
      </c>
      <c r="B49" s="11">
        <v>70</v>
      </c>
      <c r="C49" s="27" t="s">
        <v>744</v>
      </c>
      <c r="D49" s="11" t="s">
        <v>567</v>
      </c>
      <c r="E49" s="42" t="s">
        <v>745</v>
      </c>
      <c r="F49" s="11" t="s">
        <v>746</v>
      </c>
      <c r="G49" s="42" t="s">
        <v>747</v>
      </c>
      <c r="H49" s="11" t="s">
        <v>20</v>
      </c>
      <c r="I49" s="11" t="s">
        <v>20</v>
      </c>
      <c r="J49" s="11" t="s">
        <v>748</v>
      </c>
      <c r="K49" s="15">
        <v>45748</v>
      </c>
      <c r="L49" s="15">
        <f>DATE(YEAR(K49)+$N$1,MONTH(K49),DAY(K49))-1</f>
        <v>47938</v>
      </c>
      <c r="M49" s="44"/>
      <c r="O49" s="34"/>
      <c r="Q49" s="34"/>
    </row>
    <row r="50" spans="1:20" ht="52.5" customHeight="1">
      <c r="A50" s="137" t="s">
        <v>3156</v>
      </c>
      <c r="B50" s="11">
        <v>72</v>
      </c>
      <c r="C50" s="27" t="s">
        <v>751</v>
      </c>
      <c r="D50" s="11" t="s">
        <v>752</v>
      </c>
      <c r="E50" s="42" t="s">
        <v>753</v>
      </c>
      <c r="F50" s="11" t="s">
        <v>754</v>
      </c>
      <c r="G50" s="27" t="s">
        <v>755</v>
      </c>
      <c r="H50" s="11" t="s">
        <v>20</v>
      </c>
      <c r="I50" s="11" t="s">
        <v>20</v>
      </c>
      <c r="J50" s="11" t="s">
        <v>756</v>
      </c>
      <c r="K50" s="43">
        <v>45748</v>
      </c>
      <c r="L50" s="15">
        <f>DATE(YEAR(K50)+$N$1,MONTH(K50),DAY(K50))-1</f>
        <v>47938</v>
      </c>
      <c r="M50" s="44"/>
      <c r="O50" s="34"/>
      <c r="Q50" s="34"/>
    </row>
    <row r="51" spans="1:20" ht="52.5" customHeight="1">
      <c r="A51" s="137" t="s">
        <v>3157</v>
      </c>
      <c r="B51" s="11">
        <v>73</v>
      </c>
      <c r="C51" s="27" t="s">
        <v>757</v>
      </c>
      <c r="D51" s="11" t="s">
        <v>553</v>
      </c>
      <c r="E51" s="42" t="s">
        <v>758</v>
      </c>
      <c r="F51" s="11" t="s">
        <v>759</v>
      </c>
      <c r="G51" s="27" t="s">
        <v>502</v>
      </c>
      <c r="H51" s="11" t="s">
        <v>20</v>
      </c>
      <c r="I51" s="11" t="s">
        <v>20</v>
      </c>
      <c r="J51" s="11" t="s">
        <v>2676</v>
      </c>
      <c r="K51" s="43">
        <v>45748</v>
      </c>
      <c r="L51" s="15">
        <f>DATE(YEAR(K51)+$N$1,MONTH(K51),DAY(K51))-1</f>
        <v>47938</v>
      </c>
      <c r="M51" s="44"/>
      <c r="O51" s="34"/>
      <c r="Q51" s="34"/>
    </row>
    <row r="52" spans="1:20" ht="52.5" customHeight="1">
      <c r="A52" s="137" t="s">
        <v>3158</v>
      </c>
      <c r="B52" s="11">
        <v>74</v>
      </c>
      <c r="C52" s="27" t="s">
        <v>760</v>
      </c>
      <c r="D52" s="11" t="s">
        <v>499</v>
      </c>
      <c r="E52" s="42" t="s">
        <v>761</v>
      </c>
      <c r="F52" s="11" t="s">
        <v>762</v>
      </c>
      <c r="G52" s="27" t="s">
        <v>2440</v>
      </c>
      <c r="H52" s="11" t="s">
        <v>20</v>
      </c>
      <c r="I52" s="11" t="s">
        <v>20</v>
      </c>
      <c r="J52" s="11" t="s">
        <v>763</v>
      </c>
      <c r="K52" s="15">
        <v>45748</v>
      </c>
      <c r="L52" s="15">
        <f>DATE(YEAR(K52)+$N$1,MONTH(K52),DAY(K52))-1</f>
        <v>47938</v>
      </c>
      <c r="M52" s="44"/>
      <c r="O52" s="47"/>
      <c r="Q52" s="34"/>
    </row>
    <row r="53" spans="1:20" ht="52.5" customHeight="1">
      <c r="A53" s="137" t="s">
        <v>3159</v>
      </c>
      <c r="B53" s="11">
        <v>75</v>
      </c>
      <c r="C53" s="27" t="s">
        <v>764</v>
      </c>
      <c r="D53" s="11" t="s">
        <v>765</v>
      </c>
      <c r="E53" s="42" t="s">
        <v>766</v>
      </c>
      <c r="F53" s="11" t="s">
        <v>767</v>
      </c>
      <c r="G53" s="27" t="s">
        <v>768</v>
      </c>
      <c r="H53" s="11" t="s">
        <v>20</v>
      </c>
      <c r="I53" s="11" t="s">
        <v>20</v>
      </c>
      <c r="J53" s="20" t="s">
        <v>769</v>
      </c>
      <c r="K53" s="43">
        <v>45748</v>
      </c>
      <c r="L53" s="15">
        <f>DATE(YEAR(K53)+$N$1,MONTH(K53),DAY(K53))-1</f>
        <v>47938</v>
      </c>
      <c r="M53" s="44"/>
      <c r="O53" s="34"/>
      <c r="Q53" s="34"/>
    </row>
    <row r="54" spans="1:20" ht="52.5" customHeight="1">
      <c r="A54" s="137" t="s">
        <v>3160</v>
      </c>
      <c r="B54" s="11">
        <v>77</v>
      </c>
      <c r="C54" s="27" t="s">
        <v>774</v>
      </c>
      <c r="D54" s="11" t="s">
        <v>555</v>
      </c>
      <c r="E54" s="42" t="s">
        <v>2968</v>
      </c>
      <c r="F54" s="11" t="s">
        <v>775</v>
      </c>
      <c r="G54" s="32" t="s">
        <v>776</v>
      </c>
      <c r="H54" s="11" t="s">
        <v>20</v>
      </c>
      <c r="I54" s="11" t="s">
        <v>20</v>
      </c>
      <c r="J54" s="11" t="s">
        <v>2969</v>
      </c>
      <c r="K54" s="15">
        <v>45748</v>
      </c>
      <c r="L54" s="15">
        <f>DATE(YEAR(K54)+$N$1,MONTH(K54),DAY(K54))-1</f>
        <v>47938</v>
      </c>
      <c r="M54" s="44"/>
      <c r="O54" s="34"/>
      <c r="Q54" s="34"/>
      <c r="T54" s="5"/>
    </row>
    <row r="55" spans="1:20" ht="52.5" customHeight="1">
      <c r="A55" s="137" t="s">
        <v>3161</v>
      </c>
      <c r="B55" s="11">
        <v>78</v>
      </c>
      <c r="C55" s="27" t="s">
        <v>777</v>
      </c>
      <c r="D55" s="11" t="s">
        <v>778</v>
      </c>
      <c r="E55" s="42" t="s">
        <v>779</v>
      </c>
      <c r="F55" s="11" t="s">
        <v>780</v>
      </c>
      <c r="G55" s="27" t="s">
        <v>781</v>
      </c>
      <c r="H55" s="11" t="s">
        <v>20</v>
      </c>
      <c r="I55" s="11" t="s">
        <v>20</v>
      </c>
      <c r="J55" s="1" t="s">
        <v>2746</v>
      </c>
      <c r="K55" s="43">
        <v>45748</v>
      </c>
      <c r="L55" s="15">
        <f>DATE(YEAR(K55)+$N$1,MONTH(K55),DAY(K55))-1</f>
        <v>47938</v>
      </c>
      <c r="M55" s="44"/>
      <c r="O55" s="34"/>
      <c r="Q55" s="34"/>
    </row>
    <row r="56" spans="1:20" ht="52.5" customHeight="1">
      <c r="A56" s="137" t="s">
        <v>3162</v>
      </c>
      <c r="B56" s="11">
        <v>79</v>
      </c>
      <c r="C56" s="27" t="s">
        <v>783</v>
      </c>
      <c r="D56" s="11" t="s">
        <v>784</v>
      </c>
      <c r="E56" s="42" t="s">
        <v>3485</v>
      </c>
      <c r="F56" s="11" t="s">
        <v>785</v>
      </c>
      <c r="G56" s="27" t="s">
        <v>786</v>
      </c>
      <c r="H56" s="11" t="s">
        <v>20</v>
      </c>
      <c r="I56" s="11" t="s">
        <v>20</v>
      </c>
      <c r="J56" s="11" t="s">
        <v>3486</v>
      </c>
      <c r="K56" s="43">
        <v>45748</v>
      </c>
      <c r="L56" s="15">
        <f>DATE(YEAR(K56)+$N$1,MONTH(K56),DAY(K56))-1</f>
        <v>47938</v>
      </c>
      <c r="M56" s="44" t="s">
        <v>3487</v>
      </c>
    </row>
    <row r="57" spans="1:20" ht="52.5" customHeight="1">
      <c r="A57" s="137" t="s">
        <v>3163</v>
      </c>
      <c r="B57" s="11">
        <v>80</v>
      </c>
      <c r="C57" s="27" t="s">
        <v>787</v>
      </c>
      <c r="D57" s="11" t="s">
        <v>788</v>
      </c>
      <c r="E57" s="42" t="s">
        <v>789</v>
      </c>
      <c r="F57" s="11" t="s">
        <v>790</v>
      </c>
      <c r="G57" s="27" t="s">
        <v>2440</v>
      </c>
      <c r="H57" s="11" t="s">
        <v>20</v>
      </c>
      <c r="I57" s="11" t="s">
        <v>20</v>
      </c>
      <c r="J57" s="11" t="s">
        <v>791</v>
      </c>
      <c r="K57" s="15">
        <v>45748</v>
      </c>
      <c r="L57" s="15">
        <f>DATE(YEAR(K57)+$N$1,MONTH(K57),DAY(K57))-1</f>
        <v>47938</v>
      </c>
      <c r="M57" s="44"/>
      <c r="O57" s="47"/>
      <c r="Q57" s="34"/>
    </row>
    <row r="58" spans="1:20" ht="52.5" customHeight="1">
      <c r="A58" s="137" t="s">
        <v>3164</v>
      </c>
      <c r="B58" s="11">
        <v>81</v>
      </c>
      <c r="C58" s="27" t="s">
        <v>792</v>
      </c>
      <c r="D58" s="11" t="s">
        <v>686</v>
      </c>
      <c r="E58" s="42" t="s">
        <v>793</v>
      </c>
      <c r="F58" s="11" t="s">
        <v>794</v>
      </c>
      <c r="G58" s="27" t="s">
        <v>795</v>
      </c>
      <c r="H58" s="11" t="s">
        <v>20</v>
      </c>
      <c r="I58" s="11" t="s">
        <v>20</v>
      </c>
      <c r="J58" s="11" t="s">
        <v>796</v>
      </c>
      <c r="K58" s="43">
        <v>45931</v>
      </c>
      <c r="L58" s="15">
        <f>DATE(YEAR(K58)+$N$1,MONTH(K58),DAY(K58))-1</f>
        <v>48121</v>
      </c>
      <c r="M58" s="44"/>
      <c r="O58" s="50"/>
    </row>
    <row r="59" spans="1:20" ht="52.5" customHeight="1">
      <c r="A59" s="137" t="s">
        <v>3165</v>
      </c>
      <c r="B59" s="11">
        <v>82</v>
      </c>
      <c r="C59" s="27" t="s">
        <v>797</v>
      </c>
      <c r="D59" s="11" t="s">
        <v>798</v>
      </c>
      <c r="E59" s="42" t="s">
        <v>799</v>
      </c>
      <c r="F59" s="11" t="s">
        <v>800</v>
      </c>
      <c r="G59" s="27" t="s">
        <v>801</v>
      </c>
      <c r="H59" s="11" t="s">
        <v>20</v>
      </c>
      <c r="I59" s="11" t="s">
        <v>20</v>
      </c>
      <c r="J59" s="11" t="s">
        <v>2745</v>
      </c>
      <c r="K59" s="43">
        <v>45748</v>
      </c>
      <c r="L59" s="15">
        <f>DATE(YEAR(K59)+$N$1,MONTH(K59),DAY(K59))-1</f>
        <v>47938</v>
      </c>
      <c r="M59" s="44"/>
      <c r="O59" s="49"/>
      <c r="Q59" s="34"/>
    </row>
    <row r="60" spans="1:20" ht="52.5" customHeight="1">
      <c r="A60" s="137" t="s">
        <v>3166</v>
      </c>
      <c r="B60" s="11">
        <v>83</v>
      </c>
      <c r="C60" s="27" t="s">
        <v>802</v>
      </c>
      <c r="D60" s="11" t="s">
        <v>803</v>
      </c>
      <c r="E60" s="42" t="s">
        <v>804</v>
      </c>
      <c r="F60" s="11" t="s">
        <v>805</v>
      </c>
      <c r="G60" s="27" t="s">
        <v>806</v>
      </c>
      <c r="H60" s="11" t="s">
        <v>20</v>
      </c>
      <c r="I60" s="11" t="s">
        <v>20</v>
      </c>
      <c r="J60" s="11" t="s">
        <v>807</v>
      </c>
      <c r="K60" s="43">
        <v>45901</v>
      </c>
      <c r="L60" s="15">
        <f>DATE(YEAR(K60)+$N$1,MONTH(K60),DAY(K60))-1</f>
        <v>48091</v>
      </c>
      <c r="M60" s="44"/>
      <c r="O60" s="49"/>
      <c r="Q60" s="34"/>
    </row>
    <row r="61" spans="1:20" ht="52.5" customHeight="1">
      <c r="A61" s="137" t="s">
        <v>3167</v>
      </c>
      <c r="B61" s="11">
        <v>85</v>
      </c>
      <c r="C61" s="27" t="s">
        <v>809</v>
      </c>
      <c r="D61" s="11" t="s">
        <v>810</v>
      </c>
      <c r="E61" s="42" t="s">
        <v>811</v>
      </c>
      <c r="F61" s="11" t="s">
        <v>812</v>
      </c>
      <c r="G61" s="27" t="s">
        <v>813</v>
      </c>
      <c r="H61" s="11" t="s">
        <v>20</v>
      </c>
      <c r="I61" s="11" t="s">
        <v>20</v>
      </c>
      <c r="J61" s="11" t="s">
        <v>814</v>
      </c>
      <c r="K61" s="43">
        <v>45748</v>
      </c>
      <c r="L61" s="15">
        <f>DATE(YEAR(K61)+$N$1,MONTH(K61),DAY(K61))-1</f>
        <v>47938</v>
      </c>
      <c r="M61" s="44"/>
      <c r="O61" s="49"/>
      <c r="Q61" s="34"/>
    </row>
    <row r="62" spans="1:20" ht="52.5" customHeight="1">
      <c r="A62" s="137" t="s">
        <v>3168</v>
      </c>
      <c r="B62" s="11">
        <v>86</v>
      </c>
      <c r="C62" s="27" t="s">
        <v>815</v>
      </c>
      <c r="D62" s="11" t="s">
        <v>816</v>
      </c>
      <c r="E62" s="42" t="s">
        <v>817</v>
      </c>
      <c r="F62" s="11" t="s">
        <v>818</v>
      </c>
      <c r="G62" s="27" t="s">
        <v>819</v>
      </c>
      <c r="H62" s="11" t="s">
        <v>20</v>
      </c>
      <c r="I62" s="11" t="s">
        <v>20</v>
      </c>
      <c r="J62" s="11" t="s">
        <v>2752</v>
      </c>
      <c r="K62" s="43">
        <v>45748</v>
      </c>
      <c r="L62" s="15">
        <f>DATE(YEAR(K62)+$N$1,MONTH(K62),DAY(K62))-1</f>
        <v>47938</v>
      </c>
      <c r="M62" s="44"/>
      <c r="O62" s="34"/>
      <c r="Q62" s="34"/>
    </row>
    <row r="63" spans="1:20" ht="52.5" customHeight="1">
      <c r="A63" s="137" t="s">
        <v>3169</v>
      </c>
      <c r="B63" s="11">
        <v>88</v>
      </c>
      <c r="C63" s="27" t="s">
        <v>820</v>
      </c>
      <c r="D63" s="11" t="s">
        <v>821</v>
      </c>
      <c r="E63" s="42" t="s">
        <v>822</v>
      </c>
      <c r="F63" s="11" t="s">
        <v>823</v>
      </c>
      <c r="G63" s="27" t="s">
        <v>824</v>
      </c>
      <c r="H63" s="11" t="s">
        <v>20</v>
      </c>
      <c r="I63" s="11" t="s">
        <v>20</v>
      </c>
      <c r="J63" s="11" t="s">
        <v>825</v>
      </c>
      <c r="K63" s="43">
        <v>46204</v>
      </c>
      <c r="L63" s="15">
        <f>DATE(YEAR(K63)+$N$1,MONTH(K63),DAY(K63))-1</f>
        <v>48395</v>
      </c>
      <c r="M63" s="44"/>
    </row>
    <row r="64" spans="1:20" ht="52.5" customHeight="1">
      <c r="A64" s="137" t="s">
        <v>3170</v>
      </c>
      <c r="B64" s="11">
        <v>89</v>
      </c>
      <c r="C64" s="27" t="s">
        <v>826</v>
      </c>
      <c r="D64" s="11" t="s">
        <v>827</v>
      </c>
      <c r="E64" s="42" t="s">
        <v>828</v>
      </c>
      <c r="F64" s="11" t="s">
        <v>829</v>
      </c>
      <c r="G64" s="27" t="s">
        <v>2751</v>
      </c>
      <c r="H64" s="11" t="s">
        <v>20</v>
      </c>
      <c r="I64" s="11" t="s">
        <v>20</v>
      </c>
      <c r="J64" s="11" t="s">
        <v>2750</v>
      </c>
      <c r="K64" s="43">
        <v>45748</v>
      </c>
      <c r="L64" s="15">
        <f>DATE(YEAR(K64)+$N$1,MONTH(K64),DAY(K64))-1</f>
        <v>47938</v>
      </c>
      <c r="M64" s="44"/>
      <c r="O64" s="34"/>
      <c r="Q64" s="34"/>
    </row>
    <row r="65" spans="1:17" ht="52.5" customHeight="1">
      <c r="A65" s="137" t="s">
        <v>3171</v>
      </c>
      <c r="B65" s="11">
        <v>90</v>
      </c>
      <c r="C65" s="27" t="s">
        <v>830</v>
      </c>
      <c r="D65" s="11" t="s">
        <v>730</v>
      </c>
      <c r="E65" s="42" t="s">
        <v>831</v>
      </c>
      <c r="F65" s="11" t="s">
        <v>2726</v>
      </c>
      <c r="G65" s="27" t="s">
        <v>2725</v>
      </c>
      <c r="H65" s="11" t="s">
        <v>20</v>
      </c>
      <c r="I65" s="11" t="s">
        <v>20</v>
      </c>
      <c r="J65" s="11" t="s">
        <v>832</v>
      </c>
      <c r="K65" s="43">
        <v>45748</v>
      </c>
      <c r="L65" s="15">
        <f>DATE(YEAR(K65)+$N$1,MONTH(K65),DAY(K65))-1</f>
        <v>47938</v>
      </c>
      <c r="M65" s="44"/>
      <c r="O65" s="34"/>
      <c r="Q65" s="34"/>
    </row>
    <row r="66" spans="1:17" ht="52.5" customHeight="1">
      <c r="A66" s="137" t="s">
        <v>3172</v>
      </c>
      <c r="B66" s="11">
        <v>91</v>
      </c>
      <c r="C66" s="27" t="s">
        <v>833</v>
      </c>
      <c r="D66" s="11" t="s">
        <v>633</v>
      </c>
      <c r="E66" s="42" t="s">
        <v>834</v>
      </c>
      <c r="F66" s="11" t="s">
        <v>835</v>
      </c>
      <c r="G66" s="27" t="s">
        <v>2440</v>
      </c>
      <c r="H66" s="11" t="s">
        <v>20</v>
      </c>
      <c r="I66" s="11" t="s">
        <v>20</v>
      </c>
      <c r="J66" s="11" t="s">
        <v>836</v>
      </c>
      <c r="K66" s="15">
        <v>45748</v>
      </c>
      <c r="L66" s="15">
        <f>DATE(YEAR(K66)+$N$1,MONTH(K66),DAY(K66))-1</f>
        <v>47938</v>
      </c>
      <c r="M66" s="44"/>
      <c r="O66" s="34"/>
      <c r="Q66" s="34"/>
    </row>
    <row r="67" spans="1:17" ht="52.5" customHeight="1">
      <c r="A67" s="137" t="s">
        <v>3173</v>
      </c>
      <c r="B67" s="11">
        <v>92</v>
      </c>
      <c r="C67" s="27" t="s">
        <v>837</v>
      </c>
      <c r="D67" s="11" t="s">
        <v>821</v>
      </c>
      <c r="E67" s="42" t="s">
        <v>838</v>
      </c>
      <c r="F67" s="11" t="s">
        <v>839</v>
      </c>
      <c r="G67" s="27" t="s">
        <v>536</v>
      </c>
      <c r="H67" s="11" t="s">
        <v>20</v>
      </c>
      <c r="I67" s="11" t="s">
        <v>20</v>
      </c>
      <c r="J67" s="11" t="s">
        <v>2540</v>
      </c>
      <c r="K67" s="43">
        <v>45748</v>
      </c>
      <c r="L67" s="15">
        <f>DATE(YEAR(K67)+$N$1,MONTH(K67),DAY(K67))-1</f>
        <v>47938</v>
      </c>
      <c r="M67" s="44"/>
      <c r="O67" s="34"/>
      <c r="Q67" s="34"/>
    </row>
    <row r="68" spans="1:17" ht="52.5" customHeight="1">
      <c r="A68" s="137" t="s">
        <v>3174</v>
      </c>
      <c r="B68" s="171">
        <v>93</v>
      </c>
      <c r="C68" s="178" t="s">
        <v>840</v>
      </c>
      <c r="D68" s="171" t="s">
        <v>784</v>
      </c>
      <c r="E68" s="172" t="s">
        <v>841</v>
      </c>
      <c r="F68" s="171" t="s">
        <v>842</v>
      </c>
      <c r="G68" s="178" t="s">
        <v>843</v>
      </c>
      <c r="H68" s="171" t="s">
        <v>20</v>
      </c>
      <c r="I68" s="171" t="s">
        <v>20</v>
      </c>
      <c r="J68" s="171" t="s">
        <v>3594</v>
      </c>
      <c r="K68" s="179">
        <v>45748</v>
      </c>
      <c r="L68" s="179">
        <f>DATE(YEAR(K68)+$N$1,MONTH(K68),DAY(K68))-1</f>
        <v>47938</v>
      </c>
      <c r="M68" s="180" t="s">
        <v>3595</v>
      </c>
      <c r="O68" s="34"/>
      <c r="Q68" s="34"/>
    </row>
    <row r="69" spans="1:17" ht="52.5" customHeight="1">
      <c r="A69" s="137" t="s">
        <v>3175</v>
      </c>
      <c r="B69" s="11">
        <v>94</v>
      </c>
      <c r="C69" s="27" t="s">
        <v>844</v>
      </c>
      <c r="D69" s="11" t="s">
        <v>816</v>
      </c>
      <c r="E69" s="42" t="s">
        <v>845</v>
      </c>
      <c r="F69" s="11" t="s">
        <v>846</v>
      </c>
      <c r="G69" s="27" t="s">
        <v>2440</v>
      </c>
      <c r="H69" s="11" t="s">
        <v>20</v>
      </c>
      <c r="I69" s="11" t="s">
        <v>20</v>
      </c>
      <c r="J69" s="48" t="s">
        <v>2757</v>
      </c>
      <c r="K69" s="15">
        <v>45748</v>
      </c>
      <c r="L69" s="15">
        <f>DATE(YEAR(K69)+$N$1,MONTH(K69),DAY(K69))-1</f>
        <v>47938</v>
      </c>
      <c r="M69" s="44"/>
      <c r="O69" s="34"/>
      <c r="Q69" s="34"/>
    </row>
    <row r="70" spans="1:17" ht="52.5" customHeight="1">
      <c r="A70" s="137" t="s">
        <v>3176</v>
      </c>
      <c r="B70" s="11">
        <v>95</v>
      </c>
      <c r="C70" s="27" t="s">
        <v>847</v>
      </c>
      <c r="D70" s="11" t="s">
        <v>651</v>
      </c>
      <c r="E70" s="42" t="s">
        <v>848</v>
      </c>
      <c r="F70" s="11" t="s">
        <v>849</v>
      </c>
      <c r="G70" s="27" t="s">
        <v>2819</v>
      </c>
      <c r="H70" s="11" t="s">
        <v>20</v>
      </c>
      <c r="I70" s="11" t="s">
        <v>20</v>
      </c>
      <c r="J70" s="11" t="s">
        <v>850</v>
      </c>
      <c r="K70" s="43">
        <v>45748</v>
      </c>
      <c r="L70" s="15">
        <f>DATE(YEAR(K70)+$N$1,MONTH(K70),DAY(K70))-1</f>
        <v>47938</v>
      </c>
      <c r="M70" s="44"/>
      <c r="O70" s="34"/>
      <c r="Q70" s="34"/>
    </row>
    <row r="71" spans="1:17" ht="52.5" customHeight="1">
      <c r="A71" s="137" t="s">
        <v>3177</v>
      </c>
      <c r="B71" s="11">
        <v>97</v>
      </c>
      <c r="C71" s="27" t="s">
        <v>852</v>
      </c>
      <c r="D71" s="11" t="s">
        <v>788</v>
      </c>
      <c r="E71" s="42" t="s">
        <v>853</v>
      </c>
      <c r="F71" s="11" t="s">
        <v>854</v>
      </c>
      <c r="G71" s="27" t="s">
        <v>855</v>
      </c>
      <c r="H71" s="11" t="s">
        <v>20</v>
      </c>
      <c r="I71" s="11" t="s">
        <v>20</v>
      </c>
      <c r="J71" s="11" t="s">
        <v>856</v>
      </c>
      <c r="K71" s="43">
        <v>45748</v>
      </c>
      <c r="L71" s="15">
        <f>DATE(YEAR(K71)+$N$1,MONTH(K71),DAY(K71))-1</f>
        <v>47938</v>
      </c>
      <c r="M71" s="44"/>
      <c r="O71" s="34"/>
      <c r="Q71" s="34"/>
    </row>
    <row r="72" spans="1:17" ht="52.5" customHeight="1">
      <c r="A72" s="137" t="s">
        <v>3178</v>
      </c>
      <c r="B72" s="11">
        <v>98</v>
      </c>
      <c r="C72" s="27" t="s">
        <v>857</v>
      </c>
      <c r="D72" s="11" t="s">
        <v>468</v>
      </c>
      <c r="E72" s="42" t="s">
        <v>858</v>
      </c>
      <c r="F72" s="11" t="s">
        <v>859</v>
      </c>
      <c r="G72" s="27" t="s">
        <v>860</v>
      </c>
      <c r="H72" s="11" t="s">
        <v>20</v>
      </c>
      <c r="I72" s="11" t="s">
        <v>20</v>
      </c>
      <c r="J72" s="48" t="s">
        <v>2893</v>
      </c>
      <c r="K72" s="43">
        <v>45748</v>
      </c>
      <c r="L72" s="15">
        <f>DATE(YEAR(K72)+$N$1,MONTH(K72),DAY(K72))-1</f>
        <v>47938</v>
      </c>
      <c r="M72" s="44"/>
      <c r="O72" s="34"/>
      <c r="Q72" s="34"/>
    </row>
    <row r="73" spans="1:17" ht="52.5" customHeight="1">
      <c r="A73" s="137" t="s">
        <v>3179</v>
      </c>
      <c r="B73" s="11">
        <v>99</v>
      </c>
      <c r="C73" s="27" t="s">
        <v>861</v>
      </c>
      <c r="D73" s="11" t="s">
        <v>771</v>
      </c>
      <c r="E73" s="42" t="s">
        <v>862</v>
      </c>
      <c r="F73" s="11" t="s">
        <v>863</v>
      </c>
      <c r="G73" s="27" t="s">
        <v>851</v>
      </c>
      <c r="H73" s="11" t="s">
        <v>20</v>
      </c>
      <c r="I73" s="11" t="s">
        <v>20</v>
      </c>
      <c r="J73" s="11" t="s">
        <v>864</v>
      </c>
      <c r="K73" s="15">
        <v>45748</v>
      </c>
      <c r="L73" s="15">
        <f>DATE(YEAR(K73)+$N$1,MONTH(K73),DAY(K73))-1</f>
        <v>47938</v>
      </c>
      <c r="M73" s="44"/>
      <c r="O73" s="34"/>
      <c r="Q73" s="34"/>
    </row>
    <row r="74" spans="1:17" ht="52.5" customHeight="1">
      <c r="A74" s="137" t="s">
        <v>3180</v>
      </c>
      <c r="B74" s="11">
        <v>100</v>
      </c>
      <c r="C74" s="27" t="s">
        <v>865</v>
      </c>
      <c r="D74" s="11" t="s">
        <v>518</v>
      </c>
      <c r="E74" s="42" t="s">
        <v>866</v>
      </c>
      <c r="F74" s="11" t="s">
        <v>867</v>
      </c>
      <c r="G74" s="27" t="s">
        <v>723</v>
      </c>
      <c r="H74" s="11" t="s">
        <v>20</v>
      </c>
      <c r="I74" s="11" t="s">
        <v>20</v>
      </c>
      <c r="J74" s="11" t="s">
        <v>868</v>
      </c>
      <c r="K74" s="43">
        <v>45748</v>
      </c>
      <c r="L74" s="15">
        <f>DATE(YEAR(K74)+$N$1,MONTH(K74),DAY(K74))-1</f>
        <v>47938</v>
      </c>
      <c r="M74" s="44"/>
      <c r="O74" s="34"/>
      <c r="Q74" s="34"/>
    </row>
    <row r="75" spans="1:17" ht="52.5" customHeight="1">
      <c r="A75" s="137" t="s">
        <v>3181</v>
      </c>
      <c r="B75" s="11">
        <v>101</v>
      </c>
      <c r="C75" s="27" t="s">
        <v>869</v>
      </c>
      <c r="D75" s="11" t="s">
        <v>633</v>
      </c>
      <c r="E75" s="42" t="s">
        <v>870</v>
      </c>
      <c r="F75" s="11" t="s">
        <v>871</v>
      </c>
      <c r="G75" s="27" t="s">
        <v>872</v>
      </c>
      <c r="H75" s="11" t="s">
        <v>20</v>
      </c>
      <c r="I75" s="11" t="s">
        <v>20</v>
      </c>
      <c r="J75" s="11" t="s">
        <v>873</v>
      </c>
      <c r="K75" s="43">
        <v>45748</v>
      </c>
      <c r="L75" s="15">
        <f>DATE(YEAR(K75)+$N$1,MONTH(K75),DAY(K75))-1</f>
        <v>47938</v>
      </c>
      <c r="M75" s="44"/>
      <c r="O75" s="34"/>
      <c r="Q75" s="34"/>
    </row>
    <row r="76" spans="1:17" ht="52.5" customHeight="1">
      <c r="A76" s="137" t="s">
        <v>3182</v>
      </c>
      <c r="B76" s="11">
        <v>102</v>
      </c>
      <c r="C76" s="27" t="s">
        <v>874</v>
      </c>
      <c r="D76" s="11" t="s">
        <v>784</v>
      </c>
      <c r="E76" s="42" t="s">
        <v>875</v>
      </c>
      <c r="F76" s="11" t="s">
        <v>876</v>
      </c>
      <c r="G76" s="32" t="s">
        <v>776</v>
      </c>
      <c r="H76" s="11" t="s">
        <v>20</v>
      </c>
      <c r="I76" s="11" t="s">
        <v>20</v>
      </c>
      <c r="J76" s="11" t="s">
        <v>2786</v>
      </c>
      <c r="K76" s="43">
        <v>45748</v>
      </c>
      <c r="L76" s="15">
        <f>DATE(YEAR(K76)+$N$1,MONTH(K76),DAY(K76))-1</f>
        <v>47938</v>
      </c>
      <c r="M76" s="44"/>
      <c r="O76" s="34"/>
      <c r="Q76" s="34"/>
    </row>
    <row r="77" spans="1:17" ht="52.5" customHeight="1">
      <c r="A77" s="137" t="s">
        <v>3183</v>
      </c>
      <c r="B77" s="11">
        <v>103</v>
      </c>
      <c r="C77" s="27" t="s">
        <v>877</v>
      </c>
      <c r="D77" s="11" t="s">
        <v>878</v>
      </c>
      <c r="E77" s="42" t="s">
        <v>879</v>
      </c>
      <c r="F77" s="11" t="s">
        <v>880</v>
      </c>
      <c r="G77" s="27" t="s">
        <v>2440</v>
      </c>
      <c r="H77" s="11" t="s">
        <v>881</v>
      </c>
      <c r="I77" s="11" t="s">
        <v>881</v>
      </c>
      <c r="J77" s="11" t="s">
        <v>882</v>
      </c>
      <c r="K77" s="43">
        <v>44652</v>
      </c>
      <c r="L77" s="15">
        <f>DATE(YEAR(K77)+$N$1,MONTH(K77),DAY(K77))-1</f>
        <v>46843</v>
      </c>
      <c r="M77" s="42"/>
      <c r="O77" s="34"/>
      <c r="Q77" s="34"/>
    </row>
    <row r="78" spans="1:17" ht="52.5" customHeight="1">
      <c r="A78" s="137" t="s">
        <v>3184</v>
      </c>
      <c r="B78" s="11">
        <v>104</v>
      </c>
      <c r="C78" s="27" t="s">
        <v>883</v>
      </c>
      <c r="D78" s="11" t="s">
        <v>784</v>
      </c>
      <c r="E78" s="42" t="s">
        <v>884</v>
      </c>
      <c r="F78" s="11" t="s">
        <v>885</v>
      </c>
      <c r="G78" s="51" t="s">
        <v>886</v>
      </c>
      <c r="H78" s="11" t="s">
        <v>20</v>
      </c>
      <c r="I78" s="11" t="s">
        <v>20</v>
      </c>
      <c r="J78" s="11" t="s">
        <v>887</v>
      </c>
      <c r="K78" s="15">
        <v>45748</v>
      </c>
      <c r="L78" s="15">
        <f>DATE(YEAR(K78)+$N$1,MONTH(K78),DAY(K78))-1</f>
        <v>47938</v>
      </c>
      <c r="M78" s="44"/>
      <c r="O78" s="34"/>
      <c r="Q78" s="34"/>
    </row>
    <row r="79" spans="1:17" ht="52.5" customHeight="1">
      <c r="A79" s="137" t="s">
        <v>3185</v>
      </c>
      <c r="B79" s="11">
        <v>105</v>
      </c>
      <c r="C79" s="27" t="s">
        <v>888</v>
      </c>
      <c r="D79" s="11" t="s">
        <v>889</v>
      </c>
      <c r="E79" s="42" t="s">
        <v>2898</v>
      </c>
      <c r="F79" s="11" t="s">
        <v>890</v>
      </c>
      <c r="G79" s="27" t="s">
        <v>2440</v>
      </c>
      <c r="H79" s="11" t="s">
        <v>20</v>
      </c>
      <c r="I79" s="11" t="s">
        <v>20</v>
      </c>
      <c r="J79" s="11" t="s">
        <v>2894</v>
      </c>
      <c r="K79" s="43">
        <v>44378</v>
      </c>
      <c r="L79" s="15">
        <f>DATE(YEAR(K79)+$N$1,MONTH(K79),DAY(K79))-1</f>
        <v>46568</v>
      </c>
      <c r="M79" s="44"/>
      <c r="O79" s="34"/>
      <c r="Q79" s="34"/>
    </row>
    <row r="80" spans="1:17" ht="52.5" customHeight="1">
      <c r="A80" s="137" t="s">
        <v>3186</v>
      </c>
      <c r="B80" s="11">
        <v>106</v>
      </c>
      <c r="C80" s="27" t="s">
        <v>891</v>
      </c>
      <c r="D80" s="11" t="s">
        <v>892</v>
      </c>
      <c r="E80" s="42" t="s">
        <v>893</v>
      </c>
      <c r="F80" s="11" t="s">
        <v>894</v>
      </c>
      <c r="G80" s="27" t="s">
        <v>895</v>
      </c>
      <c r="H80" s="11" t="s">
        <v>20</v>
      </c>
      <c r="I80" s="11" t="s">
        <v>20</v>
      </c>
      <c r="J80" s="48" t="s">
        <v>896</v>
      </c>
      <c r="K80" s="43">
        <v>45078</v>
      </c>
      <c r="L80" s="15">
        <f>DATE(YEAR(K80)+$N$1,MONTH(K80),DAY(K80))-1</f>
        <v>47269</v>
      </c>
      <c r="M80" s="44"/>
    </row>
    <row r="81" spans="1:17" ht="52.5" customHeight="1">
      <c r="A81" s="137" t="s">
        <v>3187</v>
      </c>
      <c r="B81" s="11">
        <v>107</v>
      </c>
      <c r="C81" s="27" t="s">
        <v>897</v>
      </c>
      <c r="D81" s="11" t="s">
        <v>898</v>
      </c>
      <c r="E81" s="42" t="s">
        <v>899</v>
      </c>
      <c r="F81" s="11" t="s">
        <v>900</v>
      </c>
      <c r="G81" s="27" t="s">
        <v>2819</v>
      </c>
      <c r="H81" s="11" t="s">
        <v>20</v>
      </c>
      <c r="I81" s="11" t="s">
        <v>20</v>
      </c>
      <c r="J81" s="11" t="s">
        <v>901</v>
      </c>
      <c r="K81" s="43">
        <v>45748</v>
      </c>
      <c r="L81" s="15">
        <f>DATE(YEAR(K81)+$N$1,MONTH(K81),DAY(K81))-1</f>
        <v>47938</v>
      </c>
      <c r="M81" s="44"/>
      <c r="O81" s="34"/>
      <c r="Q81" s="34"/>
    </row>
    <row r="82" spans="1:17" ht="52.5" customHeight="1">
      <c r="A82" s="137" t="s">
        <v>3188</v>
      </c>
      <c r="B82" s="11">
        <v>108</v>
      </c>
      <c r="C82" s="27" t="s">
        <v>902</v>
      </c>
      <c r="D82" s="11" t="s">
        <v>903</v>
      </c>
      <c r="E82" s="42" t="s">
        <v>904</v>
      </c>
      <c r="F82" s="11" t="s">
        <v>905</v>
      </c>
      <c r="G82" s="27" t="s">
        <v>906</v>
      </c>
      <c r="H82" s="11" t="s">
        <v>20</v>
      </c>
      <c r="I82" s="11" t="s">
        <v>20</v>
      </c>
      <c r="J82" s="11" t="s">
        <v>906</v>
      </c>
      <c r="K82" s="43">
        <v>45748</v>
      </c>
      <c r="L82" s="15">
        <f>DATE(YEAR(K82)+$N$1,MONTH(K82),DAY(K82))-1</f>
        <v>47938</v>
      </c>
      <c r="M82" s="44"/>
      <c r="O82" s="34"/>
      <c r="Q82" s="34"/>
    </row>
    <row r="83" spans="1:17" ht="52.5" customHeight="1">
      <c r="A83" s="137" t="s">
        <v>3189</v>
      </c>
      <c r="B83" s="11">
        <v>109</v>
      </c>
      <c r="C83" s="27" t="s">
        <v>907</v>
      </c>
      <c r="D83" s="11" t="s">
        <v>908</v>
      </c>
      <c r="E83" s="42" t="s">
        <v>909</v>
      </c>
      <c r="F83" s="11" t="s">
        <v>910</v>
      </c>
      <c r="G83" s="27" t="s">
        <v>2442</v>
      </c>
      <c r="H83" s="11" t="s">
        <v>20</v>
      </c>
      <c r="I83" s="11" t="s">
        <v>20</v>
      </c>
      <c r="J83" s="11" t="s">
        <v>2441</v>
      </c>
      <c r="K83" s="15">
        <v>45748</v>
      </c>
      <c r="L83" s="15">
        <f>DATE(YEAR(K83)+$N$1,MONTH(K83),DAY(K83))-1</f>
        <v>47938</v>
      </c>
      <c r="M83" s="44"/>
      <c r="O83" s="34"/>
      <c r="Q83" s="34"/>
    </row>
    <row r="84" spans="1:17" ht="52.5" customHeight="1">
      <c r="A84" s="137" t="s">
        <v>3190</v>
      </c>
      <c r="B84" s="11">
        <v>110</v>
      </c>
      <c r="C84" s="27" t="s">
        <v>912</v>
      </c>
      <c r="D84" s="11" t="s">
        <v>913</v>
      </c>
      <c r="E84" s="42" t="s">
        <v>914</v>
      </c>
      <c r="F84" s="11" t="s">
        <v>915</v>
      </c>
      <c r="G84" s="27" t="s">
        <v>916</v>
      </c>
      <c r="H84" s="11" t="s">
        <v>20</v>
      </c>
      <c r="I84" s="11" t="s">
        <v>20</v>
      </c>
      <c r="J84" s="11" t="s">
        <v>2555</v>
      </c>
      <c r="K84" s="43">
        <v>45748</v>
      </c>
      <c r="L84" s="15">
        <f>DATE(YEAR(K84)+$N$1,MONTH(K84),DAY(K84))-1</f>
        <v>47938</v>
      </c>
      <c r="M84" s="44"/>
      <c r="O84" s="34"/>
      <c r="Q84" s="34"/>
    </row>
    <row r="85" spans="1:17" ht="52.5" customHeight="1">
      <c r="A85" s="137" t="s">
        <v>3191</v>
      </c>
      <c r="B85" s="11">
        <v>111</v>
      </c>
      <c r="C85" s="27" t="s">
        <v>917</v>
      </c>
      <c r="D85" s="11" t="s">
        <v>656</v>
      </c>
      <c r="E85" s="42" t="s">
        <v>918</v>
      </c>
      <c r="F85" s="11" t="s">
        <v>919</v>
      </c>
      <c r="G85" s="27" t="s">
        <v>920</v>
      </c>
      <c r="H85" s="11" t="s">
        <v>20</v>
      </c>
      <c r="I85" s="11" t="s">
        <v>20</v>
      </c>
      <c r="J85" s="11" t="s">
        <v>921</v>
      </c>
      <c r="K85" s="43">
        <v>45748</v>
      </c>
      <c r="L85" s="15">
        <f>DATE(YEAR(K85)+$N$1,MONTH(K85),DAY(K85))-1</f>
        <v>47938</v>
      </c>
      <c r="M85" s="44"/>
      <c r="O85" s="34"/>
      <c r="Q85" s="34"/>
    </row>
    <row r="86" spans="1:17" ht="52.5" customHeight="1">
      <c r="A86" s="137" t="s">
        <v>3192</v>
      </c>
      <c r="B86" s="11">
        <v>112</v>
      </c>
      <c r="C86" s="27" t="s">
        <v>922</v>
      </c>
      <c r="D86" s="11" t="s">
        <v>923</v>
      </c>
      <c r="E86" s="42" t="s">
        <v>924</v>
      </c>
      <c r="F86" s="11" t="s">
        <v>925</v>
      </c>
      <c r="G86" s="27" t="s">
        <v>926</v>
      </c>
      <c r="H86" s="11" t="s">
        <v>20</v>
      </c>
      <c r="I86" s="11" t="s">
        <v>20</v>
      </c>
      <c r="J86" s="11" t="s">
        <v>2541</v>
      </c>
      <c r="K86" s="43">
        <v>45748</v>
      </c>
      <c r="L86" s="15">
        <f>DATE(YEAR(K86)+$N$1,MONTH(K86),DAY(K86))-1</f>
        <v>47938</v>
      </c>
      <c r="M86" s="44"/>
      <c r="O86" s="34"/>
      <c r="Q86" s="34"/>
    </row>
    <row r="87" spans="1:17" ht="52.5" customHeight="1">
      <c r="A87" s="137" t="s">
        <v>3193</v>
      </c>
      <c r="B87" s="11">
        <v>114</v>
      </c>
      <c r="C87" s="27" t="s">
        <v>928</v>
      </c>
      <c r="D87" s="11" t="s">
        <v>929</v>
      </c>
      <c r="E87" s="42" t="s">
        <v>930</v>
      </c>
      <c r="F87" s="11" t="s">
        <v>931</v>
      </c>
      <c r="G87" s="27" t="s">
        <v>3592</v>
      </c>
      <c r="H87" s="11" t="s">
        <v>20</v>
      </c>
      <c r="I87" s="11" t="s">
        <v>20</v>
      </c>
      <c r="J87" s="11" t="s">
        <v>3539</v>
      </c>
      <c r="K87" s="43">
        <v>45748</v>
      </c>
      <c r="L87" s="15">
        <f>DATE(YEAR(K87)+$N$1,MONTH(K87),DAY(K87))-1</f>
        <v>47938</v>
      </c>
      <c r="M87" s="44" t="s">
        <v>3540</v>
      </c>
    </row>
    <row r="88" spans="1:17" ht="52.5" customHeight="1">
      <c r="A88" s="137" t="s">
        <v>3194</v>
      </c>
      <c r="B88" s="11">
        <v>116</v>
      </c>
      <c r="C88" s="27" t="s">
        <v>932</v>
      </c>
      <c r="D88" s="11" t="s">
        <v>933</v>
      </c>
      <c r="E88" s="42" t="s">
        <v>934</v>
      </c>
      <c r="F88" s="11" t="s">
        <v>935</v>
      </c>
      <c r="G88" s="27" t="s">
        <v>936</v>
      </c>
      <c r="H88" s="11" t="s">
        <v>20</v>
      </c>
      <c r="I88" s="11" t="s">
        <v>20</v>
      </c>
      <c r="J88" s="11" t="s">
        <v>937</v>
      </c>
      <c r="K88" s="43">
        <v>45748</v>
      </c>
      <c r="L88" s="15">
        <f>DATE(YEAR(K88)+$N$1,MONTH(K88),DAY(K88))-1</f>
        <v>47938</v>
      </c>
      <c r="M88" s="44"/>
      <c r="O88" s="34"/>
      <c r="Q88" s="34"/>
    </row>
    <row r="89" spans="1:17" ht="52.5" customHeight="1">
      <c r="A89" s="137" t="s">
        <v>3195</v>
      </c>
      <c r="B89" s="11">
        <v>117</v>
      </c>
      <c r="C89" s="27" t="s">
        <v>938</v>
      </c>
      <c r="D89" s="11" t="s">
        <v>939</v>
      </c>
      <c r="E89" s="42" t="s">
        <v>940</v>
      </c>
      <c r="F89" s="11" t="s">
        <v>941</v>
      </c>
      <c r="G89" s="42" t="s">
        <v>747</v>
      </c>
      <c r="H89" s="11" t="s">
        <v>20</v>
      </c>
      <c r="I89" s="11" t="s">
        <v>20</v>
      </c>
      <c r="J89" s="11" t="s">
        <v>942</v>
      </c>
      <c r="K89" s="43">
        <v>45748</v>
      </c>
      <c r="L89" s="15">
        <f>DATE(YEAR(K89)+$N$1,MONTH(K89),DAY(K89))-1</f>
        <v>47938</v>
      </c>
      <c r="M89" s="44"/>
      <c r="O89" s="34"/>
      <c r="Q89" s="34"/>
    </row>
    <row r="90" spans="1:17" ht="52.5" customHeight="1">
      <c r="A90" s="137" t="s">
        <v>3196</v>
      </c>
      <c r="B90" s="11">
        <v>118</v>
      </c>
      <c r="C90" s="27" t="s">
        <v>943</v>
      </c>
      <c r="D90" s="11" t="s">
        <v>944</v>
      </c>
      <c r="E90" s="42" t="s">
        <v>945</v>
      </c>
      <c r="F90" s="11" t="s">
        <v>946</v>
      </c>
      <c r="G90" s="27" t="s">
        <v>2440</v>
      </c>
      <c r="H90" s="11" t="s">
        <v>20</v>
      </c>
      <c r="I90" s="11" t="s">
        <v>20</v>
      </c>
      <c r="J90" s="11" t="s">
        <v>947</v>
      </c>
      <c r="K90" s="43">
        <v>45931</v>
      </c>
      <c r="L90" s="15">
        <f>DATE(YEAR(K90)+$N$1,MONTH(K90),DAY(K90))-1</f>
        <v>48121</v>
      </c>
      <c r="M90" s="44"/>
      <c r="O90" s="34"/>
      <c r="Q90" s="34"/>
    </row>
    <row r="91" spans="1:17" ht="52.5" customHeight="1">
      <c r="A91" s="137" t="s">
        <v>3197</v>
      </c>
      <c r="B91" s="11">
        <v>119</v>
      </c>
      <c r="C91" s="27" t="s">
        <v>948</v>
      </c>
      <c r="D91" s="11" t="s">
        <v>949</v>
      </c>
      <c r="E91" s="42" t="s">
        <v>950</v>
      </c>
      <c r="F91" s="11" t="s">
        <v>951</v>
      </c>
      <c r="G91" s="27" t="s">
        <v>952</v>
      </c>
      <c r="H91" s="11" t="s">
        <v>20</v>
      </c>
      <c r="I91" s="11" t="s">
        <v>20</v>
      </c>
      <c r="J91" s="11" t="s">
        <v>953</v>
      </c>
      <c r="K91" s="43">
        <v>44927</v>
      </c>
      <c r="L91" s="15">
        <f>DATE(YEAR(K91)+$N$1,MONTH(K91),DAY(K91))-1</f>
        <v>47118</v>
      </c>
      <c r="M91" s="44"/>
    </row>
    <row r="92" spans="1:17" ht="52.5" customHeight="1">
      <c r="A92" s="137" t="s">
        <v>3198</v>
      </c>
      <c r="B92" s="11">
        <v>120</v>
      </c>
      <c r="C92" s="27" t="s">
        <v>954</v>
      </c>
      <c r="D92" s="11" t="s">
        <v>944</v>
      </c>
      <c r="E92" s="42" t="s">
        <v>955</v>
      </c>
      <c r="F92" s="11" t="s">
        <v>956</v>
      </c>
      <c r="G92" s="27" t="s">
        <v>957</v>
      </c>
      <c r="H92" s="11" t="s">
        <v>20</v>
      </c>
      <c r="I92" s="11" t="s">
        <v>20</v>
      </c>
      <c r="J92" s="11" t="s">
        <v>958</v>
      </c>
      <c r="K92" s="43">
        <v>45748</v>
      </c>
      <c r="L92" s="15">
        <f>DATE(YEAR(K92)+$N$1,MONTH(K92),DAY(K92))-1</f>
        <v>47938</v>
      </c>
      <c r="M92" s="44"/>
      <c r="O92" s="34"/>
      <c r="Q92" s="34"/>
    </row>
    <row r="93" spans="1:17" ht="52.5" customHeight="1">
      <c r="A93" s="137" t="s">
        <v>3199</v>
      </c>
      <c r="B93" s="11">
        <v>121</v>
      </c>
      <c r="C93" s="27" t="s">
        <v>959</v>
      </c>
      <c r="D93" s="11" t="s">
        <v>730</v>
      </c>
      <c r="E93" s="42" t="s">
        <v>960</v>
      </c>
      <c r="F93" s="11" t="s">
        <v>961</v>
      </c>
      <c r="G93" s="27" t="s">
        <v>962</v>
      </c>
      <c r="H93" s="11" t="s">
        <v>20</v>
      </c>
      <c r="I93" s="11" t="s">
        <v>20</v>
      </c>
      <c r="J93" s="11" t="s">
        <v>963</v>
      </c>
      <c r="K93" s="43">
        <v>44866</v>
      </c>
      <c r="L93" s="15">
        <f>DATE(YEAR(K93)+$N$1,MONTH(K93),DAY(K93))-1</f>
        <v>47057</v>
      </c>
      <c r="M93" s="44"/>
    </row>
    <row r="94" spans="1:17" ht="52.5" customHeight="1">
      <c r="A94" s="137" t="s">
        <v>3200</v>
      </c>
      <c r="B94" s="11">
        <v>123</v>
      </c>
      <c r="C94" s="27" t="s">
        <v>964</v>
      </c>
      <c r="D94" s="11" t="s">
        <v>965</v>
      </c>
      <c r="E94" s="42" t="s">
        <v>966</v>
      </c>
      <c r="F94" s="11" t="s">
        <v>967</v>
      </c>
      <c r="G94" s="27" t="s">
        <v>920</v>
      </c>
      <c r="H94" s="11" t="s">
        <v>20</v>
      </c>
      <c r="I94" s="11" t="s">
        <v>20</v>
      </c>
      <c r="J94" s="11" t="s">
        <v>968</v>
      </c>
      <c r="K94" s="43">
        <v>45748</v>
      </c>
      <c r="L94" s="15">
        <f>DATE(YEAR(K94)+$N$1,MONTH(K94),DAY(K94))-1</f>
        <v>47938</v>
      </c>
      <c r="M94" s="44"/>
      <c r="O94" s="34"/>
      <c r="Q94" s="34"/>
    </row>
    <row r="95" spans="1:17" ht="52.5" customHeight="1">
      <c r="A95" s="137" t="s">
        <v>3201</v>
      </c>
      <c r="B95" s="11">
        <v>124</v>
      </c>
      <c r="C95" s="27" t="s">
        <v>969</v>
      </c>
      <c r="D95" s="11" t="s">
        <v>784</v>
      </c>
      <c r="E95" s="42" t="s">
        <v>970</v>
      </c>
      <c r="F95" s="11" t="s">
        <v>971</v>
      </c>
      <c r="G95" s="42" t="s">
        <v>972</v>
      </c>
      <c r="H95" s="11" t="s">
        <v>20</v>
      </c>
      <c r="I95" s="11" t="s">
        <v>20</v>
      </c>
      <c r="J95" s="11" t="s">
        <v>973</v>
      </c>
      <c r="K95" s="43">
        <v>45748</v>
      </c>
      <c r="L95" s="15">
        <f>DATE(YEAR(K95)+$N$1,MONTH(K95),DAY(K95))-1</f>
        <v>47938</v>
      </c>
      <c r="M95" s="44"/>
      <c r="O95" s="34"/>
      <c r="Q95" s="34"/>
    </row>
    <row r="96" spans="1:17" ht="52.5" customHeight="1">
      <c r="A96" s="137" t="s">
        <v>3202</v>
      </c>
      <c r="B96" s="11">
        <v>125</v>
      </c>
      <c r="C96" s="27" t="s">
        <v>974</v>
      </c>
      <c r="D96" s="11" t="s">
        <v>539</v>
      </c>
      <c r="E96" s="42" t="s">
        <v>975</v>
      </c>
      <c r="F96" s="11" t="s">
        <v>976</v>
      </c>
      <c r="G96" s="27" t="s">
        <v>2440</v>
      </c>
      <c r="H96" s="11" t="s">
        <v>20</v>
      </c>
      <c r="I96" s="11" t="s">
        <v>20</v>
      </c>
      <c r="J96" s="11" t="s">
        <v>977</v>
      </c>
      <c r="K96" s="15">
        <v>45748</v>
      </c>
      <c r="L96" s="15">
        <f>DATE(YEAR(K96)+$N$1,MONTH(K96),DAY(K96))-1</f>
        <v>47938</v>
      </c>
      <c r="M96" s="44"/>
      <c r="O96" s="34"/>
      <c r="Q96" s="34"/>
    </row>
    <row r="97" spans="1:17" ht="52.5" customHeight="1">
      <c r="A97" s="137" t="s">
        <v>3203</v>
      </c>
      <c r="B97" s="11">
        <v>126</v>
      </c>
      <c r="C97" s="27" t="s">
        <v>978</v>
      </c>
      <c r="D97" s="11" t="s">
        <v>949</v>
      </c>
      <c r="E97" s="42" t="s">
        <v>979</v>
      </c>
      <c r="F97" s="11" t="s">
        <v>980</v>
      </c>
      <c r="G97" s="27" t="s">
        <v>981</v>
      </c>
      <c r="H97" s="11" t="s">
        <v>20</v>
      </c>
      <c r="I97" s="11" t="s">
        <v>20</v>
      </c>
      <c r="J97" s="11" t="s">
        <v>982</v>
      </c>
      <c r="K97" s="43">
        <v>45748</v>
      </c>
      <c r="L97" s="15">
        <f>DATE(YEAR(K97)+$N$1,MONTH(K97),DAY(K97))-1</f>
        <v>47938</v>
      </c>
      <c r="M97" s="42"/>
      <c r="O97" s="49"/>
      <c r="Q97" s="34"/>
    </row>
    <row r="98" spans="1:17" ht="52.5" customHeight="1">
      <c r="A98" s="137" t="s">
        <v>3204</v>
      </c>
      <c r="B98" s="11">
        <v>127</v>
      </c>
      <c r="C98" s="27" t="s">
        <v>983</v>
      </c>
      <c r="D98" s="11" t="s">
        <v>490</v>
      </c>
      <c r="E98" s="42" t="s">
        <v>984</v>
      </c>
      <c r="F98" s="11" t="s">
        <v>985</v>
      </c>
      <c r="G98" s="27" t="s">
        <v>2919</v>
      </c>
      <c r="H98" s="11" t="s">
        <v>20</v>
      </c>
      <c r="I98" s="11" t="s">
        <v>20</v>
      </c>
      <c r="J98" s="11" t="s">
        <v>2895</v>
      </c>
      <c r="K98" s="43">
        <v>45748</v>
      </c>
      <c r="L98" s="15">
        <f>DATE(YEAR(K98)+$N$1,MONTH(K98),DAY(K98))-1</f>
        <v>47938</v>
      </c>
      <c r="M98" s="44"/>
      <c r="O98" s="34"/>
      <c r="Q98" s="34"/>
    </row>
    <row r="99" spans="1:17" ht="52.5" customHeight="1">
      <c r="A99" s="137" t="s">
        <v>3205</v>
      </c>
      <c r="B99" s="11">
        <v>128</v>
      </c>
      <c r="C99" s="27" t="s">
        <v>986</v>
      </c>
      <c r="D99" s="11" t="s">
        <v>987</v>
      </c>
      <c r="E99" s="42" t="s">
        <v>988</v>
      </c>
      <c r="F99" s="11" t="s">
        <v>989</v>
      </c>
      <c r="G99" s="27" t="s">
        <v>2440</v>
      </c>
      <c r="H99" s="11" t="s">
        <v>20</v>
      </c>
      <c r="I99" s="11" t="s">
        <v>20</v>
      </c>
      <c r="J99" s="11" t="s">
        <v>3017</v>
      </c>
      <c r="K99" s="15">
        <v>45748</v>
      </c>
      <c r="L99" s="15">
        <f>DATE(YEAR(K99)+$N$1,MONTH(K99),DAY(K99))-1</f>
        <v>47938</v>
      </c>
      <c r="M99" s="44"/>
      <c r="O99" s="34"/>
      <c r="Q99" s="34"/>
    </row>
    <row r="100" spans="1:17" ht="52.5" customHeight="1">
      <c r="A100" s="137" t="s">
        <v>3206</v>
      </c>
      <c r="B100" s="11">
        <v>129</v>
      </c>
      <c r="C100" s="27" t="s">
        <v>990</v>
      </c>
      <c r="D100" s="11" t="s">
        <v>468</v>
      </c>
      <c r="E100" s="42" t="s">
        <v>991</v>
      </c>
      <c r="F100" s="11" t="s">
        <v>992</v>
      </c>
      <c r="G100" s="27" t="s">
        <v>993</v>
      </c>
      <c r="H100" s="11" t="s">
        <v>20</v>
      </c>
      <c r="I100" s="11" t="s">
        <v>20</v>
      </c>
      <c r="J100" s="11" t="s">
        <v>994</v>
      </c>
      <c r="K100" s="15">
        <v>45748</v>
      </c>
      <c r="L100" s="15">
        <f>DATE(YEAR(K100)+$N$1,MONTH(K100),DAY(K100))-1</f>
        <v>47938</v>
      </c>
      <c r="M100" s="44"/>
      <c r="O100" s="34"/>
      <c r="Q100" s="34"/>
    </row>
    <row r="101" spans="1:17" ht="52.5" customHeight="1">
      <c r="A101" s="137" t="s">
        <v>3207</v>
      </c>
      <c r="B101" s="11">
        <v>130</v>
      </c>
      <c r="C101" s="27" t="s">
        <v>995</v>
      </c>
      <c r="D101" s="11" t="s">
        <v>633</v>
      </c>
      <c r="E101" s="42" t="s">
        <v>996</v>
      </c>
      <c r="F101" s="11" t="s">
        <v>997</v>
      </c>
      <c r="G101" s="27" t="s">
        <v>998</v>
      </c>
      <c r="H101" s="11" t="s">
        <v>20</v>
      </c>
      <c r="I101" s="11" t="s">
        <v>20</v>
      </c>
      <c r="J101" s="11" t="s">
        <v>999</v>
      </c>
      <c r="K101" s="43">
        <v>44805</v>
      </c>
      <c r="L101" s="15">
        <f>DATE(YEAR(K101)+$N$1,MONTH(K101),DAY(K101))-1</f>
        <v>46996</v>
      </c>
      <c r="M101" s="44"/>
    </row>
    <row r="102" spans="1:17" ht="52.5" customHeight="1">
      <c r="A102" s="137" t="s">
        <v>3208</v>
      </c>
      <c r="B102" s="11">
        <v>131</v>
      </c>
      <c r="C102" s="27" t="s">
        <v>1000</v>
      </c>
      <c r="D102" s="11" t="s">
        <v>468</v>
      </c>
      <c r="E102" s="42" t="s">
        <v>1001</v>
      </c>
      <c r="F102" s="11" t="s">
        <v>1002</v>
      </c>
      <c r="G102" s="27" t="s">
        <v>1003</v>
      </c>
      <c r="H102" s="11" t="s">
        <v>20</v>
      </c>
      <c r="I102" s="11" t="s">
        <v>20</v>
      </c>
      <c r="J102" s="181" t="s">
        <v>3554</v>
      </c>
      <c r="K102" s="182">
        <v>45748</v>
      </c>
      <c r="L102" s="183">
        <f>DATE(YEAR(K102)+$N$1,MONTH(K102),DAY(K102))-1</f>
        <v>47938</v>
      </c>
      <c r="M102" s="184" t="s">
        <v>3541</v>
      </c>
    </row>
    <row r="103" spans="1:17" ht="52.5" customHeight="1">
      <c r="A103" s="137" t="s">
        <v>3209</v>
      </c>
      <c r="B103" s="11">
        <v>132</v>
      </c>
      <c r="C103" s="27" t="s">
        <v>1004</v>
      </c>
      <c r="D103" s="11" t="s">
        <v>929</v>
      </c>
      <c r="E103" s="42" t="s">
        <v>1005</v>
      </c>
      <c r="F103" s="11" t="s">
        <v>1006</v>
      </c>
      <c r="G103" s="27" t="s">
        <v>1007</v>
      </c>
      <c r="H103" s="11" t="s">
        <v>20</v>
      </c>
      <c r="I103" s="11" t="s">
        <v>20</v>
      </c>
      <c r="J103" s="11" t="s">
        <v>1008</v>
      </c>
      <c r="K103" s="43">
        <v>45748</v>
      </c>
      <c r="L103" s="15">
        <f>DATE(YEAR(K103)+$N$1,MONTH(K103),DAY(K103))-1</f>
        <v>47938</v>
      </c>
      <c r="M103" s="44" t="s">
        <v>697</v>
      </c>
    </row>
    <row r="104" spans="1:17" ht="52.5" customHeight="1">
      <c r="A104" s="137" t="s">
        <v>3210</v>
      </c>
      <c r="B104" s="11">
        <v>133</v>
      </c>
      <c r="C104" s="27" t="s">
        <v>1009</v>
      </c>
      <c r="D104" s="11" t="s">
        <v>1010</v>
      </c>
      <c r="E104" s="42" t="s">
        <v>1011</v>
      </c>
      <c r="F104" s="11" t="s">
        <v>1012</v>
      </c>
      <c r="G104" s="42" t="s">
        <v>2700</v>
      </c>
      <c r="H104" s="11" t="s">
        <v>20</v>
      </c>
      <c r="I104" s="11" t="s">
        <v>20</v>
      </c>
      <c r="J104" s="11" t="s">
        <v>1013</v>
      </c>
      <c r="K104" s="43">
        <v>45748</v>
      </c>
      <c r="L104" s="15">
        <f>DATE(YEAR(K104)+$N$1,MONTH(K104),DAY(K104))-1</f>
        <v>47938</v>
      </c>
      <c r="M104" s="44"/>
      <c r="O104" s="34"/>
      <c r="Q104" s="34"/>
    </row>
    <row r="105" spans="1:17" ht="52.5" customHeight="1">
      <c r="A105" s="137" t="s">
        <v>3211</v>
      </c>
      <c r="B105" s="11">
        <v>134</v>
      </c>
      <c r="C105" s="27" t="s">
        <v>1014</v>
      </c>
      <c r="D105" s="11" t="s">
        <v>661</v>
      </c>
      <c r="E105" s="42" t="s">
        <v>1015</v>
      </c>
      <c r="F105" s="11" t="s">
        <v>1016</v>
      </c>
      <c r="G105" s="27" t="s">
        <v>521</v>
      </c>
      <c r="H105" s="11" t="s">
        <v>20</v>
      </c>
      <c r="I105" s="11" t="s">
        <v>20</v>
      </c>
      <c r="J105" s="11" t="s">
        <v>3006</v>
      </c>
      <c r="K105" s="43">
        <v>45748</v>
      </c>
      <c r="L105" s="15">
        <f>DATE(YEAR(K105)+$N$1,MONTH(K105),DAY(K105))-1</f>
        <v>47938</v>
      </c>
      <c r="M105" s="44"/>
      <c r="O105" s="34"/>
      <c r="Q105" s="34"/>
    </row>
    <row r="106" spans="1:17" ht="52.5" customHeight="1">
      <c r="A106" s="137" t="s">
        <v>3212</v>
      </c>
      <c r="B106" s="171">
        <v>136</v>
      </c>
      <c r="C106" s="178" t="s">
        <v>1018</v>
      </c>
      <c r="D106" s="171" t="s">
        <v>567</v>
      </c>
      <c r="E106" s="172" t="s">
        <v>1019</v>
      </c>
      <c r="F106" s="171" t="s">
        <v>1020</v>
      </c>
      <c r="G106" s="178" t="s">
        <v>2440</v>
      </c>
      <c r="H106" s="171" t="s">
        <v>20</v>
      </c>
      <c r="I106" s="171" t="s">
        <v>20</v>
      </c>
      <c r="J106" s="171" t="s">
        <v>3596</v>
      </c>
      <c r="K106" s="179">
        <v>45748</v>
      </c>
      <c r="L106" s="179">
        <f>DATE(YEAR(K106)+$N$1,MONTH(K106),DAY(K106))-1</f>
        <v>47938</v>
      </c>
      <c r="M106" s="180" t="s">
        <v>3597</v>
      </c>
      <c r="O106" s="34"/>
      <c r="Q106" s="34"/>
    </row>
    <row r="107" spans="1:17" ht="52.5" customHeight="1">
      <c r="A107" s="137" t="s">
        <v>3213</v>
      </c>
      <c r="B107" s="11">
        <v>137</v>
      </c>
      <c r="C107" s="54" t="s">
        <v>1021</v>
      </c>
      <c r="D107" s="11" t="s">
        <v>1022</v>
      </c>
      <c r="E107" s="55" t="s">
        <v>1023</v>
      </c>
      <c r="F107" s="11" t="s">
        <v>1024</v>
      </c>
      <c r="G107" s="27" t="s">
        <v>1025</v>
      </c>
      <c r="H107" s="11" t="s">
        <v>20</v>
      </c>
      <c r="I107" s="11" t="s">
        <v>20</v>
      </c>
      <c r="J107" s="11" t="s">
        <v>1026</v>
      </c>
      <c r="K107" s="43">
        <v>45748</v>
      </c>
      <c r="L107" s="15">
        <f>DATE(YEAR(K107)+$N$1,MONTH(K107),DAY(K107))-1</f>
        <v>47938</v>
      </c>
      <c r="M107" s="44"/>
      <c r="O107" s="34"/>
      <c r="Q107" s="34"/>
    </row>
    <row r="108" spans="1:17" ht="52.5" customHeight="1">
      <c r="A108" s="137" t="s">
        <v>3214</v>
      </c>
      <c r="B108" s="11">
        <v>139</v>
      </c>
      <c r="C108" s="27" t="s">
        <v>1027</v>
      </c>
      <c r="D108" s="11" t="s">
        <v>492</v>
      </c>
      <c r="E108" s="42" t="s">
        <v>1028</v>
      </c>
      <c r="F108" s="11" t="s">
        <v>1029</v>
      </c>
      <c r="G108" s="27" t="s">
        <v>1030</v>
      </c>
      <c r="H108" s="11" t="s">
        <v>20</v>
      </c>
      <c r="I108" s="11" t="s">
        <v>20</v>
      </c>
      <c r="J108" s="11" t="s">
        <v>1031</v>
      </c>
      <c r="K108" s="43">
        <v>45809</v>
      </c>
      <c r="L108" s="15">
        <f>DATE(YEAR(K108)+$N$1,MONTH(K108),DAY(K108))-1</f>
        <v>47999</v>
      </c>
      <c r="M108" s="44"/>
      <c r="O108" s="34"/>
      <c r="Q108" s="34"/>
    </row>
    <row r="109" spans="1:17" ht="52.5" customHeight="1">
      <c r="A109" s="137" t="s">
        <v>3215</v>
      </c>
      <c r="B109" s="11">
        <v>140</v>
      </c>
      <c r="C109" s="52" t="s">
        <v>1032</v>
      </c>
      <c r="D109" s="11" t="s">
        <v>670</v>
      </c>
      <c r="E109" s="42" t="s">
        <v>1033</v>
      </c>
      <c r="F109" s="11" t="s">
        <v>1034</v>
      </c>
      <c r="G109" s="27" t="s">
        <v>1035</v>
      </c>
      <c r="H109" s="11" t="s">
        <v>20</v>
      </c>
      <c r="I109" s="11" t="s">
        <v>20</v>
      </c>
      <c r="J109" s="11" t="s">
        <v>2460</v>
      </c>
      <c r="K109" s="43">
        <v>45474</v>
      </c>
      <c r="L109" s="15">
        <f>DATE(YEAR(K109)+$N$1,MONTH(K109),DAY(K109))-1</f>
        <v>47664</v>
      </c>
      <c r="M109" s="44"/>
      <c r="O109" s="34"/>
      <c r="Q109" s="34"/>
    </row>
    <row r="110" spans="1:17" ht="52.5" customHeight="1">
      <c r="A110" s="137" t="s">
        <v>3216</v>
      </c>
      <c r="B110" s="11">
        <v>141</v>
      </c>
      <c r="C110" s="27" t="s">
        <v>1036</v>
      </c>
      <c r="D110" s="11" t="s">
        <v>666</v>
      </c>
      <c r="E110" s="42" t="s">
        <v>1037</v>
      </c>
      <c r="F110" s="11" t="s">
        <v>1038</v>
      </c>
      <c r="G110" s="27" t="s">
        <v>1017</v>
      </c>
      <c r="H110" s="11" t="s">
        <v>20</v>
      </c>
      <c r="I110" s="11" t="s">
        <v>20</v>
      </c>
      <c r="J110" s="11" t="s">
        <v>1039</v>
      </c>
      <c r="K110" s="43">
        <v>45748</v>
      </c>
      <c r="L110" s="15">
        <f>DATE(YEAR(K110)+$N$1,MONTH(K110),DAY(K110))-1</f>
        <v>47938</v>
      </c>
      <c r="M110" s="44"/>
      <c r="O110" s="34"/>
      <c r="Q110" s="34"/>
    </row>
    <row r="111" spans="1:17" ht="52.5" customHeight="1">
      <c r="A111" s="137" t="s">
        <v>3217</v>
      </c>
      <c r="B111" s="11">
        <v>142</v>
      </c>
      <c r="C111" s="27" t="s">
        <v>1040</v>
      </c>
      <c r="D111" s="11" t="s">
        <v>1041</v>
      </c>
      <c r="E111" s="42" t="s">
        <v>1042</v>
      </c>
      <c r="F111" s="11" t="s">
        <v>1043</v>
      </c>
      <c r="G111" s="27" t="s">
        <v>2440</v>
      </c>
      <c r="H111" s="11" t="s">
        <v>20</v>
      </c>
      <c r="I111" s="11" t="s">
        <v>20</v>
      </c>
      <c r="J111" s="181" t="s">
        <v>3542</v>
      </c>
      <c r="K111" s="183">
        <v>45748</v>
      </c>
      <c r="L111" s="183">
        <f>DATE(YEAR(K111)+$N$1,MONTH(K111),DAY(K111))-1</f>
        <v>47938</v>
      </c>
      <c r="M111" s="184" t="s">
        <v>3543</v>
      </c>
    </row>
    <row r="112" spans="1:17" ht="52.5" customHeight="1">
      <c r="A112" s="137" t="s">
        <v>3218</v>
      </c>
      <c r="B112" s="11">
        <v>144</v>
      </c>
      <c r="C112" s="42" t="s">
        <v>1046</v>
      </c>
      <c r="D112" s="11" t="s">
        <v>670</v>
      </c>
      <c r="E112" s="42" t="s">
        <v>2461</v>
      </c>
      <c r="F112" s="11" t="s">
        <v>1047</v>
      </c>
      <c r="G112" s="27" t="s">
        <v>1035</v>
      </c>
      <c r="H112" s="11" t="s">
        <v>20</v>
      </c>
      <c r="I112" s="11" t="s">
        <v>20</v>
      </c>
      <c r="J112" s="11" t="s">
        <v>1048</v>
      </c>
      <c r="K112" s="43">
        <v>45474</v>
      </c>
      <c r="L112" s="15">
        <f>DATE(YEAR(K112)+$N$1,MONTH(K112),DAY(K112))-1</f>
        <v>47664</v>
      </c>
      <c r="M112" s="44"/>
      <c r="O112" s="34"/>
      <c r="Q112" s="34"/>
    </row>
    <row r="113" spans="1:17" ht="52.5" customHeight="1">
      <c r="A113" s="137" t="s">
        <v>3219</v>
      </c>
      <c r="B113" s="11">
        <v>145</v>
      </c>
      <c r="C113" s="27" t="s">
        <v>1049</v>
      </c>
      <c r="D113" s="11" t="s">
        <v>1050</v>
      </c>
      <c r="E113" s="42" t="s">
        <v>1051</v>
      </c>
      <c r="F113" s="11" t="s">
        <v>1052</v>
      </c>
      <c r="G113" s="27" t="s">
        <v>502</v>
      </c>
      <c r="H113" s="11" t="s">
        <v>20</v>
      </c>
      <c r="I113" s="11" t="s">
        <v>20</v>
      </c>
      <c r="J113" s="11" t="s">
        <v>3018</v>
      </c>
      <c r="K113" s="43">
        <v>45017</v>
      </c>
      <c r="L113" s="15">
        <f>DATE(YEAR(K113)+$N$1,MONTH(K113),DAY(K113))-1</f>
        <v>47208</v>
      </c>
      <c r="M113" s="44" t="s">
        <v>3047</v>
      </c>
    </row>
    <row r="114" spans="1:17" ht="52.5" customHeight="1">
      <c r="A114" s="137" t="s">
        <v>3220</v>
      </c>
      <c r="B114" s="11">
        <v>146</v>
      </c>
      <c r="C114" s="27" t="s">
        <v>1053</v>
      </c>
      <c r="D114" s="11" t="s">
        <v>609</v>
      </c>
      <c r="E114" s="42" t="s">
        <v>1054</v>
      </c>
      <c r="F114" s="11" t="s">
        <v>1055</v>
      </c>
      <c r="G114" s="53" t="s">
        <v>1056</v>
      </c>
      <c r="H114" s="11" t="s">
        <v>20</v>
      </c>
      <c r="I114" s="11" t="s">
        <v>20</v>
      </c>
      <c r="J114" s="11" t="s">
        <v>1057</v>
      </c>
      <c r="K114" s="43">
        <v>45474</v>
      </c>
      <c r="L114" s="15">
        <f>DATE(YEAR(K114)+$N$1,MONTH(K114),DAY(K114))-1</f>
        <v>47664</v>
      </c>
      <c r="M114" s="44"/>
      <c r="O114" s="34"/>
      <c r="Q114" s="34"/>
    </row>
    <row r="115" spans="1:17" ht="52.5" customHeight="1">
      <c r="A115" s="137" t="s">
        <v>3221</v>
      </c>
      <c r="B115" s="11">
        <v>150</v>
      </c>
      <c r="C115" s="27" t="s">
        <v>1063</v>
      </c>
      <c r="D115" s="11" t="s">
        <v>1064</v>
      </c>
      <c r="E115" s="42" t="s">
        <v>2957</v>
      </c>
      <c r="F115" s="11" t="s">
        <v>1065</v>
      </c>
      <c r="G115" s="27" t="s">
        <v>1045</v>
      </c>
      <c r="H115" s="11" t="s">
        <v>20</v>
      </c>
      <c r="I115" s="11" t="s">
        <v>20</v>
      </c>
      <c r="J115" s="48" t="s">
        <v>2627</v>
      </c>
      <c r="K115" s="43">
        <v>45566</v>
      </c>
      <c r="L115" s="15">
        <f>DATE(YEAR(K115)+$N$1,MONTH(K115),DAY(K115))-1</f>
        <v>47756</v>
      </c>
      <c r="M115" s="44"/>
      <c r="O115" s="34"/>
      <c r="Q115" s="34"/>
    </row>
    <row r="116" spans="1:17" ht="52.5" customHeight="1">
      <c r="A116" s="137" t="s">
        <v>3222</v>
      </c>
      <c r="B116" s="11">
        <v>151</v>
      </c>
      <c r="C116" s="27" t="s">
        <v>1066</v>
      </c>
      <c r="D116" s="11" t="s">
        <v>670</v>
      </c>
      <c r="E116" s="42" t="s">
        <v>1067</v>
      </c>
      <c r="F116" s="11" t="s">
        <v>1068</v>
      </c>
      <c r="G116" s="27" t="s">
        <v>2669</v>
      </c>
      <c r="H116" s="11" t="s">
        <v>20</v>
      </c>
      <c r="I116" s="11" t="s">
        <v>20</v>
      </c>
      <c r="J116" s="11" t="s">
        <v>2639</v>
      </c>
      <c r="K116" s="43">
        <v>45627</v>
      </c>
      <c r="L116" s="15">
        <f>DATE(YEAR(K116)+$N$1,MONTH(K116),DAY(K116))-1</f>
        <v>47817</v>
      </c>
      <c r="M116" s="44"/>
      <c r="O116" s="34"/>
      <c r="Q116" s="34"/>
    </row>
    <row r="117" spans="1:17" ht="52.5" customHeight="1">
      <c r="A117" s="137" t="s">
        <v>3223</v>
      </c>
      <c r="B117" s="11">
        <v>152</v>
      </c>
      <c r="C117" s="27" t="s">
        <v>1069</v>
      </c>
      <c r="D117" s="11" t="s">
        <v>682</v>
      </c>
      <c r="E117" s="42" t="s">
        <v>1070</v>
      </c>
      <c r="F117" s="11" t="s">
        <v>1071</v>
      </c>
      <c r="G117" s="27" t="s">
        <v>1072</v>
      </c>
      <c r="H117" s="11" t="s">
        <v>20</v>
      </c>
      <c r="I117" s="11" t="s">
        <v>20</v>
      </c>
      <c r="J117" s="11" t="s">
        <v>1073</v>
      </c>
      <c r="K117" s="43">
        <v>45566</v>
      </c>
      <c r="L117" s="15">
        <f>DATE(YEAR(K117)+$N$1,MONTH(K117),DAY(K117))-1</f>
        <v>47756</v>
      </c>
      <c r="M117" s="44"/>
      <c r="O117" s="34"/>
      <c r="Q117" s="34"/>
    </row>
    <row r="118" spans="1:17" ht="52.5" customHeight="1">
      <c r="A118" s="137" t="s">
        <v>3224</v>
      </c>
      <c r="B118" s="11">
        <v>154</v>
      </c>
      <c r="C118" s="27" t="s">
        <v>1077</v>
      </c>
      <c r="D118" s="11" t="s">
        <v>492</v>
      </c>
      <c r="E118" s="42" t="s">
        <v>1078</v>
      </c>
      <c r="F118" s="11" t="s">
        <v>1079</v>
      </c>
      <c r="G118" s="27" t="s">
        <v>1080</v>
      </c>
      <c r="H118" s="11" t="s">
        <v>20</v>
      </c>
      <c r="I118" s="11" t="s">
        <v>20</v>
      </c>
      <c r="J118" s="11" t="s">
        <v>2914</v>
      </c>
      <c r="K118" s="43">
        <v>46023</v>
      </c>
      <c r="L118" s="15">
        <f>DATE(YEAR(K118)+$N$1,MONTH(K118),DAY(K118))-1</f>
        <v>48213</v>
      </c>
      <c r="M118" s="44"/>
    </row>
    <row r="119" spans="1:17" ht="52.5" customHeight="1">
      <c r="A119" s="137" t="s">
        <v>3225</v>
      </c>
      <c r="B119" s="11">
        <v>155</v>
      </c>
      <c r="C119" s="42" t="s">
        <v>1081</v>
      </c>
      <c r="D119" s="11" t="s">
        <v>642</v>
      </c>
      <c r="E119" s="42" t="s">
        <v>1082</v>
      </c>
      <c r="F119" s="11" t="s">
        <v>1083</v>
      </c>
      <c r="G119" s="27" t="s">
        <v>1084</v>
      </c>
      <c r="H119" s="11" t="s">
        <v>20</v>
      </c>
      <c r="I119" s="11" t="s">
        <v>20</v>
      </c>
      <c r="J119" s="11" t="s">
        <v>1085</v>
      </c>
      <c r="K119" s="43">
        <v>45566</v>
      </c>
      <c r="L119" s="15">
        <f>DATE(YEAR(K119)+$N$1,MONTH(K119),DAY(K119))-1</f>
        <v>47756</v>
      </c>
      <c r="M119" s="44"/>
      <c r="O119" s="34"/>
      <c r="Q119" s="34"/>
    </row>
    <row r="120" spans="1:17" ht="52.5" customHeight="1">
      <c r="A120" s="137" t="s">
        <v>3226</v>
      </c>
      <c r="B120" s="11">
        <v>156</v>
      </c>
      <c r="C120" s="27" t="s">
        <v>1086</v>
      </c>
      <c r="D120" s="11" t="s">
        <v>1087</v>
      </c>
      <c r="E120" s="42" t="s">
        <v>1088</v>
      </c>
      <c r="F120" s="11" t="s">
        <v>1089</v>
      </c>
      <c r="G120" s="27" t="s">
        <v>1090</v>
      </c>
      <c r="H120" s="11" t="s">
        <v>20</v>
      </c>
      <c r="I120" s="11" t="s">
        <v>20</v>
      </c>
      <c r="J120" s="11" t="s">
        <v>1091</v>
      </c>
      <c r="K120" s="43">
        <v>45627</v>
      </c>
      <c r="L120" s="15">
        <f>DATE(YEAR(K120)+$N$1,MONTH(K120),DAY(K120))-1</f>
        <v>47817</v>
      </c>
      <c r="M120" s="44"/>
      <c r="O120" s="34"/>
      <c r="Q120" s="34"/>
    </row>
    <row r="121" spans="1:17" ht="52.5" customHeight="1">
      <c r="A121" s="137" t="s">
        <v>3227</v>
      </c>
      <c r="B121" s="11">
        <v>157</v>
      </c>
      <c r="C121" s="27" t="s">
        <v>1092</v>
      </c>
      <c r="D121" s="11" t="s">
        <v>492</v>
      </c>
      <c r="E121" s="42" t="s">
        <v>1093</v>
      </c>
      <c r="F121" s="11" t="s">
        <v>1094</v>
      </c>
      <c r="G121" s="27" t="s">
        <v>1095</v>
      </c>
      <c r="H121" s="11" t="s">
        <v>20</v>
      </c>
      <c r="I121" s="11" t="s">
        <v>20</v>
      </c>
      <c r="J121" s="11" t="s">
        <v>1095</v>
      </c>
      <c r="K121" s="43">
        <v>45627</v>
      </c>
      <c r="L121" s="15">
        <f>DATE(YEAR(K121)+$N$1,MONTH(K121),DAY(K121))-1</f>
        <v>47817</v>
      </c>
      <c r="M121" s="44"/>
      <c r="O121" s="34"/>
      <c r="Q121" s="34"/>
    </row>
    <row r="122" spans="1:17" ht="52.5" customHeight="1">
      <c r="A122" s="137" t="s">
        <v>3228</v>
      </c>
      <c r="B122" s="11">
        <v>158</v>
      </c>
      <c r="C122" s="52" t="s">
        <v>1096</v>
      </c>
      <c r="D122" s="11" t="s">
        <v>1097</v>
      </c>
      <c r="E122" s="42" t="s">
        <v>1098</v>
      </c>
      <c r="F122" s="11" t="s">
        <v>1099</v>
      </c>
      <c r="G122" s="27" t="s">
        <v>1100</v>
      </c>
      <c r="H122" s="11" t="s">
        <v>20</v>
      </c>
      <c r="I122" s="11" t="s">
        <v>20</v>
      </c>
      <c r="J122" s="11" t="s">
        <v>1100</v>
      </c>
      <c r="K122" s="43">
        <v>45627</v>
      </c>
      <c r="L122" s="15">
        <f>DATE(YEAR(K122)+$N$1,MONTH(K122),DAY(K122))-1</f>
        <v>47817</v>
      </c>
      <c r="M122" s="44"/>
      <c r="O122" s="34"/>
      <c r="Q122" s="34"/>
    </row>
    <row r="123" spans="1:17" ht="52.5" customHeight="1">
      <c r="A123" s="137" t="s">
        <v>3229</v>
      </c>
      <c r="B123" s="11">
        <v>160</v>
      </c>
      <c r="C123" s="27" t="s">
        <v>1101</v>
      </c>
      <c r="D123" s="11" t="s">
        <v>987</v>
      </c>
      <c r="E123" s="42" t="s">
        <v>1102</v>
      </c>
      <c r="F123" s="11" t="s">
        <v>1103</v>
      </c>
      <c r="G123" s="27" t="s">
        <v>2724</v>
      </c>
      <c r="H123" s="11" t="s">
        <v>20</v>
      </c>
      <c r="I123" s="11" t="s">
        <v>20</v>
      </c>
      <c r="J123" s="11" t="s">
        <v>2737</v>
      </c>
      <c r="K123" s="43">
        <v>45748</v>
      </c>
      <c r="L123" s="15">
        <f>DATE(YEAR(K123)+$N$1,MONTH(K123),DAY(K123))-1</f>
        <v>47938</v>
      </c>
      <c r="M123" s="44"/>
      <c r="O123" s="34"/>
      <c r="Q123" s="34"/>
    </row>
    <row r="124" spans="1:17" ht="52.5" customHeight="1">
      <c r="A124" s="137" t="s">
        <v>3230</v>
      </c>
      <c r="B124" s="11">
        <v>161</v>
      </c>
      <c r="C124" s="27" t="s">
        <v>1104</v>
      </c>
      <c r="D124" s="11" t="s">
        <v>1105</v>
      </c>
      <c r="E124" s="42" t="s">
        <v>1106</v>
      </c>
      <c r="F124" s="11" t="s">
        <v>1107</v>
      </c>
      <c r="G124" s="27" t="s">
        <v>2920</v>
      </c>
      <c r="H124" s="11" t="s">
        <v>20</v>
      </c>
      <c r="I124" s="11" t="s">
        <v>20</v>
      </c>
      <c r="J124" s="11" t="s">
        <v>1108</v>
      </c>
      <c r="K124" s="43">
        <v>45748</v>
      </c>
      <c r="L124" s="15">
        <f>DATE(YEAR(K124)+$N$1,MONTH(K124),DAY(K124))-1</f>
        <v>47938</v>
      </c>
      <c r="M124" s="44"/>
      <c r="O124" s="34"/>
      <c r="Q124" s="34"/>
    </row>
    <row r="125" spans="1:17" ht="52.5" customHeight="1">
      <c r="A125" s="137" t="s">
        <v>3231</v>
      </c>
      <c r="B125" s="11">
        <v>162</v>
      </c>
      <c r="C125" s="27" t="s">
        <v>1109</v>
      </c>
      <c r="D125" s="11" t="s">
        <v>1110</v>
      </c>
      <c r="E125" s="42" t="s">
        <v>1111</v>
      </c>
      <c r="F125" s="11" t="s">
        <v>1112</v>
      </c>
      <c r="G125" s="27" t="s">
        <v>1113</v>
      </c>
      <c r="H125" s="11" t="s">
        <v>20</v>
      </c>
      <c r="I125" s="11" t="s">
        <v>20</v>
      </c>
      <c r="J125" s="11" t="s">
        <v>1114</v>
      </c>
      <c r="K125" s="43">
        <v>45748</v>
      </c>
      <c r="L125" s="15">
        <f>DATE(YEAR(K125)+$N$1,MONTH(K125),DAY(K125))-1</f>
        <v>47938</v>
      </c>
      <c r="M125" s="44"/>
      <c r="O125" s="34"/>
      <c r="Q125" s="34"/>
    </row>
    <row r="126" spans="1:17" ht="41" customHeight="1">
      <c r="A126" s="137" t="s">
        <v>3232</v>
      </c>
      <c r="B126" s="11">
        <v>163</v>
      </c>
      <c r="C126" s="27" t="s">
        <v>1115</v>
      </c>
      <c r="D126" s="11" t="s">
        <v>553</v>
      </c>
      <c r="E126" s="42" t="s">
        <v>1116</v>
      </c>
      <c r="F126" s="11" t="s">
        <v>1117</v>
      </c>
      <c r="G126" s="27" t="s">
        <v>2440</v>
      </c>
      <c r="H126" s="11" t="s">
        <v>20</v>
      </c>
      <c r="I126" s="11" t="s">
        <v>20</v>
      </c>
      <c r="J126" s="11" t="s">
        <v>2424</v>
      </c>
      <c r="K126" s="15">
        <v>45748</v>
      </c>
      <c r="L126" s="15">
        <f>DATE(YEAR(K126)+$N$1,MONTH(K126),DAY(K126))-1</f>
        <v>47938</v>
      </c>
      <c r="M126" s="44"/>
      <c r="O126" s="34"/>
      <c r="Q126" s="34"/>
    </row>
    <row r="127" spans="1:17" ht="52.5" customHeight="1">
      <c r="A127" s="137" t="s">
        <v>3233</v>
      </c>
      <c r="B127" s="11">
        <v>164</v>
      </c>
      <c r="C127" s="27" t="s">
        <v>1118</v>
      </c>
      <c r="D127" s="11" t="s">
        <v>656</v>
      </c>
      <c r="E127" s="42" t="s">
        <v>1119</v>
      </c>
      <c r="F127" s="11" t="s">
        <v>1120</v>
      </c>
      <c r="G127" s="27" t="s">
        <v>806</v>
      </c>
      <c r="H127" s="11" t="s">
        <v>20</v>
      </c>
      <c r="I127" s="11" t="s">
        <v>20</v>
      </c>
      <c r="J127" s="20" t="s">
        <v>1121</v>
      </c>
      <c r="K127" s="43">
        <v>45901</v>
      </c>
      <c r="L127" s="15">
        <f>DATE(YEAR(K127)+$N$1,MONTH(K127),DAY(K127))-1</f>
        <v>48091</v>
      </c>
      <c r="M127" s="44"/>
      <c r="O127" s="34"/>
      <c r="Q127" s="34"/>
    </row>
    <row r="128" spans="1:17" ht="52.5" customHeight="1">
      <c r="A128" s="137" t="s">
        <v>3234</v>
      </c>
      <c r="B128" s="11">
        <v>166</v>
      </c>
      <c r="C128" s="27" t="s">
        <v>1123</v>
      </c>
      <c r="D128" s="11" t="s">
        <v>730</v>
      </c>
      <c r="E128" s="27" t="s">
        <v>1124</v>
      </c>
      <c r="F128" s="11" t="s">
        <v>1125</v>
      </c>
      <c r="G128" s="27" t="s">
        <v>1126</v>
      </c>
      <c r="H128" s="11" t="s">
        <v>20</v>
      </c>
      <c r="I128" s="11" t="s">
        <v>20</v>
      </c>
      <c r="J128" s="11" t="s">
        <v>1127</v>
      </c>
      <c r="K128" s="43">
        <v>45839</v>
      </c>
      <c r="L128" s="15">
        <f>DATE(YEAR(K128)+$N$1,MONTH(K128),DAY(K128))-1</f>
        <v>48029</v>
      </c>
      <c r="M128" s="44"/>
      <c r="O128" s="34"/>
      <c r="Q128" s="34"/>
    </row>
    <row r="129" spans="1:17" ht="52.5" customHeight="1">
      <c r="A129" s="137" t="s">
        <v>3235</v>
      </c>
      <c r="B129" s="11">
        <v>167</v>
      </c>
      <c r="C129" s="27" t="s">
        <v>1128</v>
      </c>
      <c r="D129" s="11" t="s">
        <v>1129</v>
      </c>
      <c r="E129" s="42" t="s">
        <v>1130</v>
      </c>
      <c r="F129" s="11" t="s">
        <v>1131</v>
      </c>
      <c r="G129" s="27" t="s">
        <v>1132</v>
      </c>
      <c r="H129" s="11" t="s">
        <v>20</v>
      </c>
      <c r="I129" s="11" t="s">
        <v>20</v>
      </c>
      <c r="J129" s="11" t="s">
        <v>1133</v>
      </c>
      <c r="K129" s="43">
        <v>45748</v>
      </c>
      <c r="L129" s="15">
        <f>DATE(YEAR(K129)+$N$1,MONTH(K129),DAY(K129))-1</f>
        <v>47938</v>
      </c>
      <c r="M129" s="44"/>
      <c r="O129" s="34"/>
      <c r="Q129" s="34"/>
    </row>
    <row r="130" spans="1:17" ht="52.5" customHeight="1">
      <c r="A130" s="137" t="s">
        <v>3236</v>
      </c>
      <c r="B130" s="11">
        <v>170</v>
      </c>
      <c r="C130" s="27" t="s">
        <v>1136</v>
      </c>
      <c r="D130" s="11" t="s">
        <v>503</v>
      </c>
      <c r="E130" s="42" t="s">
        <v>1137</v>
      </c>
      <c r="F130" s="11" t="s">
        <v>1138</v>
      </c>
      <c r="G130" s="27" t="s">
        <v>2738</v>
      </c>
      <c r="H130" s="11" t="s">
        <v>20</v>
      </c>
      <c r="I130" s="11" t="s">
        <v>20</v>
      </c>
      <c r="J130" s="11" t="s">
        <v>1139</v>
      </c>
      <c r="K130" s="43">
        <v>45748</v>
      </c>
      <c r="L130" s="15">
        <f>DATE(YEAR(K130)+$N$1,MONTH(K130),DAY(K130))-1</f>
        <v>47938</v>
      </c>
      <c r="M130" s="44"/>
      <c r="O130" s="34"/>
      <c r="Q130" s="34"/>
    </row>
    <row r="131" spans="1:17" ht="52.5" customHeight="1">
      <c r="A131" s="137" t="s">
        <v>3237</v>
      </c>
      <c r="B131" s="11">
        <v>171</v>
      </c>
      <c r="C131" s="27" t="s">
        <v>1140</v>
      </c>
      <c r="D131" s="11" t="s">
        <v>553</v>
      </c>
      <c r="E131" s="42" t="s">
        <v>1141</v>
      </c>
      <c r="F131" s="11" t="s">
        <v>1142</v>
      </c>
      <c r="G131" s="42" t="s">
        <v>2427</v>
      </c>
      <c r="H131" s="11" t="s">
        <v>20</v>
      </c>
      <c r="I131" s="11" t="s">
        <v>20</v>
      </c>
      <c r="J131" s="11" t="s">
        <v>2732</v>
      </c>
      <c r="K131" s="43">
        <v>45383</v>
      </c>
      <c r="L131" s="15">
        <f>DATE(YEAR(K131)+$N$1,MONTH(K131),DAY(K131))-1</f>
        <v>47573</v>
      </c>
      <c r="M131" s="44"/>
      <c r="O131" s="34"/>
      <c r="Q131" s="34"/>
    </row>
    <row r="132" spans="1:17" ht="52.5" customHeight="1">
      <c r="A132" s="137" t="s">
        <v>3238</v>
      </c>
      <c r="B132" s="11">
        <v>172</v>
      </c>
      <c r="C132" s="27" t="s">
        <v>1143</v>
      </c>
      <c r="D132" s="11" t="s">
        <v>709</v>
      </c>
      <c r="E132" s="42" t="s">
        <v>1144</v>
      </c>
      <c r="F132" s="11" t="s">
        <v>1145</v>
      </c>
      <c r="G132" s="27" t="s">
        <v>2819</v>
      </c>
      <c r="H132" s="11" t="s">
        <v>20</v>
      </c>
      <c r="I132" s="11" t="s">
        <v>20</v>
      </c>
      <c r="J132" s="11" t="s">
        <v>1146</v>
      </c>
      <c r="K132" s="43">
        <v>45717</v>
      </c>
      <c r="L132" s="15">
        <f>DATE(YEAR(K132)+$N$1,MONTH(K132),DAY(K132))-1</f>
        <v>47907</v>
      </c>
      <c r="M132" s="44"/>
      <c r="O132" s="34"/>
      <c r="Q132" s="34"/>
    </row>
    <row r="133" spans="1:17" ht="52.5" customHeight="1">
      <c r="A133" s="137" t="s">
        <v>3239</v>
      </c>
      <c r="B133" s="11">
        <v>173</v>
      </c>
      <c r="C133" s="117" t="s">
        <v>1147</v>
      </c>
      <c r="D133" s="11" t="s">
        <v>1148</v>
      </c>
      <c r="E133" s="117" t="s">
        <v>1149</v>
      </c>
      <c r="F133" s="11" t="s">
        <v>1150</v>
      </c>
      <c r="G133" s="27" t="s">
        <v>1151</v>
      </c>
      <c r="H133" s="11" t="s">
        <v>20</v>
      </c>
      <c r="I133" s="11" t="s">
        <v>20</v>
      </c>
      <c r="J133" s="118" t="s">
        <v>1152</v>
      </c>
      <c r="K133" s="43">
        <v>45809</v>
      </c>
      <c r="L133" s="15">
        <f>DATE(YEAR(K133)+$N$1,MONTH(K133),DAY(K133))-1</f>
        <v>47999</v>
      </c>
      <c r="M133" s="44"/>
      <c r="O133" s="34"/>
      <c r="Q133" s="34"/>
    </row>
    <row r="134" spans="1:17" ht="52.5" customHeight="1">
      <c r="A134" s="137" t="s">
        <v>3240</v>
      </c>
      <c r="B134" s="11">
        <v>174</v>
      </c>
      <c r="C134" s="27" t="s">
        <v>1153</v>
      </c>
      <c r="D134" s="11" t="s">
        <v>633</v>
      </c>
      <c r="E134" s="42" t="s">
        <v>1154</v>
      </c>
      <c r="F134" s="11" t="s">
        <v>1155</v>
      </c>
      <c r="G134" s="27" t="s">
        <v>1156</v>
      </c>
      <c r="H134" s="11" t="s">
        <v>20</v>
      </c>
      <c r="I134" s="11" t="s">
        <v>20</v>
      </c>
      <c r="J134" s="11" t="s">
        <v>1157</v>
      </c>
      <c r="K134" s="182">
        <v>46266</v>
      </c>
      <c r="L134" s="183">
        <f>DATE(YEAR(K134)+$N$1,MONTH(K134),DAY(K134))-1</f>
        <v>48457</v>
      </c>
      <c r="M134" s="184" t="s">
        <v>3551</v>
      </c>
    </row>
    <row r="135" spans="1:17" ht="52.5" customHeight="1">
      <c r="A135" s="137" t="s">
        <v>3241</v>
      </c>
      <c r="B135" s="11">
        <v>175</v>
      </c>
      <c r="C135" s="27" t="s">
        <v>1158</v>
      </c>
      <c r="D135" s="11" t="s">
        <v>504</v>
      </c>
      <c r="E135" s="42" t="s">
        <v>1159</v>
      </c>
      <c r="F135" s="11" t="s">
        <v>1160</v>
      </c>
      <c r="G135" s="42" t="s">
        <v>2427</v>
      </c>
      <c r="H135" s="11" t="s">
        <v>20</v>
      </c>
      <c r="I135" s="11" t="s">
        <v>20</v>
      </c>
      <c r="J135" s="11" t="s">
        <v>2640</v>
      </c>
      <c r="K135" s="43">
        <v>45383</v>
      </c>
      <c r="L135" s="15">
        <f>DATE(YEAR(K135)+$N$1,MONTH(K135),DAY(K135))-1</f>
        <v>47573</v>
      </c>
      <c r="M135" s="44"/>
      <c r="O135" s="49"/>
      <c r="Q135" s="34"/>
    </row>
    <row r="136" spans="1:17" ht="52.5" customHeight="1">
      <c r="A136" s="137" t="s">
        <v>3242</v>
      </c>
      <c r="B136" s="11">
        <v>176</v>
      </c>
      <c r="C136" s="27" t="s">
        <v>1161</v>
      </c>
      <c r="D136" s="11" t="s">
        <v>1162</v>
      </c>
      <c r="E136" s="42" t="s">
        <v>1163</v>
      </c>
      <c r="F136" s="11" t="s">
        <v>1164</v>
      </c>
      <c r="G136" s="27" t="s">
        <v>981</v>
      </c>
      <c r="H136" s="11" t="s">
        <v>20</v>
      </c>
      <c r="I136" s="11" t="s">
        <v>20</v>
      </c>
      <c r="J136" s="11" t="s">
        <v>1165</v>
      </c>
      <c r="K136" s="43">
        <v>45931</v>
      </c>
      <c r="L136" s="15">
        <f>DATE(YEAR(K136)+$N$1,MONTH(K136),DAY(K136))-1</f>
        <v>48121</v>
      </c>
      <c r="M136" s="44"/>
      <c r="O136" s="34"/>
      <c r="Q136" s="34"/>
    </row>
    <row r="137" spans="1:17" ht="52.5" customHeight="1">
      <c r="A137" s="137" t="s">
        <v>3243</v>
      </c>
      <c r="B137" s="11">
        <v>177</v>
      </c>
      <c r="C137" s="27" t="s">
        <v>1166</v>
      </c>
      <c r="D137" s="11" t="s">
        <v>1167</v>
      </c>
      <c r="E137" s="42" t="s">
        <v>1168</v>
      </c>
      <c r="F137" s="11" t="s">
        <v>1169</v>
      </c>
      <c r="G137" s="27" t="s">
        <v>1170</v>
      </c>
      <c r="H137" s="11" t="s">
        <v>20</v>
      </c>
      <c r="I137" s="11" t="s">
        <v>20</v>
      </c>
      <c r="J137" s="11" t="s">
        <v>1171</v>
      </c>
      <c r="K137" s="43">
        <v>45931</v>
      </c>
      <c r="L137" s="15">
        <f>DATE(YEAR(K137)+$N$1,MONTH(K137),DAY(K137))-1</f>
        <v>48121</v>
      </c>
      <c r="M137" s="44"/>
      <c r="O137" s="34"/>
      <c r="Q137" s="34"/>
    </row>
    <row r="138" spans="1:17" ht="52.5" customHeight="1">
      <c r="A138" s="137" t="s">
        <v>3244</v>
      </c>
      <c r="B138" s="11">
        <v>178</v>
      </c>
      <c r="C138" s="32" t="s">
        <v>1172</v>
      </c>
      <c r="D138" s="11" t="s">
        <v>1173</v>
      </c>
      <c r="E138" s="42" t="s">
        <v>1174</v>
      </c>
      <c r="F138" s="11" t="s">
        <v>1175</v>
      </c>
      <c r="G138" s="27" t="s">
        <v>1176</v>
      </c>
      <c r="H138" s="11" t="s">
        <v>20</v>
      </c>
      <c r="I138" s="11" t="s">
        <v>20</v>
      </c>
      <c r="J138" s="11" t="s">
        <v>2958</v>
      </c>
      <c r="K138" s="43">
        <v>44621</v>
      </c>
      <c r="L138" s="15">
        <f>DATE(YEAR(K138)+$N$1,MONTH(K138),DAY(K138))-1</f>
        <v>46812</v>
      </c>
      <c r="M138" s="44"/>
      <c r="O138" s="34"/>
      <c r="Q138" s="34"/>
    </row>
    <row r="139" spans="1:17" ht="52.5" customHeight="1">
      <c r="A139" s="137" t="s">
        <v>3245</v>
      </c>
      <c r="B139" s="11">
        <v>179</v>
      </c>
      <c r="C139" s="27" t="s">
        <v>1177</v>
      </c>
      <c r="D139" s="11" t="s">
        <v>568</v>
      </c>
      <c r="E139" s="42" t="s">
        <v>1178</v>
      </c>
      <c r="F139" s="11" t="s">
        <v>1179</v>
      </c>
      <c r="G139" s="27" t="s">
        <v>2440</v>
      </c>
      <c r="H139" s="11" t="s">
        <v>881</v>
      </c>
      <c r="I139" s="11" t="s">
        <v>881</v>
      </c>
      <c r="J139" s="11" t="s">
        <v>1180</v>
      </c>
      <c r="K139" s="43">
        <v>44348</v>
      </c>
      <c r="L139" s="15">
        <f>DATE(YEAR(K139)+$N$1,MONTH(K139),DAY(K139))-1</f>
        <v>46538</v>
      </c>
      <c r="M139" s="42"/>
      <c r="O139" s="34"/>
      <c r="Q139" s="34"/>
    </row>
    <row r="140" spans="1:17" ht="52.5" customHeight="1">
      <c r="A140" s="137" t="s">
        <v>3246</v>
      </c>
      <c r="B140" s="11">
        <v>180</v>
      </c>
      <c r="C140" s="27" t="s">
        <v>1181</v>
      </c>
      <c r="D140" s="11" t="s">
        <v>1182</v>
      </c>
      <c r="E140" s="42" t="s">
        <v>1183</v>
      </c>
      <c r="F140" s="11" t="s">
        <v>1184</v>
      </c>
      <c r="G140" s="27" t="s">
        <v>755</v>
      </c>
      <c r="H140" s="11" t="s">
        <v>20</v>
      </c>
      <c r="I140" s="11" t="s">
        <v>20</v>
      </c>
      <c r="J140" s="11" t="s">
        <v>1185</v>
      </c>
      <c r="K140" s="43">
        <v>45931</v>
      </c>
      <c r="L140" s="15">
        <f>DATE(YEAR(K140)+$N$1,MONTH(K140),DAY(K140))-1</f>
        <v>48121</v>
      </c>
      <c r="M140" s="44"/>
      <c r="O140" s="34"/>
      <c r="Q140" s="34"/>
    </row>
    <row r="141" spans="1:17" ht="52.5" customHeight="1">
      <c r="A141" s="137" t="s">
        <v>3247</v>
      </c>
      <c r="B141" s="11">
        <v>181</v>
      </c>
      <c r="C141" s="27" t="s">
        <v>1186</v>
      </c>
      <c r="D141" s="11" t="s">
        <v>1187</v>
      </c>
      <c r="E141" s="42" t="s">
        <v>1188</v>
      </c>
      <c r="F141" s="11" t="s">
        <v>1189</v>
      </c>
      <c r="G141" s="56" t="s">
        <v>1190</v>
      </c>
      <c r="H141" s="11" t="s">
        <v>20</v>
      </c>
      <c r="I141" s="11" t="s">
        <v>20</v>
      </c>
      <c r="J141" s="11" t="s">
        <v>1191</v>
      </c>
      <c r="K141" s="43">
        <v>45748</v>
      </c>
      <c r="L141" s="15">
        <f>DATE(YEAR(K141)+$N$1,MONTH(K141),DAY(K141))-1</f>
        <v>47938</v>
      </c>
      <c r="M141" s="44"/>
      <c r="O141" s="34"/>
      <c r="Q141" s="34"/>
    </row>
    <row r="142" spans="1:17" ht="52.5" customHeight="1">
      <c r="A142" s="137" t="s">
        <v>3248</v>
      </c>
      <c r="B142" s="11">
        <v>182</v>
      </c>
      <c r="C142" s="27" t="s">
        <v>1192</v>
      </c>
      <c r="D142" s="11" t="s">
        <v>1193</v>
      </c>
      <c r="E142" s="42" t="s">
        <v>1194</v>
      </c>
      <c r="F142" s="11" t="s">
        <v>1195</v>
      </c>
      <c r="G142" s="56" t="s">
        <v>1196</v>
      </c>
      <c r="H142" s="11" t="s">
        <v>20</v>
      </c>
      <c r="I142" s="11" t="s">
        <v>20</v>
      </c>
      <c r="J142" s="48" t="s">
        <v>3019</v>
      </c>
      <c r="K142" s="43">
        <v>44136</v>
      </c>
      <c r="L142" s="15">
        <f>DATE(YEAR(K142)+$N$1,MONTH(K142),DAY(K142))-1</f>
        <v>46326</v>
      </c>
      <c r="M142" s="44" t="s">
        <v>3020</v>
      </c>
    </row>
    <row r="143" spans="1:17" ht="52.5" customHeight="1">
      <c r="A143" s="137" t="s">
        <v>3249</v>
      </c>
      <c r="B143" s="11">
        <v>183</v>
      </c>
      <c r="C143" s="27" t="s">
        <v>1197</v>
      </c>
      <c r="D143" s="11" t="s">
        <v>1122</v>
      </c>
      <c r="E143" s="42" t="s">
        <v>1198</v>
      </c>
      <c r="F143" s="11" t="s">
        <v>1199</v>
      </c>
      <c r="G143" s="56" t="s">
        <v>1196</v>
      </c>
      <c r="H143" s="11" t="s">
        <v>20</v>
      </c>
      <c r="I143" s="11" t="s">
        <v>20</v>
      </c>
      <c r="J143" s="11" t="s">
        <v>1200</v>
      </c>
      <c r="K143" s="43">
        <v>44136</v>
      </c>
      <c r="L143" s="15">
        <f>DATE(YEAR(K143)+$N$1,MONTH(K143),DAY(K143))-1</f>
        <v>46326</v>
      </c>
      <c r="M143" s="44"/>
    </row>
    <row r="144" spans="1:17" ht="52.5" customHeight="1">
      <c r="A144" s="137" t="s">
        <v>3250</v>
      </c>
      <c r="B144" s="171">
        <v>184</v>
      </c>
      <c r="C144" s="185" t="s">
        <v>3587</v>
      </c>
      <c r="D144" s="171" t="s">
        <v>1201</v>
      </c>
      <c r="E144" s="186" t="s">
        <v>2910</v>
      </c>
      <c r="F144" s="171" t="s">
        <v>1202</v>
      </c>
      <c r="G144" s="178" t="s">
        <v>1203</v>
      </c>
      <c r="H144" s="171" t="s">
        <v>20</v>
      </c>
      <c r="I144" s="171" t="s">
        <v>20</v>
      </c>
      <c r="J144" s="171" t="s">
        <v>1204</v>
      </c>
      <c r="K144" s="165">
        <v>46296</v>
      </c>
      <c r="L144" s="179">
        <f>DATE(YEAR(K144)+$N$1,MONTH(K144),DAY(K144))-1</f>
        <v>48487</v>
      </c>
      <c r="M144" s="180" t="s">
        <v>3588</v>
      </c>
    </row>
    <row r="145" spans="1:17" ht="52.5" customHeight="1">
      <c r="A145" s="137" t="s">
        <v>3251</v>
      </c>
      <c r="B145" s="11">
        <v>185</v>
      </c>
      <c r="C145" s="27" t="s">
        <v>1205</v>
      </c>
      <c r="D145" s="11" t="s">
        <v>646</v>
      </c>
      <c r="E145" s="42" t="s">
        <v>1206</v>
      </c>
      <c r="F145" s="11" t="s">
        <v>1207</v>
      </c>
      <c r="G145" s="27" t="s">
        <v>911</v>
      </c>
      <c r="H145" s="11" t="s">
        <v>20</v>
      </c>
      <c r="I145" s="11" t="s">
        <v>20</v>
      </c>
      <c r="J145" s="20" t="s">
        <v>1208</v>
      </c>
      <c r="K145" s="43">
        <v>45992</v>
      </c>
      <c r="L145" s="15">
        <f>DATE(YEAR(K145)+$N$1,MONTH(K145),DAY(K145))-1</f>
        <v>48182</v>
      </c>
      <c r="M145" s="44"/>
    </row>
    <row r="146" spans="1:17" ht="52.5" customHeight="1">
      <c r="A146" s="137" t="s">
        <v>3252</v>
      </c>
      <c r="B146" s="11">
        <v>186</v>
      </c>
      <c r="C146" s="27" t="s">
        <v>1209</v>
      </c>
      <c r="D146" s="11" t="s">
        <v>548</v>
      </c>
      <c r="E146" s="42" t="s">
        <v>1210</v>
      </c>
      <c r="F146" s="11" t="s">
        <v>1211</v>
      </c>
      <c r="G146" s="27" t="s">
        <v>1212</v>
      </c>
      <c r="H146" s="11" t="s">
        <v>20</v>
      </c>
      <c r="I146" s="11" t="s">
        <v>20</v>
      </c>
      <c r="J146" s="11" t="s">
        <v>2519</v>
      </c>
      <c r="K146" s="43">
        <v>45992</v>
      </c>
      <c r="L146" s="15">
        <f>DATE(YEAR(K146)+$N$1,MONTH(K146),DAY(K146))-1</f>
        <v>48182</v>
      </c>
      <c r="M146" s="44"/>
    </row>
    <row r="147" spans="1:17" ht="52.5" customHeight="1">
      <c r="A147" s="137" t="s">
        <v>3253</v>
      </c>
      <c r="B147" s="11">
        <v>187</v>
      </c>
      <c r="C147" s="27" t="s">
        <v>1213</v>
      </c>
      <c r="D147" s="11" t="s">
        <v>686</v>
      </c>
      <c r="E147" s="42" t="s">
        <v>1214</v>
      </c>
      <c r="F147" s="11" t="s">
        <v>1215</v>
      </c>
      <c r="G147" s="27" t="s">
        <v>502</v>
      </c>
      <c r="H147" s="11" t="s">
        <v>20</v>
      </c>
      <c r="I147" s="11" t="s">
        <v>20</v>
      </c>
      <c r="J147" s="11" t="s">
        <v>3061</v>
      </c>
      <c r="K147" s="15">
        <v>46082</v>
      </c>
      <c r="L147" s="15">
        <f>DATE(YEAR(K147)+$N$1,MONTH(K147),DAY(K147))-1</f>
        <v>48273</v>
      </c>
      <c r="M147" s="44" t="s">
        <v>3062</v>
      </c>
    </row>
    <row r="148" spans="1:17" ht="52.5" customHeight="1">
      <c r="A148" s="137" t="s">
        <v>3254</v>
      </c>
      <c r="B148" s="11">
        <v>190</v>
      </c>
      <c r="C148" s="27" t="s">
        <v>1217</v>
      </c>
      <c r="D148" s="11" t="s">
        <v>1129</v>
      </c>
      <c r="E148" s="42" t="s">
        <v>1218</v>
      </c>
      <c r="F148" s="11" t="s">
        <v>1219</v>
      </c>
      <c r="G148" s="27" t="s">
        <v>1220</v>
      </c>
      <c r="H148" s="11" t="s">
        <v>20</v>
      </c>
      <c r="I148" s="11" t="s">
        <v>20</v>
      </c>
      <c r="J148" s="19" t="s">
        <v>1221</v>
      </c>
      <c r="K148" s="43">
        <v>45748</v>
      </c>
      <c r="L148" s="15">
        <f>DATE(YEAR(K148)+$N$1,MONTH(K148),DAY(K148))-1</f>
        <v>47938</v>
      </c>
      <c r="M148" s="44"/>
      <c r="O148" s="34"/>
      <c r="Q148" s="34"/>
    </row>
    <row r="149" spans="1:17" ht="52.5" customHeight="1">
      <c r="A149" s="137" t="s">
        <v>3255</v>
      </c>
      <c r="B149" s="11">
        <v>191</v>
      </c>
      <c r="C149" s="27" t="s">
        <v>1222</v>
      </c>
      <c r="D149" s="11" t="s">
        <v>1223</v>
      </c>
      <c r="E149" s="27" t="s">
        <v>1224</v>
      </c>
      <c r="F149" s="11" t="s">
        <v>1225</v>
      </c>
      <c r="G149" s="27" t="s">
        <v>488</v>
      </c>
      <c r="H149" s="11" t="s">
        <v>20</v>
      </c>
      <c r="I149" s="11" t="s">
        <v>20</v>
      </c>
      <c r="J149" s="11" t="s">
        <v>1226</v>
      </c>
      <c r="K149" s="43">
        <v>45931</v>
      </c>
      <c r="L149" s="15">
        <f>DATE(YEAR(K149)+$N$1,MONTH(K149),DAY(K149))-1</f>
        <v>48121</v>
      </c>
      <c r="M149" s="44"/>
      <c r="O149" s="34"/>
      <c r="Q149" s="34"/>
    </row>
    <row r="150" spans="1:17" ht="52.5" customHeight="1">
      <c r="A150" s="137" t="s">
        <v>3256</v>
      </c>
      <c r="B150" s="11">
        <v>192</v>
      </c>
      <c r="C150" s="27" t="s">
        <v>1227</v>
      </c>
      <c r="D150" s="11" t="s">
        <v>548</v>
      </c>
      <c r="E150" s="27" t="s">
        <v>1228</v>
      </c>
      <c r="F150" s="11" t="s">
        <v>1229</v>
      </c>
      <c r="G150" s="56" t="s">
        <v>1190</v>
      </c>
      <c r="H150" s="11" t="s">
        <v>20</v>
      </c>
      <c r="I150" s="11" t="s">
        <v>20</v>
      </c>
      <c r="J150" s="11" t="s">
        <v>1230</v>
      </c>
      <c r="K150" s="43">
        <v>45748</v>
      </c>
      <c r="L150" s="15">
        <f>DATE(YEAR(K150)+$N$1,MONTH(K150),DAY(K150))-1</f>
        <v>47938</v>
      </c>
      <c r="M150" s="44"/>
      <c r="O150" s="34"/>
      <c r="Q150" s="34"/>
    </row>
    <row r="151" spans="1:17" ht="52.5" customHeight="1">
      <c r="A151" s="137" t="s">
        <v>3257</v>
      </c>
      <c r="B151" s="171">
        <v>193</v>
      </c>
      <c r="C151" s="178" t="s">
        <v>1231</v>
      </c>
      <c r="D151" s="171" t="s">
        <v>1232</v>
      </c>
      <c r="E151" s="172" t="s">
        <v>3589</v>
      </c>
      <c r="F151" s="171" t="s">
        <v>1233</v>
      </c>
      <c r="G151" s="178" t="s">
        <v>2542</v>
      </c>
      <c r="H151" s="171" t="s">
        <v>20</v>
      </c>
      <c r="I151" s="171" t="s">
        <v>20</v>
      </c>
      <c r="J151" s="171" t="s">
        <v>3544</v>
      </c>
      <c r="K151" s="165">
        <v>46296</v>
      </c>
      <c r="L151" s="179">
        <f>DATE(YEAR(K151)+$N$1,MONTH(K151),DAY(K151))-1</f>
        <v>48487</v>
      </c>
      <c r="M151" s="180" t="s">
        <v>3588</v>
      </c>
    </row>
    <row r="152" spans="1:17" ht="52.5" customHeight="1">
      <c r="A152" s="137" t="s">
        <v>3258</v>
      </c>
      <c r="B152" s="171">
        <v>194</v>
      </c>
      <c r="C152" s="178" t="s">
        <v>1234</v>
      </c>
      <c r="D152" s="171" t="s">
        <v>511</v>
      </c>
      <c r="E152" s="172" t="s">
        <v>1235</v>
      </c>
      <c r="F152" s="171" t="s">
        <v>1236</v>
      </c>
      <c r="G152" s="178" t="s">
        <v>1237</v>
      </c>
      <c r="H152" s="171" t="s">
        <v>20</v>
      </c>
      <c r="I152" s="171" t="s">
        <v>20</v>
      </c>
      <c r="J152" s="171" t="s">
        <v>1237</v>
      </c>
      <c r="K152" s="165">
        <v>46296</v>
      </c>
      <c r="L152" s="179">
        <f>DATE(YEAR(K152)+$N$1,MONTH(K152),DAY(K152))-1</f>
        <v>48487</v>
      </c>
      <c r="M152" s="180" t="s">
        <v>3614</v>
      </c>
      <c r="O152" s="34"/>
      <c r="Q152" s="34"/>
    </row>
    <row r="153" spans="1:17" ht="52.5" customHeight="1">
      <c r="A153" s="137" t="s">
        <v>3259</v>
      </c>
      <c r="B153" s="11">
        <v>195</v>
      </c>
      <c r="C153" s="27" t="s">
        <v>1238</v>
      </c>
      <c r="D153" s="11" t="s">
        <v>1060</v>
      </c>
      <c r="E153" s="27" t="s">
        <v>1239</v>
      </c>
      <c r="F153" s="11" t="s">
        <v>1240</v>
      </c>
      <c r="G153" s="27" t="s">
        <v>2838</v>
      </c>
      <c r="H153" s="11" t="s">
        <v>20</v>
      </c>
      <c r="I153" s="11" t="s">
        <v>20</v>
      </c>
      <c r="J153" s="11" t="s">
        <v>1241</v>
      </c>
      <c r="K153" s="43">
        <v>45931</v>
      </c>
      <c r="L153" s="15">
        <f>DATE(YEAR(K153)+$N$1,MONTH(K153),DAY(K153))-1</f>
        <v>48121</v>
      </c>
      <c r="M153" s="44"/>
      <c r="O153" s="34"/>
      <c r="Q153" s="34"/>
    </row>
    <row r="154" spans="1:17" ht="52.5" customHeight="1">
      <c r="A154" s="137" t="s">
        <v>3260</v>
      </c>
      <c r="B154" s="171">
        <v>196</v>
      </c>
      <c r="C154" s="178" t="s">
        <v>1242</v>
      </c>
      <c r="D154" s="171" t="s">
        <v>1243</v>
      </c>
      <c r="E154" s="172" t="s">
        <v>1244</v>
      </c>
      <c r="F154" s="171" t="s">
        <v>1245</v>
      </c>
      <c r="G154" s="178" t="s">
        <v>1246</v>
      </c>
      <c r="H154" s="171" t="s">
        <v>20</v>
      </c>
      <c r="I154" s="171" t="s">
        <v>20</v>
      </c>
      <c r="J154" s="171" t="s">
        <v>1247</v>
      </c>
      <c r="K154" s="165">
        <v>46296</v>
      </c>
      <c r="L154" s="179">
        <f>DATE(YEAR(K154)+$N$1,MONTH(K154),DAY(K154))-1</f>
        <v>48487</v>
      </c>
      <c r="M154" s="180" t="s">
        <v>3588</v>
      </c>
      <c r="O154" s="34"/>
      <c r="Q154" s="34"/>
    </row>
    <row r="155" spans="1:17" ht="52.5" customHeight="1">
      <c r="A155" s="137" t="s">
        <v>3568</v>
      </c>
      <c r="B155" s="11">
        <v>197</v>
      </c>
      <c r="C155" s="27" t="s">
        <v>1248</v>
      </c>
      <c r="D155" s="11" t="s">
        <v>1249</v>
      </c>
      <c r="E155" s="42" t="s">
        <v>1250</v>
      </c>
      <c r="F155" s="11" t="s">
        <v>1251</v>
      </c>
      <c r="G155" s="27" t="s">
        <v>1252</v>
      </c>
      <c r="H155" s="11" t="s">
        <v>20</v>
      </c>
      <c r="I155" s="11" t="s">
        <v>20</v>
      </c>
      <c r="J155" s="11" t="s">
        <v>1253</v>
      </c>
      <c r="K155" s="43">
        <v>44256</v>
      </c>
      <c r="L155" s="15">
        <f>DATE(YEAR(K155)+$N$1,MONTH(K155),DAY(K155))-1</f>
        <v>46446</v>
      </c>
      <c r="M155" s="44"/>
      <c r="O155" s="34"/>
      <c r="Q155" s="34"/>
    </row>
    <row r="156" spans="1:17" ht="52.5" customHeight="1">
      <c r="A156" s="137" t="s">
        <v>3261</v>
      </c>
      <c r="B156" s="11">
        <v>198</v>
      </c>
      <c r="C156" s="27" t="s">
        <v>1254</v>
      </c>
      <c r="D156" s="11" t="s">
        <v>1255</v>
      </c>
      <c r="E156" s="58" t="s">
        <v>1256</v>
      </c>
      <c r="F156" s="11" t="s">
        <v>1257</v>
      </c>
      <c r="G156" s="51" t="s">
        <v>1258</v>
      </c>
      <c r="H156" s="11" t="s">
        <v>20</v>
      </c>
      <c r="I156" s="11" t="s">
        <v>20</v>
      </c>
      <c r="J156" s="11" t="s">
        <v>1259</v>
      </c>
      <c r="K156" s="43">
        <v>45200</v>
      </c>
      <c r="L156" s="15">
        <f>DATE(YEAR(K156)+$N$1,MONTH(K156),DAY(K156))-1</f>
        <v>47391</v>
      </c>
      <c r="M156" s="44"/>
    </row>
    <row r="157" spans="1:17" ht="52.5" customHeight="1">
      <c r="A157" s="137" t="s">
        <v>3262</v>
      </c>
      <c r="B157" s="11">
        <v>199</v>
      </c>
      <c r="C157" s="27" t="s">
        <v>1260</v>
      </c>
      <c r="D157" s="11" t="s">
        <v>1261</v>
      </c>
      <c r="E157" s="42" t="s">
        <v>1262</v>
      </c>
      <c r="F157" s="11" t="s">
        <v>1263</v>
      </c>
      <c r="G157" s="27" t="s">
        <v>1264</v>
      </c>
      <c r="H157" s="11" t="s">
        <v>20</v>
      </c>
      <c r="I157" s="11" t="s">
        <v>20</v>
      </c>
      <c r="J157" s="11" t="s">
        <v>2787</v>
      </c>
      <c r="K157" s="15">
        <v>45748</v>
      </c>
      <c r="L157" s="15">
        <f>DATE(YEAR(K157)+$N$1,MONTH(K157),DAY(K157))-1</f>
        <v>47938</v>
      </c>
      <c r="M157" s="44"/>
      <c r="O157" s="34"/>
      <c r="Q157" s="34"/>
    </row>
    <row r="158" spans="1:17" ht="52.5" customHeight="1">
      <c r="A158" s="137" t="s">
        <v>3263</v>
      </c>
      <c r="B158" s="11">
        <v>200</v>
      </c>
      <c r="C158" s="27" t="s">
        <v>1265</v>
      </c>
      <c r="D158" s="11" t="s">
        <v>670</v>
      </c>
      <c r="E158" s="42" t="s">
        <v>1266</v>
      </c>
      <c r="F158" s="11" t="s">
        <v>1267</v>
      </c>
      <c r="G158" s="27" t="s">
        <v>466</v>
      </c>
      <c r="H158" s="11" t="s">
        <v>20</v>
      </c>
      <c r="I158" s="11" t="s">
        <v>20</v>
      </c>
      <c r="J158" s="11" t="s">
        <v>1268</v>
      </c>
      <c r="K158" s="43">
        <v>44378</v>
      </c>
      <c r="L158" s="15">
        <f>DATE(YEAR(K158)+$N$1,MONTH(K158),DAY(K158))-1</f>
        <v>46568</v>
      </c>
      <c r="M158" s="44"/>
      <c r="O158" s="34"/>
      <c r="Q158" s="34"/>
    </row>
    <row r="159" spans="1:17" ht="52.5" customHeight="1">
      <c r="A159" s="137" t="s">
        <v>3264</v>
      </c>
      <c r="B159" s="171">
        <v>202</v>
      </c>
      <c r="C159" s="178" t="s">
        <v>1269</v>
      </c>
      <c r="D159" s="171" t="s">
        <v>1270</v>
      </c>
      <c r="E159" s="172" t="s">
        <v>1271</v>
      </c>
      <c r="F159" s="171" t="s">
        <v>1272</v>
      </c>
      <c r="G159" s="178" t="s">
        <v>920</v>
      </c>
      <c r="H159" s="171" t="s">
        <v>20</v>
      </c>
      <c r="I159" s="171" t="s">
        <v>20</v>
      </c>
      <c r="J159" s="171" t="s">
        <v>3598</v>
      </c>
      <c r="K159" s="165">
        <v>44378</v>
      </c>
      <c r="L159" s="179">
        <f>DATE(YEAR(K159)+$N$1,MONTH(K159),DAY(K159))-1</f>
        <v>46568</v>
      </c>
      <c r="M159" s="180" t="s">
        <v>3543</v>
      </c>
      <c r="O159" s="34"/>
      <c r="Q159" s="34"/>
    </row>
    <row r="160" spans="1:17" ht="52.5" customHeight="1">
      <c r="A160" s="137" t="s">
        <v>3265</v>
      </c>
      <c r="B160" s="11">
        <v>203</v>
      </c>
      <c r="C160" s="27" t="s">
        <v>1273</v>
      </c>
      <c r="D160" s="11" t="s">
        <v>1274</v>
      </c>
      <c r="E160" s="42" t="s">
        <v>1275</v>
      </c>
      <c r="F160" s="11" t="s">
        <v>1276</v>
      </c>
      <c r="G160" s="27" t="s">
        <v>1277</v>
      </c>
      <c r="H160" s="11" t="s">
        <v>20</v>
      </c>
      <c r="I160" s="11" t="s">
        <v>20</v>
      </c>
      <c r="J160" s="11" t="s">
        <v>1278</v>
      </c>
      <c r="K160" s="43">
        <v>45748</v>
      </c>
      <c r="L160" s="15">
        <f>DATE(YEAR(K160)+$N$1,MONTH(K160),DAY(K160))-1</f>
        <v>47938</v>
      </c>
      <c r="M160" s="44"/>
      <c r="O160" s="34"/>
      <c r="Q160" s="34"/>
    </row>
    <row r="161" spans="1:17" ht="52.5" customHeight="1">
      <c r="A161" s="137" t="s">
        <v>3266</v>
      </c>
      <c r="B161" s="11">
        <v>204</v>
      </c>
      <c r="C161" s="27" t="s">
        <v>1279</v>
      </c>
      <c r="D161" s="11" t="s">
        <v>1280</v>
      </c>
      <c r="E161" s="42" t="s">
        <v>1281</v>
      </c>
      <c r="F161" s="11" t="s">
        <v>1282</v>
      </c>
      <c r="G161" s="27" t="s">
        <v>1283</v>
      </c>
      <c r="H161" s="11" t="s">
        <v>20</v>
      </c>
      <c r="I161" s="11" t="s">
        <v>20</v>
      </c>
      <c r="J161" s="11" t="s">
        <v>1283</v>
      </c>
      <c r="K161" s="43">
        <v>44378</v>
      </c>
      <c r="L161" s="15">
        <f>DATE(YEAR(K161)+$N$1,MONTH(K161),DAY(K161))-1</f>
        <v>46568</v>
      </c>
      <c r="M161" s="44"/>
      <c r="O161" s="34"/>
      <c r="Q161" s="34"/>
    </row>
    <row r="162" spans="1:17" ht="52.5" customHeight="1">
      <c r="A162" s="137" t="s">
        <v>3267</v>
      </c>
      <c r="B162" s="11">
        <v>205</v>
      </c>
      <c r="C162" s="27" t="s">
        <v>1284</v>
      </c>
      <c r="D162" s="11" t="s">
        <v>1285</v>
      </c>
      <c r="E162" s="42" t="s">
        <v>1286</v>
      </c>
      <c r="F162" s="11" t="s">
        <v>1287</v>
      </c>
      <c r="G162" s="27" t="s">
        <v>806</v>
      </c>
      <c r="H162" s="11" t="s">
        <v>20</v>
      </c>
      <c r="I162" s="11" t="s">
        <v>20</v>
      </c>
      <c r="J162" s="11" t="s">
        <v>1288</v>
      </c>
      <c r="K162" s="43">
        <v>45901</v>
      </c>
      <c r="L162" s="15">
        <f>DATE(YEAR(K162)+$N$1,MONTH(K162),DAY(K162))-1</f>
        <v>48091</v>
      </c>
      <c r="M162" s="44"/>
      <c r="O162" s="34"/>
      <c r="Q162" s="34"/>
    </row>
    <row r="163" spans="1:17" ht="52.5" customHeight="1">
      <c r="A163" s="137" t="s">
        <v>3268</v>
      </c>
      <c r="B163" s="11">
        <v>206</v>
      </c>
      <c r="C163" s="27" t="s">
        <v>1289</v>
      </c>
      <c r="D163" s="11" t="s">
        <v>682</v>
      </c>
      <c r="E163" s="42" t="s">
        <v>1290</v>
      </c>
      <c r="F163" s="11" t="s">
        <v>1291</v>
      </c>
      <c r="G163" s="27" t="s">
        <v>1292</v>
      </c>
      <c r="H163" s="11" t="s">
        <v>20</v>
      </c>
      <c r="I163" s="11" t="s">
        <v>20</v>
      </c>
      <c r="J163" s="11" t="s">
        <v>1293</v>
      </c>
      <c r="K163" s="43">
        <v>44378</v>
      </c>
      <c r="L163" s="15">
        <f>DATE(YEAR(K163)+$N$1,MONTH(K163),DAY(K163))-1</f>
        <v>46568</v>
      </c>
      <c r="M163" s="44"/>
      <c r="O163" s="34"/>
      <c r="Q163" s="34"/>
    </row>
    <row r="164" spans="1:17" ht="52.5" customHeight="1">
      <c r="A164" s="137" t="s">
        <v>3269</v>
      </c>
      <c r="B164" s="11">
        <v>207</v>
      </c>
      <c r="C164" s="27" t="s">
        <v>1294</v>
      </c>
      <c r="D164" s="11" t="s">
        <v>1295</v>
      </c>
      <c r="E164" s="42" t="s">
        <v>1296</v>
      </c>
      <c r="F164" s="11" t="s">
        <v>1297</v>
      </c>
      <c r="G164" s="27" t="s">
        <v>1176</v>
      </c>
      <c r="H164" s="11" t="s">
        <v>20</v>
      </c>
      <c r="I164" s="11" t="s">
        <v>20</v>
      </c>
      <c r="J164" s="11" t="s">
        <v>1298</v>
      </c>
      <c r="K164" s="43">
        <v>45931</v>
      </c>
      <c r="L164" s="15">
        <f>DATE(YEAR(K164)+$N$1,MONTH(K164),DAY(K164))-1</f>
        <v>48121</v>
      </c>
      <c r="M164" s="44"/>
    </row>
    <row r="165" spans="1:17" ht="52.5" customHeight="1">
      <c r="A165" s="137" t="s">
        <v>3270</v>
      </c>
      <c r="B165" s="11">
        <v>208</v>
      </c>
      <c r="C165" s="27" t="s">
        <v>1299</v>
      </c>
      <c r="D165" s="11" t="s">
        <v>666</v>
      </c>
      <c r="E165" s="55" t="s">
        <v>1300</v>
      </c>
      <c r="F165" s="11" t="s">
        <v>1301</v>
      </c>
      <c r="G165" s="27" t="s">
        <v>962</v>
      </c>
      <c r="H165" s="11" t="s">
        <v>20</v>
      </c>
      <c r="I165" s="11" t="s">
        <v>20</v>
      </c>
      <c r="J165" s="11" t="s">
        <v>2921</v>
      </c>
      <c r="K165" s="43">
        <v>44866</v>
      </c>
      <c r="L165" s="15">
        <f>DATE(YEAR(K165)+$N$1,MONTH(K165),DAY(K165))-1</f>
        <v>47057</v>
      </c>
      <c r="M165" s="44"/>
    </row>
    <row r="166" spans="1:17" ht="52.5" customHeight="1">
      <c r="A166" s="137" t="s">
        <v>3271</v>
      </c>
      <c r="B166" s="11">
        <v>210</v>
      </c>
      <c r="C166" s="27" t="s">
        <v>1304</v>
      </c>
      <c r="D166" s="11" t="s">
        <v>1305</v>
      </c>
      <c r="E166" s="42" t="s">
        <v>1306</v>
      </c>
      <c r="F166" s="11" t="s">
        <v>1307</v>
      </c>
      <c r="G166" s="27" t="s">
        <v>1308</v>
      </c>
      <c r="H166" s="11" t="s">
        <v>20</v>
      </c>
      <c r="I166" s="11" t="s">
        <v>20</v>
      </c>
      <c r="J166" s="11" t="s">
        <v>1309</v>
      </c>
      <c r="K166" s="43">
        <v>44531</v>
      </c>
      <c r="L166" s="15">
        <f>DATE(YEAR(K166)+$N$1,MONTH(K166),DAY(K166))-1</f>
        <v>46721</v>
      </c>
      <c r="M166" s="44"/>
      <c r="O166" s="34"/>
      <c r="Q166" s="34"/>
    </row>
    <row r="167" spans="1:17" ht="52.5" customHeight="1">
      <c r="A167" s="137" t="s">
        <v>3272</v>
      </c>
      <c r="B167" s="11">
        <v>211</v>
      </c>
      <c r="C167" s="27" t="s">
        <v>1310</v>
      </c>
      <c r="D167" s="11" t="s">
        <v>1285</v>
      </c>
      <c r="E167" s="42" t="s">
        <v>1311</v>
      </c>
      <c r="F167" s="11" t="s">
        <v>1312</v>
      </c>
      <c r="G167" s="27" t="s">
        <v>1313</v>
      </c>
      <c r="H167" s="11" t="s">
        <v>20</v>
      </c>
      <c r="I167" s="11" t="s">
        <v>20</v>
      </c>
      <c r="J167" s="11" t="s">
        <v>2520</v>
      </c>
      <c r="K167" s="43">
        <v>44621</v>
      </c>
      <c r="L167" s="15">
        <f>DATE(YEAR(K167)+$N$1,MONTH(K167),DAY(K167))-1</f>
        <v>46812</v>
      </c>
      <c r="M167" s="44"/>
      <c r="O167" s="34"/>
      <c r="Q167" s="34"/>
    </row>
    <row r="168" spans="1:17" ht="52.5" customHeight="1">
      <c r="A168" s="137" t="s">
        <v>3273</v>
      </c>
      <c r="B168" s="11">
        <v>212</v>
      </c>
      <c r="C168" s="27" t="s">
        <v>1314</v>
      </c>
      <c r="D168" s="11" t="s">
        <v>1315</v>
      </c>
      <c r="E168" s="42" t="s">
        <v>1316</v>
      </c>
      <c r="F168" s="11" t="s">
        <v>1317</v>
      </c>
      <c r="G168" s="27" t="s">
        <v>2443</v>
      </c>
      <c r="H168" s="11" t="s">
        <v>20</v>
      </c>
      <c r="I168" s="11" t="s">
        <v>20</v>
      </c>
      <c r="J168" s="11" t="s">
        <v>1318</v>
      </c>
      <c r="K168" s="43">
        <v>44621</v>
      </c>
      <c r="L168" s="15">
        <f>DATE(YEAR(K168)+$N$1,MONTH(K168),DAY(K168))-1</f>
        <v>46812</v>
      </c>
      <c r="M168" s="44"/>
      <c r="O168" s="34"/>
      <c r="Q168" s="34"/>
    </row>
    <row r="169" spans="1:17" ht="52.5" customHeight="1">
      <c r="A169" s="137" t="s">
        <v>3274</v>
      </c>
      <c r="B169" s="11">
        <v>213</v>
      </c>
      <c r="C169" s="27" t="s">
        <v>1319</v>
      </c>
      <c r="D169" s="11" t="s">
        <v>810</v>
      </c>
      <c r="E169" s="42" t="s">
        <v>2860</v>
      </c>
      <c r="F169" s="11" t="s">
        <v>1320</v>
      </c>
      <c r="G169" s="27" t="s">
        <v>1321</v>
      </c>
      <c r="H169" s="11" t="s">
        <v>20</v>
      </c>
      <c r="I169" s="11" t="s">
        <v>20</v>
      </c>
      <c r="J169" s="11" t="s">
        <v>1322</v>
      </c>
      <c r="K169" s="43">
        <v>45931</v>
      </c>
      <c r="L169" s="15">
        <f>DATE(YEAR(K169)+$N$1,MONTH(K169),DAY(K169))-1</f>
        <v>48121</v>
      </c>
      <c r="M169" s="44"/>
      <c r="O169" s="49"/>
      <c r="Q169" s="34"/>
    </row>
    <row r="170" spans="1:17" ht="52.5" customHeight="1">
      <c r="A170" s="137" t="s">
        <v>3275</v>
      </c>
      <c r="B170" s="11">
        <v>214</v>
      </c>
      <c r="C170" s="27" t="s">
        <v>1323</v>
      </c>
      <c r="D170" s="11" t="s">
        <v>492</v>
      </c>
      <c r="E170" s="42" t="s">
        <v>1324</v>
      </c>
      <c r="F170" s="11" t="s">
        <v>1325</v>
      </c>
      <c r="G170" s="27" t="s">
        <v>1326</v>
      </c>
      <c r="H170" s="11" t="s">
        <v>20</v>
      </c>
      <c r="I170" s="11" t="s">
        <v>20</v>
      </c>
      <c r="J170" s="11" t="s">
        <v>1327</v>
      </c>
      <c r="K170" s="43">
        <v>44621</v>
      </c>
      <c r="L170" s="15">
        <f>DATE(YEAR(K170)+$N$1,MONTH(K170),DAY(K170))-1</f>
        <v>46812</v>
      </c>
      <c r="M170" s="44"/>
      <c r="O170" s="34"/>
      <c r="P170" s="126"/>
      <c r="Q170" s="34"/>
    </row>
    <row r="171" spans="1:17" ht="52.5" customHeight="1">
      <c r="A171" s="137" t="s">
        <v>3276</v>
      </c>
      <c r="B171" s="11">
        <v>215</v>
      </c>
      <c r="C171" s="27" t="s">
        <v>698</v>
      </c>
      <c r="D171" s="11" t="s">
        <v>736</v>
      </c>
      <c r="E171" s="42" t="s">
        <v>1328</v>
      </c>
      <c r="F171" s="11" t="s">
        <v>1329</v>
      </c>
      <c r="G171" s="27" t="s">
        <v>1330</v>
      </c>
      <c r="H171" s="11" t="s">
        <v>20</v>
      </c>
      <c r="I171" s="11" t="s">
        <v>20</v>
      </c>
      <c r="J171" s="11" t="s">
        <v>2481</v>
      </c>
      <c r="K171" s="43">
        <v>45505</v>
      </c>
      <c r="L171" s="15">
        <f>DATE(YEAR(K171)+$N$1,MONTH(K171),DAY(K171))-1</f>
        <v>47695</v>
      </c>
      <c r="M171" s="44"/>
      <c r="O171" s="34"/>
      <c r="Q171" s="34"/>
    </row>
    <row r="172" spans="1:17" ht="52.5" customHeight="1">
      <c r="A172" s="137" t="s">
        <v>3277</v>
      </c>
      <c r="B172" s="11">
        <v>216</v>
      </c>
      <c r="C172" s="27" t="s">
        <v>1331</v>
      </c>
      <c r="D172" s="11" t="s">
        <v>523</v>
      </c>
      <c r="E172" s="42" t="s">
        <v>1332</v>
      </c>
      <c r="F172" s="11" t="s">
        <v>1333</v>
      </c>
      <c r="G172" s="27" t="s">
        <v>723</v>
      </c>
      <c r="H172" s="11" t="s">
        <v>20</v>
      </c>
      <c r="I172" s="11" t="s">
        <v>20</v>
      </c>
      <c r="J172" s="11" t="s">
        <v>2733</v>
      </c>
      <c r="K172" s="43">
        <v>45748</v>
      </c>
      <c r="L172" s="15">
        <f>DATE(YEAR(K172)+$N$1,MONTH(K172),DAY(K172))-1</f>
        <v>47938</v>
      </c>
      <c r="M172" s="44"/>
      <c r="O172" s="34"/>
      <c r="Q172" s="34"/>
    </row>
    <row r="173" spans="1:17" ht="52.5" customHeight="1">
      <c r="A173" s="137" t="s">
        <v>3278</v>
      </c>
      <c r="B173" s="11">
        <v>217</v>
      </c>
      <c r="C173" s="27" t="s">
        <v>1334</v>
      </c>
      <c r="D173" s="11" t="s">
        <v>1134</v>
      </c>
      <c r="E173" s="42" t="s">
        <v>1335</v>
      </c>
      <c r="F173" s="11" t="s">
        <v>1336</v>
      </c>
      <c r="G173" s="27" t="s">
        <v>1337</v>
      </c>
      <c r="H173" s="11" t="s">
        <v>20</v>
      </c>
      <c r="I173" s="11" t="s">
        <v>20</v>
      </c>
      <c r="J173" s="11" t="s">
        <v>1338</v>
      </c>
      <c r="K173" s="43">
        <v>44835</v>
      </c>
      <c r="L173" s="15">
        <f>DATE(YEAR(K173)+$N$1,MONTH(K173),DAY(K173))-1</f>
        <v>47026</v>
      </c>
      <c r="M173" s="42"/>
    </row>
    <row r="174" spans="1:17" ht="52.5" customHeight="1">
      <c r="A174" s="137" t="s">
        <v>3279</v>
      </c>
      <c r="B174" s="11">
        <v>218</v>
      </c>
      <c r="C174" s="54" t="s">
        <v>1339</v>
      </c>
      <c r="D174" s="11" t="s">
        <v>1340</v>
      </c>
      <c r="E174" s="55" t="s">
        <v>1341</v>
      </c>
      <c r="F174" s="11" t="s">
        <v>1342</v>
      </c>
      <c r="G174" s="27" t="s">
        <v>536</v>
      </c>
      <c r="H174" s="11" t="s">
        <v>20</v>
      </c>
      <c r="I174" s="11" t="s">
        <v>20</v>
      </c>
      <c r="J174" s="11" t="s">
        <v>1343</v>
      </c>
      <c r="K174" s="43">
        <v>44743</v>
      </c>
      <c r="L174" s="15">
        <f>DATE(YEAR(K174)+$N$1,MONTH(K174),DAY(K174))-1</f>
        <v>46934</v>
      </c>
      <c r="M174" s="44"/>
      <c r="O174" s="34"/>
      <c r="Q174" s="34"/>
    </row>
    <row r="175" spans="1:17" ht="52.5" customHeight="1">
      <c r="A175" s="137" t="s">
        <v>3280</v>
      </c>
      <c r="B175" s="11">
        <v>220</v>
      </c>
      <c r="C175" s="27" t="s">
        <v>1344</v>
      </c>
      <c r="D175" s="11" t="s">
        <v>1345</v>
      </c>
      <c r="E175" s="42" t="s">
        <v>1346</v>
      </c>
      <c r="F175" s="11" t="s">
        <v>1347</v>
      </c>
      <c r="G175" s="27" t="s">
        <v>1348</v>
      </c>
      <c r="H175" s="11" t="s">
        <v>20</v>
      </c>
      <c r="I175" s="11" t="s">
        <v>20</v>
      </c>
      <c r="J175" s="11" t="s">
        <v>1349</v>
      </c>
      <c r="K175" s="43">
        <v>44835</v>
      </c>
      <c r="L175" s="15">
        <f>DATE(YEAR(K175)+$N$1,MONTH(K175),DAY(K175))-1</f>
        <v>47026</v>
      </c>
      <c r="M175" s="44"/>
    </row>
    <row r="176" spans="1:17" ht="48.5" customHeight="1">
      <c r="A176" s="137" t="s">
        <v>3281</v>
      </c>
      <c r="B176" s="11">
        <v>221</v>
      </c>
      <c r="C176" s="54" t="s">
        <v>1350</v>
      </c>
      <c r="D176" s="11" t="s">
        <v>1010</v>
      </c>
      <c r="E176" s="55" t="s">
        <v>1351</v>
      </c>
      <c r="F176" s="11" t="s">
        <v>1352</v>
      </c>
      <c r="G176" s="27" t="s">
        <v>1353</v>
      </c>
      <c r="H176" s="11" t="s">
        <v>20</v>
      </c>
      <c r="I176" s="11" t="s">
        <v>20</v>
      </c>
      <c r="J176" s="11" t="s">
        <v>1354</v>
      </c>
      <c r="K176" s="43">
        <v>44835</v>
      </c>
      <c r="L176" s="15">
        <f>DATE(YEAR(K176)+$N$1,MONTH(K176),DAY(K176))-1</f>
        <v>47026</v>
      </c>
      <c r="M176" s="44"/>
      <c r="O176" s="34"/>
      <c r="Q176" s="34"/>
    </row>
    <row r="177" spans="1:17" ht="46" customHeight="1">
      <c r="A177" s="137" t="s">
        <v>3282</v>
      </c>
      <c r="B177" s="11">
        <v>222</v>
      </c>
      <c r="C177" s="54" t="s">
        <v>1355</v>
      </c>
      <c r="D177" s="11" t="s">
        <v>485</v>
      </c>
      <c r="E177" s="59" t="s">
        <v>1356</v>
      </c>
      <c r="F177" s="11" t="s">
        <v>1357</v>
      </c>
      <c r="G177" s="51" t="s">
        <v>886</v>
      </c>
      <c r="H177" s="11" t="s">
        <v>20</v>
      </c>
      <c r="I177" s="11" t="s">
        <v>20</v>
      </c>
      <c r="J177" s="11" t="s">
        <v>2915</v>
      </c>
      <c r="K177" s="43">
        <v>45566</v>
      </c>
      <c r="L177" s="15">
        <f>DATE(YEAR(K177)+$N$1,MONTH(K177),DAY(K177))-1</f>
        <v>47756</v>
      </c>
      <c r="M177" s="44"/>
      <c r="O177" s="34"/>
      <c r="Q177" s="34"/>
    </row>
    <row r="178" spans="1:17" ht="52.5" customHeight="1">
      <c r="A178" s="137" t="s">
        <v>3283</v>
      </c>
      <c r="B178" s="11">
        <v>223</v>
      </c>
      <c r="C178" s="54" t="s">
        <v>1358</v>
      </c>
      <c r="D178" s="11" t="s">
        <v>1359</v>
      </c>
      <c r="E178" s="55" t="s">
        <v>1360</v>
      </c>
      <c r="F178" s="11" t="s">
        <v>1361</v>
      </c>
      <c r="G178" s="32" t="s">
        <v>2641</v>
      </c>
      <c r="H178" s="11" t="s">
        <v>881</v>
      </c>
      <c r="I178" s="11" t="s">
        <v>881</v>
      </c>
      <c r="J178" s="48" t="s">
        <v>2959</v>
      </c>
      <c r="K178" s="15">
        <v>46082</v>
      </c>
      <c r="L178" s="15">
        <f>DATE(YEAR(K178)+$N$1,MONTH(K178),DAY(K178))-1</f>
        <v>48273</v>
      </c>
      <c r="M178" s="44"/>
      <c r="O178" s="34"/>
      <c r="Q178" s="34"/>
    </row>
    <row r="179" spans="1:17" ht="52.5" customHeight="1">
      <c r="A179" s="137" t="s">
        <v>3284</v>
      </c>
      <c r="B179" s="11">
        <v>224</v>
      </c>
      <c r="C179" s="54" t="s">
        <v>1362</v>
      </c>
      <c r="D179" s="11" t="s">
        <v>810</v>
      </c>
      <c r="E179" s="55" t="s">
        <v>2960</v>
      </c>
      <c r="F179" s="11" t="s">
        <v>1363</v>
      </c>
      <c r="G179" s="27" t="s">
        <v>1364</v>
      </c>
      <c r="H179" s="11" t="s">
        <v>20</v>
      </c>
      <c r="I179" s="11" t="s">
        <v>20</v>
      </c>
      <c r="J179" s="11" t="s">
        <v>1365</v>
      </c>
      <c r="K179" s="43">
        <v>45108</v>
      </c>
      <c r="L179" s="15">
        <f>DATE(YEAR(K179)+$N$1,MONTH(K179),DAY(K179))-1</f>
        <v>47299</v>
      </c>
      <c r="M179" s="44"/>
      <c r="O179" s="34"/>
      <c r="Q179" s="34"/>
    </row>
    <row r="180" spans="1:17" ht="52.5" customHeight="1">
      <c r="A180" s="137" t="s">
        <v>3285</v>
      </c>
      <c r="B180" s="171">
        <v>225</v>
      </c>
      <c r="C180" s="187" t="s">
        <v>1366</v>
      </c>
      <c r="D180" s="171" t="s">
        <v>611</v>
      </c>
      <c r="E180" s="188" t="s">
        <v>1367</v>
      </c>
      <c r="F180" s="171" t="s">
        <v>1368</v>
      </c>
      <c r="G180" s="178" t="s">
        <v>1369</v>
      </c>
      <c r="H180" s="171" t="s">
        <v>20</v>
      </c>
      <c r="I180" s="171" t="s">
        <v>20</v>
      </c>
      <c r="J180" s="171" t="s">
        <v>1370</v>
      </c>
      <c r="K180" s="165">
        <v>46296</v>
      </c>
      <c r="L180" s="179">
        <f>DATE(YEAR(K180)+$N$1,MONTH(K180),DAY(K180))-1</f>
        <v>48487</v>
      </c>
      <c r="M180" s="180" t="s">
        <v>3588</v>
      </c>
      <c r="O180" s="49"/>
      <c r="Q180" s="34"/>
    </row>
    <row r="181" spans="1:17" ht="52.5" customHeight="1">
      <c r="A181" s="137" t="s">
        <v>3286</v>
      </c>
      <c r="B181" s="11">
        <v>226</v>
      </c>
      <c r="C181" s="54" t="s">
        <v>1371</v>
      </c>
      <c r="D181" s="11" t="s">
        <v>1372</v>
      </c>
      <c r="E181" s="55" t="s">
        <v>2961</v>
      </c>
      <c r="F181" s="11" t="s">
        <v>1373</v>
      </c>
      <c r="G181" s="42" t="s">
        <v>2427</v>
      </c>
      <c r="H181" s="11" t="s">
        <v>881</v>
      </c>
      <c r="I181" s="11" t="s">
        <v>881</v>
      </c>
      <c r="J181" s="11" t="s">
        <v>1374</v>
      </c>
      <c r="K181" s="43">
        <v>45383</v>
      </c>
      <c r="L181" s="15">
        <f>DATE(YEAR(K181)+$N$1,MONTH(K181),DAY(K181))-1</f>
        <v>47573</v>
      </c>
      <c r="M181" s="42"/>
      <c r="O181" s="34"/>
      <c r="Q181" s="34"/>
    </row>
    <row r="182" spans="1:17" ht="52.5" customHeight="1">
      <c r="A182" s="137" t="s">
        <v>3287</v>
      </c>
      <c r="B182" s="11">
        <v>228</v>
      </c>
      <c r="C182" s="54" t="s">
        <v>1375</v>
      </c>
      <c r="D182" s="11" t="s">
        <v>529</v>
      </c>
      <c r="E182" s="55" t="s">
        <v>1376</v>
      </c>
      <c r="F182" s="11" t="s">
        <v>1377</v>
      </c>
      <c r="G182" s="27" t="s">
        <v>3044</v>
      </c>
      <c r="H182" s="11" t="s">
        <v>20</v>
      </c>
      <c r="I182" s="11" t="s">
        <v>20</v>
      </c>
      <c r="J182" s="11" t="s">
        <v>3045</v>
      </c>
      <c r="K182" s="43">
        <v>46174</v>
      </c>
      <c r="L182" s="15">
        <f>DATE(YEAR(K182)+$N$1,MONTH(K182),DAY(K182))-1</f>
        <v>48365</v>
      </c>
      <c r="M182" s="44" t="s">
        <v>3046</v>
      </c>
    </row>
    <row r="183" spans="1:17" ht="52.5" customHeight="1">
      <c r="A183" s="137" t="s">
        <v>3288</v>
      </c>
      <c r="B183" s="11">
        <v>230</v>
      </c>
      <c r="C183" s="54" t="s">
        <v>1378</v>
      </c>
      <c r="D183" s="11" t="s">
        <v>1315</v>
      </c>
      <c r="E183" s="55" t="s">
        <v>1379</v>
      </c>
      <c r="F183" s="11" t="s">
        <v>1380</v>
      </c>
      <c r="G183" s="27" t="s">
        <v>1381</v>
      </c>
      <c r="H183" s="11" t="s">
        <v>20</v>
      </c>
      <c r="I183" s="11" t="s">
        <v>20</v>
      </c>
      <c r="J183" s="11" t="s">
        <v>1382</v>
      </c>
      <c r="K183" s="43">
        <v>45352</v>
      </c>
      <c r="L183" s="15">
        <f>DATE(YEAR(K183)+$N$1,MONTH(K183),DAY(K183))-1</f>
        <v>47542</v>
      </c>
      <c r="M183" s="44"/>
      <c r="O183" s="34"/>
      <c r="Q183" s="34"/>
    </row>
    <row r="184" spans="1:17" ht="52.5" customHeight="1">
      <c r="A184" s="137" t="s">
        <v>3289</v>
      </c>
      <c r="B184" s="11">
        <v>231</v>
      </c>
      <c r="C184" s="54" t="s">
        <v>1383</v>
      </c>
      <c r="D184" s="11" t="s">
        <v>816</v>
      </c>
      <c r="E184" s="55" t="s">
        <v>1384</v>
      </c>
      <c r="F184" s="11" t="s">
        <v>1385</v>
      </c>
      <c r="G184" s="27" t="s">
        <v>1176</v>
      </c>
      <c r="H184" s="11" t="s">
        <v>20</v>
      </c>
      <c r="I184" s="11" t="s">
        <v>20</v>
      </c>
      <c r="J184" s="20" t="s">
        <v>1386</v>
      </c>
      <c r="K184" s="43">
        <v>45352</v>
      </c>
      <c r="L184" s="15">
        <f>DATE(YEAR(K184)+$N$1,MONTH(K184),DAY(K184))-1</f>
        <v>47542</v>
      </c>
      <c r="M184" s="44"/>
      <c r="O184" s="34"/>
      <c r="Q184" s="34"/>
    </row>
    <row r="185" spans="1:17" ht="52.5" customHeight="1">
      <c r="A185" s="137" t="s">
        <v>3290</v>
      </c>
      <c r="B185" s="11">
        <v>232</v>
      </c>
      <c r="C185" s="54" t="s">
        <v>2428</v>
      </c>
      <c r="D185" s="11" t="s">
        <v>553</v>
      </c>
      <c r="E185" s="54" t="s">
        <v>1387</v>
      </c>
      <c r="F185" s="11" t="s">
        <v>1388</v>
      </c>
      <c r="G185" s="27" t="s">
        <v>2429</v>
      </c>
      <c r="H185" s="11" t="s">
        <v>20</v>
      </c>
      <c r="I185" s="11" t="s">
        <v>20</v>
      </c>
      <c r="J185" s="48" t="s">
        <v>1389</v>
      </c>
      <c r="K185" s="43">
        <v>45383</v>
      </c>
      <c r="L185" s="15">
        <f>DATE(YEAR(K185)+$N$1,MONTH(K185),DAY(K185))-1</f>
        <v>47573</v>
      </c>
      <c r="M185" s="44"/>
      <c r="O185" s="34"/>
      <c r="Q185" s="34"/>
    </row>
    <row r="186" spans="1:17" ht="52.5" customHeight="1">
      <c r="A186" s="137" t="s">
        <v>3291</v>
      </c>
      <c r="B186" s="11">
        <v>234</v>
      </c>
      <c r="C186" s="54" t="s">
        <v>1393</v>
      </c>
      <c r="D186" s="11" t="s">
        <v>1315</v>
      </c>
      <c r="E186" s="54" t="s">
        <v>1394</v>
      </c>
      <c r="F186" s="11" t="s">
        <v>1395</v>
      </c>
      <c r="G186" s="27" t="s">
        <v>3593</v>
      </c>
      <c r="H186" s="11" t="s">
        <v>20</v>
      </c>
      <c r="I186" s="11" t="s">
        <v>20</v>
      </c>
      <c r="J186" s="20" t="s">
        <v>1396</v>
      </c>
      <c r="K186" s="43">
        <v>45474</v>
      </c>
      <c r="L186" s="15">
        <f>DATE(YEAR(K186)+$N$1,MONTH(K186),DAY(K186))-1</f>
        <v>47664</v>
      </c>
      <c r="M186" s="44" t="s">
        <v>3538</v>
      </c>
    </row>
    <row r="187" spans="1:17" ht="52.5" customHeight="1">
      <c r="A187" s="137" t="s">
        <v>3569</v>
      </c>
      <c r="B187" s="11">
        <v>235</v>
      </c>
      <c r="C187" s="54" t="s">
        <v>1397</v>
      </c>
      <c r="D187" s="11" t="s">
        <v>929</v>
      </c>
      <c r="E187" s="55" t="s">
        <v>1398</v>
      </c>
      <c r="F187" s="11" t="s">
        <v>1399</v>
      </c>
      <c r="G187" s="27" t="s">
        <v>1400</v>
      </c>
      <c r="H187" s="11" t="s">
        <v>20</v>
      </c>
      <c r="I187" s="11" t="s">
        <v>20</v>
      </c>
      <c r="J187" s="11" t="s">
        <v>2966</v>
      </c>
      <c r="K187" s="15">
        <v>46082</v>
      </c>
      <c r="L187" s="15">
        <f>DATE(YEAR(K187)+$N$1,MONTH(K187),DAY(K187))-1</f>
        <v>48273</v>
      </c>
      <c r="M187" s="42"/>
      <c r="O187" s="34"/>
      <c r="Q187" s="34"/>
    </row>
    <row r="188" spans="1:17" ht="52.5" customHeight="1">
      <c r="A188" s="137" t="s">
        <v>3292</v>
      </c>
      <c r="B188" s="11">
        <v>236</v>
      </c>
      <c r="C188" s="54" t="s">
        <v>1401</v>
      </c>
      <c r="D188" s="11" t="s">
        <v>1402</v>
      </c>
      <c r="E188" s="54" t="s">
        <v>1403</v>
      </c>
      <c r="F188" s="11" t="s">
        <v>1404</v>
      </c>
      <c r="G188" s="27" t="s">
        <v>2838</v>
      </c>
      <c r="H188" s="11" t="s">
        <v>20</v>
      </c>
      <c r="I188" s="11" t="s">
        <v>20</v>
      </c>
      <c r="J188" s="11" t="s">
        <v>1405</v>
      </c>
      <c r="K188" s="43">
        <v>45566</v>
      </c>
      <c r="L188" s="15">
        <f>DATE(YEAR(K188)+$N$1,MONTH(K188),DAY(K188))-1</f>
        <v>47756</v>
      </c>
      <c r="M188" s="44"/>
      <c r="O188" s="34"/>
      <c r="Q188" s="34"/>
    </row>
    <row r="189" spans="1:17" ht="52.5" customHeight="1">
      <c r="A189" s="137" t="s">
        <v>3293</v>
      </c>
      <c r="B189" s="11">
        <v>237</v>
      </c>
      <c r="C189" s="54" t="s">
        <v>1406</v>
      </c>
      <c r="D189" s="11" t="s">
        <v>816</v>
      </c>
      <c r="E189" s="55" t="s">
        <v>1407</v>
      </c>
      <c r="F189" s="11" t="s">
        <v>1408</v>
      </c>
      <c r="G189" s="27" t="s">
        <v>502</v>
      </c>
      <c r="H189" s="11" t="s">
        <v>20</v>
      </c>
      <c r="I189" s="11" t="s">
        <v>20</v>
      </c>
      <c r="J189" s="11" t="s">
        <v>2705</v>
      </c>
      <c r="K189" s="43">
        <v>45748</v>
      </c>
      <c r="L189" s="15">
        <f>DATE(YEAR(K189)+$N$1,MONTH(K189),DAY(K189))-1</f>
        <v>47938</v>
      </c>
      <c r="M189" s="44"/>
    </row>
    <row r="190" spans="1:17" ht="52.5" customHeight="1">
      <c r="A190" s="137" t="s">
        <v>3294</v>
      </c>
      <c r="B190" s="11">
        <v>238</v>
      </c>
      <c r="C190" s="54" t="s">
        <v>1409</v>
      </c>
      <c r="D190" s="11" t="s">
        <v>1135</v>
      </c>
      <c r="E190" s="55" t="s">
        <v>1410</v>
      </c>
      <c r="F190" s="11" t="s">
        <v>1411</v>
      </c>
      <c r="G190" s="27" t="s">
        <v>3593</v>
      </c>
      <c r="H190" s="11" t="s">
        <v>20</v>
      </c>
      <c r="I190" s="11" t="s">
        <v>20</v>
      </c>
      <c r="J190" s="11" t="s">
        <v>2642</v>
      </c>
      <c r="K190" s="43">
        <v>45931</v>
      </c>
      <c r="L190" s="15">
        <f>DATE(YEAR(K190)+$N$1,MONTH(K190),DAY(K190))-1</f>
        <v>48121</v>
      </c>
      <c r="M190" s="44" t="s">
        <v>3538</v>
      </c>
    </row>
    <row r="191" spans="1:17" ht="52.5" customHeight="1">
      <c r="A191" s="137" t="s">
        <v>3570</v>
      </c>
      <c r="B191" s="11">
        <v>239</v>
      </c>
      <c r="C191" s="54" t="s">
        <v>1412</v>
      </c>
      <c r="D191" s="11" t="s">
        <v>1413</v>
      </c>
      <c r="E191" s="54" t="s">
        <v>1414</v>
      </c>
      <c r="F191" s="11" t="s">
        <v>1415</v>
      </c>
      <c r="G191" s="27" t="s">
        <v>1416</v>
      </c>
      <c r="H191" s="11" t="s">
        <v>20</v>
      </c>
      <c r="I191" s="11" t="s">
        <v>20</v>
      </c>
      <c r="J191" s="11" t="s">
        <v>1417</v>
      </c>
      <c r="K191" s="43">
        <v>45627</v>
      </c>
      <c r="L191" s="15">
        <f>DATE(YEAR(K191)+$N$1,MONTH(K191),DAY(K191))-1</f>
        <v>47817</v>
      </c>
      <c r="M191" s="44"/>
      <c r="O191" s="34"/>
      <c r="Q191" s="34"/>
    </row>
    <row r="192" spans="1:17" ht="52.5" customHeight="1">
      <c r="A192" s="137" t="s">
        <v>3295</v>
      </c>
      <c r="B192" s="11">
        <v>240</v>
      </c>
      <c r="C192" s="54" t="s">
        <v>1418</v>
      </c>
      <c r="D192" s="11" t="s">
        <v>633</v>
      </c>
      <c r="E192" s="54" t="s">
        <v>1419</v>
      </c>
      <c r="F192" s="11" t="s">
        <v>1420</v>
      </c>
      <c r="G192" s="27" t="s">
        <v>2919</v>
      </c>
      <c r="H192" s="11" t="s">
        <v>20</v>
      </c>
      <c r="I192" s="11" t="s">
        <v>20</v>
      </c>
      <c r="J192" s="20" t="s">
        <v>2863</v>
      </c>
      <c r="K192" s="43">
        <v>45627</v>
      </c>
      <c r="L192" s="15">
        <f>DATE(YEAR(K192)+$N$1,MONTH(K192),DAY(K192))-1</f>
        <v>47817</v>
      </c>
      <c r="M192" s="44"/>
      <c r="O192" s="34"/>
      <c r="Q192" s="34"/>
    </row>
    <row r="193" spans="1:21" ht="52.5" customHeight="1">
      <c r="A193" s="137" t="s">
        <v>3296</v>
      </c>
      <c r="B193" s="11">
        <v>241</v>
      </c>
      <c r="C193" s="27" t="s">
        <v>1421</v>
      </c>
      <c r="D193" s="11" t="s">
        <v>730</v>
      </c>
      <c r="E193" s="27" t="s">
        <v>1422</v>
      </c>
      <c r="F193" s="11" t="s">
        <v>1423</v>
      </c>
      <c r="G193" s="27" t="s">
        <v>1424</v>
      </c>
      <c r="H193" s="11" t="s">
        <v>20</v>
      </c>
      <c r="I193" s="11" t="s">
        <v>20</v>
      </c>
      <c r="J193" s="11" t="s">
        <v>1425</v>
      </c>
      <c r="K193" s="43">
        <v>45627</v>
      </c>
      <c r="L193" s="15">
        <f>DATE(YEAR(K193)+$N$1,MONTH(K193),DAY(K193))-1</f>
        <v>47817</v>
      </c>
      <c r="M193" s="44"/>
      <c r="O193" s="34"/>
      <c r="Q193" s="34"/>
    </row>
    <row r="194" spans="1:21" ht="52.5" customHeight="1">
      <c r="A194" s="137" t="s">
        <v>3297</v>
      </c>
      <c r="B194" s="11">
        <v>243</v>
      </c>
      <c r="C194" s="27" t="s">
        <v>1426</v>
      </c>
      <c r="D194" s="11" t="s">
        <v>1315</v>
      </c>
      <c r="E194" s="27" t="s">
        <v>1427</v>
      </c>
      <c r="F194" s="11" t="s">
        <v>1428</v>
      </c>
      <c r="G194" s="27" t="s">
        <v>1429</v>
      </c>
      <c r="H194" s="11" t="s">
        <v>20</v>
      </c>
      <c r="I194" s="11" t="s">
        <v>20</v>
      </c>
      <c r="J194" s="11" t="s">
        <v>1430</v>
      </c>
      <c r="K194" s="43">
        <v>45627</v>
      </c>
      <c r="L194" s="15">
        <f>DATE(YEAR(K194)+$N$1,MONTH(K194),DAY(K194))-1</f>
        <v>47817</v>
      </c>
      <c r="M194" s="44"/>
      <c r="O194" s="34"/>
      <c r="Q194" s="34"/>
    </row>
    <row r="195" spans="1:21" ht="52.5" customHeight="1">
      <c r="A195" s="137" t="s">
        <v>3571</v>
      </c>
      <c r="B195" s="11">
        <v>244</v>
      </c>
      <c r="C195" s="27" t="s">
        <v>1431</v>
      </c>
      <c r="D195" s="11" t="s">
        <v>1432</v>
      </c>
      <c r="E195" s="27" t="s">
        <v>1433</v>
      </c>
      <c r="F195" s="11" t="s">
        <v>1434</v>
      </c>
      <c r="G195" s="42" t="s">
        <v>3565</v>
      </c>
      <c r="H195" s="11" t="s">
        <v>20</v>
      </c>
      <c r="I195" s="11" t="s">
        <v>20</v>
      </c>
      <c r="J195" s="11" t="s">
        <v>1435</v>
      </c>
      <c r="K195" s="142">
        <v>44652</v>
      </c>
      <c r="L195" s="15">
        <f>DATE(YEAR(K195)+$N$1,MONTH(K195),DAY(K195))-1</f>
        <v>46843</v>
      </c>
      <c r="M195" s="44" t="s">
        <v>3484</v>
      </c>
    </row>
    <row r="196" spans="1:21" ht="52.5" customHeight="1">
      <c r="A196" s="137" t="s">
        <v>3298</v>
      </c>
      <c r="B196" s="11">
        <v>245</v>
      </c>
      <c r="C196" s="27" t="s">
        <v>1436</v>
      </c>
      <c r="D196" s="11" t="s">
        <v>903</v>
      </c>
      <c r="E196" s="27" t="s">
        <v>1437</v>
      </c>
      <c r="F196" s="11" t="s">
        <v>1438</v>
      </c>
      <c r="G196" s="27" t="s">
        <v>488</v>
      </c>
      <c r="H196" s="11" t="s">
        <v>20</v>
      </c>
      <c r="I196" s="11" t="s">
        <v>20</v>
      </c>
      <c r="J196" s="11" t="s">
        <v>1439</v>
      </c>
      <c r="K196" s="43">
        <v>45748</v>
      </c>
      <c r="L196" s="15">
        <f>DATE(YEAR(K196)+$N$1,MONTH(K196),DAY(K196))-1</f>
        <v>47938</v>
      </c>
      <c r="M196" s="44"/>
      <c r="O196" s="34"/>
      <c r="Q196" s="34"/>
    </row>
    <row r="197" spans="1:21" ht="52.5" customHeight="1">
      <c r="A197" s="137" t="s">
        <v>3299</v>
      </c>
      <c r="B197" s="11">
        <v>246</v>
      </c>
      <c r="C197" s="27" t="s">
        <v>1440</v>
      </c>
      <c r="D197" s="11" t="s">
        <v>1315</v>
      </c>
      <c r="E197" s="42" t="s">
        <v>1441</v>
      </c>
      <c r="F197" s="11" t="s">
        <v>1442</v>
      </c>
      <c r="G197" s="27" t="s">
        <v>1443</v>
      </c>
      <c r="H197" s="11" t="s">
        <v>20</v>
      </c>
      <c r="I197" s="11" t="s">
        <v>20</v>
      </c>
      <c r="J197" s="11" t="s">
        <v>3481</v>
      </c>
      <c r="K197" s="15">
        <v>46082</v>
      </c>
      <c r="L197" s="15">
        <f>DATE(YEAR(K197)+$N$1,MONTH(K197),DAY(K197))-1</f>
        <v>48273</v>
      </c>
      <c r="M197" s="42" t="s">
        <v>3483</v>
      </c>
    </row>
    <row r="198" spans="1:21" ht="52.5" customHeight="1">
      <c r="A198" s="137" t="s">
        <v>3300</v>
      </c>
      <c r="B198" s="11">
        <v>248</v>
      </c>
      <c r="C198" s="27" t="s">
        <v>1447</v>
      </c>
      <c r="D198" s="11" t="s">
        <v>821</v>
      </c>
      <c r="E198" s="27" t="s">
        <v>1448</v>
      </c>
      <c r="F198" s="11" t="s">
        <v>1449</v>
      </c>
      <c r="G198" s="27" t="s">
        <v>1450</v>
      </c>
      <c r="H198" s="11" t="s">
        <v>20</v>
      </c>
      <c r="I198" s="11" t="s">
        <v>20</v>
      </c>
      <c r="J198" s="11" t="s">
        <v>1451</v>
      </c>
      <c r="K198" s="43">
        <v>45839</v>
      </c>
      <c r="L198" s="15">
        <f>DATE(YEAR(K198)+$N$1,MONTH(K198),DAY(K198))-1</f>
        <v>48029</v>
      </c>
      <c r="M198" s="44"/>
      <c r="O198" s="34"/>
      <c r="Q198" s="34"/>
    </row>
    <row r="199" spans="1:21" ht="52.5" customHeight="1">
      <c r="A199" s="137" t="s">
        <v>3525</v>
      </c>
      <c r="B199" s="11">
        <v>249</v>
      </c>
      <c r="C199" s="27" t="s">
        <v>1452</v>
      </c>
      <c r="D199" s="11" t="s">
        <v>1453</v>
      </c>
      <c r="E199" s="27" t="s">
        <v>1454</v>
      </c>
      <c r="F199" s="11" t="s">
        <v>1455</v>
      </c>
      <c r="G199" s="27" t="s">
        <v>1456</v>
      </c>
      <c r="H199" s="11" t="s">
        <v>20</v>
      </c>
      <c r="I199" s="11" t="s">
        <v>20</v>
      </c>
      <c r="J199" s="11" t="s">
        <v>2628</v>
      </c>
      <c r="K199" s="43">
        <v>45839</v>
      </c>
      <c r="L199" s="15">
        <f>DATE(YEAR(K199)+$N$1,MONTH(K199),DAY(K199))-1</f>
        <v>48029</v>
      </c>
      <c r="M199" s="44"/>
      <c r="O199" s="34"/>
      <c r="Q199" s="34"/>
    </row>
    <row r="200" spans="1:21" ht="52.5" customHeight="1">
      <c r="A200" s="137" t="s">
        <v>3301</v>
      </c>
      <c r="B200" s="11">
        <v>250</v>
      </c>
      <c r="C200" s="27" t="s">
        <v>1457</v>
      </c>
      <c r="D200" s="11" t="s">
        <v>1458</v>
      </c>
      <c r="E200" s="27" t="s">
        <v>1459</v>
      </c>
      <c r="F200" s="11" t="s">
        <v>1460</v>
      </c>
      <c r="G200" s="27" t="s">
        <v>1461</v>
      </c>
      <c r="H200" s="11" t="s">
        <v>20</v>
      </c>
      <c r="I200" s="11" t="s">
        <v>20</v>
      </c>
      <c r="J200" s="11" t="s">
        <v>1462</v>
      </c>
      <c r="K200" s="43">
        <v>45839</v>
      </c>
      <c r="L200" s="15">
        <f>DATE(YEAR(K200)+$N$1,MONTH(K200),DAY(K200))-1</f>
        <v>48029</v>
      </c>
      <c r="M200" s="44"/>
      <c r="O200" s="34"/>
      <c r="Q200" s="34"/>
    </row>
    <row r="201" spans="1:21" ht="52.5" customHeight="1">
      <c r="A201" s="137" t="s">
        <v>3526</v>
      </c>
      <c r="B201" s="11">
        <v>251</v>
      </c>
      <c r="C201" s="27" t="s">
        <v>2813</v>
      </c>
      <c r="D201" s="11" t="s">
        <v>1022</v>
      </c>
      <c r="E201" s="27" t="s">
        <v>1463</v>
      </c>
      <c r="F201" s="11" t="s">
        <v>1464</v>
      </c>
      <c r="G201" s="27" t="s">
        <v>2800</v>
      </c>
      <c r="H201" s="11" t="s">
        <v>20</v>
      </c>
      <c r="I201" s="11" t="s">
        <v>20</v>
      </c>
      <c r="J201" s="11" t="s">
        <v>1465</v>
      </c>
      <c r="K201" s="43">
        <v>45839</v>
      </c>
      <c r="L201" s="15">
        <f>DATE(YEAR(K201)+$N$1,MONTH(K201),DAY(K201))-1</f>
        <v>48029</v>
      </c>
      <c r="M201" s="44"/>
      <c r="O201" s="34"/>
      <c r="Q201" s="34"/>
    </row>
    <row r="202" spans="1:21" ht="52.5" customHeight="1">
      <c r="A202" s="137" t="s">
        <v>3302</v>
      </c>
      <c r="B202" s="11">
        <v>253</v>
      </c>
      <c r="C202" s="27" t="s">
        <v>1468</v>
      </c>
      <c r="D202" s="11" t="s">
        <v>1469</v>
      </c>
      <c r="E202" s="42" t="s">
        <v>1470</v>
      </c>
      <c r="F202" s="11" t="s">
        <v>1471</v>
      </c>
      <c r="G202" s="27" t="s">
        <v>1472</v>
      </c>
      <c r="H202" s="11" t="s">
        <v>20</v>
      </c>
      <c r="I202" s="11" t="s">
        <v>20</v>
      </c>
      <c r="J202" s="124" t="s">
        <v>2995</v>
      </c>
      <c r="K202" s="43">
        <v>45839</v>
      </c>
      <c r="L202" s="15">
        <f>DATE(YEAR(K202)+$N$1,MONTH(K202),DAY(K202))-1</f>
        <v>48029</v>
      </c>
      <c r="M202" s="44"/>
      <c r="O202" s="34"/>
      <c r="Q202" s="34"/>
    </row>
    <row r="203" spans="1:21" ht="52.5" customHeight="1">
      <c r="A203" s="137" t="s">
        <v>3303</v>
      </c>
      <c r="B203" s="11">
        <v>254</v>
      </c>
      <c r="C203" s="27" t="s">
        <v>1186</v>
      </c>
      <c r="D203" s="11" t="s">
        <v>1473</v>
      </c>
      <c r="E203" s="27" t="s">
        <v>1474</v>
      </c>
      <c r="F203" s="11" t="s">
        <v>1475</v>
      </c>
      <c r="G203" s="27" t="s">
        <v>1476</v>
      </c>
      <c r="H203" s="11" t="s">
        <v>20</v>
      </c>
      <c r="I203" s="11" t="s">
        <v>881</v>
      </c>
      <c r="J203" s="11" t="s">
        <v>2793</v>
      </c>
      <c r="K203" s="43">
        <v>45839</v>
      </c>
      <c r="L203" s="15">
        <f>DATE(YEAR(K203)+$N$1,MONTH(K203),DAY(K203))-1</f>
        <v>48029</v>
      </c>
      <c r="M203" s="44"/>
      <c r="O203" s="34"/>
      <c r="Q203" s="34"/>
      <c r="U203" s="119"/>
    </row>
    <row r="204" spans="1:21" ht="52.5" customHeight="1">
      <c r="A204" s="137" t="s">
        <v>3304</v>
      </c>
      <c r="B204" s="11">
        <v>255</v>
      </c>
      <c r="C204" s="27" t="s">
        <v>1477</v>
      </c>
      <c r="D204" s="11" t="s">
        <v>1473</v>
      </c>
      <c r="E204" s="27" t="s">
        <v>1478</v>
      </c>
      <c r="F204" s="11" t="s">
        <v>1479</v>
      </c>
      <c r="G204" s="27" t="s">
        <v>1480</v>
      </c>
      <c r="H204" s="11" t="s">
        <v>20</v>
      </c>
      <c r="I204" s="11" t="s">
        <v>20</v>
      </c>
      <c r="J204" s="48" t="s">
        <v>3545</v>
      </c>
      <c r="K204" s="43">
        <v>45839</v>
      </c>
      <c r="L204" s="15">
        <f>DATE(YEAR(K204)+$N$1,MONTH(K204),DAY(K204))-1</f>
        <v>48029</v>
      </c>
      <c r="M204" s="44" t="s">
        <v>3546</v>
      </c>
    </row>
    <row r="205" spans="1:21" ht="52.5" customHeight="1">
      <c r="A205" s="137" t="s">
        <v>3305</v>
      </c>
      <c r="B205" s="11">
        <v>256</v>
      </c>
      <c r="C205" s="27" t="s">
        <v>1481</v>
      </c>
      <c r="D205" s="11" t="s">
        <v>1482</v>
      </c>
      <c r="E205" s="42" t="s">
        <v>1483</v>
      </c>
      <c r="F205" s="11" t="s">
        <v>1484</v>
      </c>
      <c r="G205" s="42" t="s">
        <v>1485</v>
      </c>
      <c r="H205" s="11" t="s">
        <v>20</v>
      </c>
      <c r="I205" s="11" t="s">
        <v>20</v>
      </c>
      <c r="J205" s="60" t="s">
        <v>1486</v>
      </c>
      <c r="K205" s="15">
        <v>44652</v>
      </c>
      <c r="L205" s="15">
        <f>DATE(YEAR(K205)+$N$1,MONTH(K205),DAY(K205))-1</f>
        <v>46843</v>
      </c>
      <c r="M205" s="44"/>
    </row>
    <row r="206" spans="1:21" ht="52.5" customHeight="1">
      <c r="A206" s="137" t="s">
        <v>3306</v>
      </c>
      <c r="B206" s="11">
        <v>257</v>
      </c>
      <c r="C206" s="27" t="s">
        <v>1487</v>
      </c>
      <c r="D206" s="11" t="s">
        <v>1285</v>
      </c>
      <c r="E206" s="42" t="s">
        <v>1488</v>
      </c>
      <c r="F206" s="11" t="s">
        <v>1489</v>
      </c>
      <c r="G206" s="27" t="s">
        <v>1490</v>
      </c>
      <c r="H206" s="11" t="s">
        <v>20</v>
      </c>
      <c r="I206" s="11" t="s">
        <v>20</v>
      </c>
      <c r="J206" s="11" t="s">
        <v>1490</v>
      </c>
      <c r="K206" s="43">
        <v>45748</v>
      </c>
      <c r="L206" s="15">
        <f>DATE(YEAR(K206)+$N$1,MONTH(K206),DAY(K206))-1</f>
        <v>47938</v>
      </c>
      <c r="M206" s="44"/>
      <c r="O206" s="34"/>
      <c r="Q206" s="34"/>
    </row>
    <row r="207" spans="1:21" ht="52.5" customHeight="1">
      <c r="A207" s="137" t="s">
        <v>3307</v>
      </c>
      <c r="B207" s="11">
        <v>258</v>
      </c>
      <c r="C207" s="27" t="s">
        <v>1491</v>
      </c>
      <c r="D207" s="11" t="s">
        <v>1492</v>
      </c>
      <c r="E207" s="27" t="s">
        <v>1493</v>
      </c>
      <c r="F207" s="11" t="s">
        <v>1494</v>
      </c>
      <c r="G207" s="27" t="s">
        <v>1495</v>
      </c>
      <c r="H207" s="11" t="s">
        <v>20</v>
      </c>
      <c r="I207" s="11" t="s">
        <v>20</v>
      </c>
      <c r="J207" s="11" t="s">
        <v>1496</v>
      </c>
      <c r="K207" s="43">
        <v>45931</v>
      </c>
      <c r="L207" s="15">
        <f>DATE(YEAR(K207)+$N$1,MONTH(K207),DAY(K207))-1</f>
        <v>48121</v>
      </c>
      <c r="M207" s="44"/>
      <c r="O207" s="34"/>
      <c r="Q207" s="34"/>
    </row>
    <row r="208" spans="1:21" ht="52.5" customHeight="1">
      <c r="A208" s="137" t="s">
        <v>3308</v>
      </c>
      <c r="B208" s="11">
        <v>259</v>
      </c>
      <c r="C208" s="27" t="s">
        <v>1497</v>
      </c>
      <c r="D208" s="11" t="s">
        <v>1340</v>
      </c>
      <c r="E208" s="42" t="s">
        <v>1498</v>
      </c>
      <c r="F208" s="11" t="s">
        <v>1499</v>
      </c>
      <c r="G208" s="27" t="s">
        <v>1500</v>
      </c>
      <c r="H208" s="11" t="s">
        <v>20</v>
      </c>
      <c r="I208" s="11" t="s">
        <v>20</v>
      </c>
      <c r="J208" s="11" t="s">
        <v>1501</v>
      </c>
      <c r="K208" s="43">
        <v>45748</v>
      </c>
      <c r="L208" s="15">
        <f>DATE(YEAR(K208)+$N$1,MONTH(K208),DAY(K208))-1</f>
        <v>47938</v>
      </c>
      <c r="M208" s="44"/>
      <c r="O208" s="34"/>
      <c r="Q208" s="34"/>
    </row>
    <row r="209" spans="1:20" ht="52.5" customHeight="1">
      <c r="A209" s="137" t="s">
        <v>3572</v>
      </c>
      <c r="B209" s="11">
        <v>261</v>
      </c>
      <c r="C209" s="27" t="s">
        <v>1502</v>
      </c>
      <c r="D209" s="11" t="s">
        <v>730</v>
      </c>
      <c r="E209" s="42" t="s">
        <v>1503</v>
      </c>
      <c r="F209" s="11" t="s">
        <v>1504</v>
      </c>
      <c r="G209" s="27" t="s">
        <v>2440</v>
      </c>
      <c r="H209" s="11" t="s">
        <v>20</v>
      </c>
      <c r="I209" s="11" t="s">
        <v>20</v>
      </c>
      <c r="J209" s="11" t="s">
        <v>2896</v>
      </c>
      <c r="K209" s="43">
        <v>45474</v>
      </c>
      <c r="L209" s="15">
        <f>DATE(YEAR(K209)+$N$1,MONTH(K209),DAY(K209))-1</f>
        <v>47664</v>
      </c>
      <c r="M209" s="44"/>
      <c r="O209" s="34"/>
      <c r="Q209" s="34"/>
    </row>
    <row r="210" spans="1:20" ht="52.5" customHeight="1">
      <c r="A210" s="137" t="s">
        <v>3309</v>
      </c>
      <c r="B210" s="11">
        <v>262</v>
      </c>
      <c r="C210" s="27" t="s">
        <v>1505</v>
      </c>
      <c r="D210" s="11" t="s">
        <v>1506</v>
      </c>
      <c r="E210" s="42" t="s">
        <v>1507</v>
      </c>
      <c r="F210" s="11" t="s">
        <v>1508</v>
      </c>
      <c r="G210" s="27" t="s">
        <v>1509</v>
      </c>
      <c r="H210" s="11" t="s">
        <v>43</v>
      </c>
      <c r="I210" s="11" t="s">
        <v>43</v>
      </c>
      <c r="J210" s="11" t="s">
        <v>1510</v>
      </c>
      <c r="K210" s="43">
        <v>45108</v>
      </c>
      <c r="L210" s="15">
        <f>DATE(YEAR(K210)+$N$1,MONTH(K210),DAY(K210))-1</f>
        <v>47299</v>
      </c>
      <c r="M210" s="44"/>
      <c r="O210" s="34"/>
      <c r="Q210" s="34"/>
    </row>
    <row r="211" spans="1:20" ht="52.5" customHeight="1">
      <c r="A211" s="137" t="s">
        <v>3310</v>
      </c>
      <c r="B211" s="11">
        <v>263</v>
      </c>
      <c r="C211" s="27" t="s">
        <v>1511</v>
      </c>
      <c r="D211" s="11" t="s">
        <v>646</v>
      </c>
      <c r="E211" s="42" t="s">
        <v>1512</v>
      </c>
      <c r="F211" s="11" t="s">
        <v>1513</v>
      </c>
      <c r="G211" s="42" t="s">
        <v>1514</v>
      </c>
      <c r="H211" s="11" t="s">
        <v>20</v>
      </c>
      <c r="I211" s="11" t="s">
        <v>20</v>
      </c>
      <c r="J211" s="11" t="s">
        <v>1515</v>
      </c>
      <c r="K211" s="43">
        <v>44256</v>
      </c>
      <c r="L211" s="15">
        <f>DATE(YEAR(K211)+$N$1,MONTH(K211),DAY(K211))-1</f>
        <v>46446</v>
      </c>
      <c r="M211" s="44"/>
      <c r="O211" s="34"/>
      <c r="Q211" s="34"/>
    </row>
    <row r="212" spans="1:20" ht="52.5" customHeight="1">
      <c r="A212" s="137" t="s">
        <v>3311</v>
      </c>
      <c r="B212" s="11">
        <v>264</v>
      </c>
      <c r="C212" s="27" t="s">
        <v>1516</v>
      </c>
      <c r="D212" s="11" t="s">
        <v>1517</v>
      </c>
      <c r="E212" s="42" t="s">
        <v>1518</v>
      </c>
      <c r="F212" s="11" t="s">
        <v>1519</v>
      </c>
      <c r="G212" s="27" t="s">
        <v>2852</v>
      </c>
      <c r="H212" s="11" t="s">
        <v>497</v>
      </c>
      <c r="I212" s="11" t="s">
        <v>497</v>
      </c>
      <c r="J212" s="11" t="s">
        <v>1520</v>
      </c>
      <c r="K212" s="43">
        <v>46204</v>
      </c>
      <c r="L212" s="15">
        <f>DATE(YEAR(K212)+$N$1,MONTH(K212),DAY(K212))-1</f>
        <v>48395</v>
      </c>
      <c r="M212" s="44"/>
    </row>
    <row r="213" spans="1:20" ht="52.5" customHeight="1">
      <c r="A213" s="137" t="s">
        <v>3312</v>
      </c>
      <c r="B213" s="11">
        <v>265</v>
      </c>
      <c r="C213" s="27" t="s">
        <v>1521</v>
      </c>
      <c r="D213" s="11" t="s">
        <v>1492</v>
      </c>
      <c r="E213" s="42" t="s">
        <v>1522</v>
      </c>
      <c r="F213" s="11" t="s">
        <v>1523</v>
      </c>
      <c r="G213" s="27" t="s">
        <v>2440</v>
      </c>
      <c r="H213" s="11" t="s">
        <v>20</v>
      </c>
      <c r="I213" s="11" t="s">
        <v>20</v>
      </c>
      <c r="J213" s="11" t="s">
        <v>1524</v>
      </c>
      <c r="K213" s="43">
        <v>44378</v>
      </c>
      <c r="L213" s="15">
        <f>DATE(YEAR(K213)+$N$1,MONTH(K213),DAY(K213))-1</f>
        <v>46568</v>
      </c>
      <c r="M213" s="44"/>
      <c r="O213" s="34"/>
      <c r="Q213" s="34"/>
    </row>
    <row r="214" spans="1:20" ht="52.5" customHeight="1">
      <c r="A214" s="137" t="s">
        <v>3313</v>
      </c>
      <c r="B214" s="11">
        <v>266</v>
      </c>
      <c r="C214" s="27" t="s">
        <v>1525</v>
      </c>
      <c r="D214" s="11" t="s">
        <v>548</v>
      </c>
      <c r="E214" s="42" t="s">
        <v>1526</v>
      </c>
      <c r="F214" s="11" t="s">
        <v>1527</v>
      </c>
      <c r="G214" s="27" t="s">
        <v>502</v>
      </c>
      <c r="H214" s="11" t="s">
        <v>497</v>
      </c>
      <c r="I214" s="11" t="s">
        <v>497</v>
      </c>
      <c r="J214" s="11" t="s">
        <v>2897</v>
      </c>
      <c r="K214" s="43">
        <v>46204</v>
      </c>
      <c r="L214" s="15">
        <f>DATE(YEAR(K214)+$N$1,MONTH(K214),DAY(K214))-1</f>
        <v>48395</v>
      </c>
      <c r="M214" s="42"/>
    </row>
    <row r="215" spans="1:20" ht="52.5" customHeight="1">
      <c r="A215" s="137" t="s">
        <v>3314</v>
      </c>
      <c r="B215" s="11">
        <v>267</v>
      </c>
      <c r="C215" s="27" t="s">
        <v>1528</v>
      </c>
      <c r="D215" s="11" t="s">
        <v>1529</v>
      </c>
      <c r="E215" s="42" t="s">
        <v>2878</v>
      </c>
      <c r="F215" s="11" t="s">
        <v>1530</v>
      </c>
      <c r="G215" s="27" t="s">
        <v>2838</v>
      </c>
      <c r="H215" s="11" t="s">
        <v>497</v>
      </c>
      <c r="I215" s="11" t="s">
        <v>497</v>
      </c>
      <c r="J215" s="11" t="s">
        <v>2877</v>
      </c>
      <c r="K215" s="43">
        <v>46204</v>
      </c>
      <c r="L215" s="15">
        <f>DATE(YEAR(K215)+$N$1,MONTH(K215),DAY(K215))-1</f>
        <v>48395</v>
      </c>
      <c r="M215" s="42"/>
    </row>
    <row r="216" spans="1:20" ht="52.5" customHeight="1">
      <c r="A216" s="137" t="s">
        <v>3315</v>
      </c>
      <c r="B216" s="11">
        <v>268</v>
      </c>
      <c r="C216" s="27" t="s">
        <v>1531</v>
      </c>
      <c r="D216" s="11" t="s">
        <v>485</v>
      </c>
      <c r="E216" s="42" t="s">
        <v>1532</v>
      </c>
      <c r="F216" s="11" t="s">
        <v>1533</v>
      </c>
      <c r="G216" s="27" t="s">
        <v>502</v>
      </c>
      <c r="H216" s="11" t="s">
        <v>20</v>
      </c>
      <c r="I216" s="11" t="s">
        <v>20</v>
      </c>
      <c r="J216" s="11" t="s">
        <v>2866</v>
      </c>
      <c r="K216" s="43">
        <v>45748</v>
      </c>
      <c r="L216" s="15">
        <f>DATE(YEAR(K216)+$N$1,MONTH(K216),DAY(K216))-1</f>
        <v>47938</v>
      </c>
      <c r="M216" s="44"/>
      <c r="O216" s="49"/>
      <c r="Q216" s="34"/>
    </row>
    <row r="217" spans="1:20" ht="52.5" customHeight="1">
      <c r="A217" s="137" t="s">
        <v>3316</v>
      </c>
      <c r="B217" s="171">
        <v>269</v>
      </c>
      <c r="C217" s="178" t="s">
        <v>1534</v>
      </c>
      <c r="D217" s="171" t="s">
        <v>1535</v>
      </c>
      <c r="E217" s="172" t="s">
        <v>1536</v>
      </c>
      <c r="F217" s="171" t="s">
        <v>1537</v>
      </c>
      <c r="G217" s="178" t="s">
        <v>1538</v>
      </c>
      <c r="H217" s="171" t="s">
        <v>881</v>
      </c>
      <c r="I217" s="171" t="s">
        <v>881</v>
      </c>
      <c r="J217" s="171" t="s">
        <v>1538</v>
      </c>
      <c r="K217" s="165">
        <v>46296</v>
      </c>
      <c r="L217" s="179">
        <f>DATE(YEAR(K217)+$N$1,MONTH(K217),DAY(K217))-1</f>
        <v>48487</v>
      </c>
      <c r="M217" s="172" t="s">
        <v>3588</v>
      </c>
      <c r="O217" s="34"/>
      <c r="Q217" s="34"/>
    </row>
    <row r="218" spans="1:20" ht="52.5" customHeight="1">
      <c r="A218" s="137" t="s">
        <v>3317</v>
      </c>
      <c r="B218" s="11">
        <v>270</v>
      </c>
      <c r="C218" s="27" t="s">
        <v>1539</v>
      </c>
      <c r="D218" s="11" t="s">
        <v>1050</v>
      </c>
      <c r="E218" s="42" t="s">
        <v>1540</v>
      </c>
      <c r="F218" s="11" t="s">
        <v>1541</v>
      </c>
      <c r="G218" s="51" t="s">
        <v>886</v>
      </c>
      <c r="H218" s="11" t="s">
        <v>881</v>
      </c>
      <c r="I218" s="11" t="s">
        <v>881</v>
      </c>
      <c r="J218" s="11" t="s">
        <v>1542</v>
      </c>
      <c r="K218" s="43">
        <v>44166</v>
      </c>
      <c r="L218" s="15">
        <f>DATE(YEAR(K218)+$N$1,MONTH(K218),DAY(K218))-1</f>
        <v>46356</v>
      </c>
      <c r="M218" s="42"/>
      <c r="O218" s="34"/>
      <c r="Q218" s="34"/>
    </row>
    <row r="219" spans="1:20" ht="52.5" customHeight="1">
      <c r="A219" s="137" t="s">
        <v>3318</v>
      </c>
      <c r="B219" s="11">
        <v>271</v>
      </c>
      <c r="C219" s="27" t="s">
        <v>1543</v>
      </c>
      <c r="D219" s="11" t="s">
        <v>1544</v>
      </c>
      <c r="E219" s="51" t="s">
        <v>1545</v>
      </c>
      <c r="F219" s="11" t="s">
        <v>1546</v>
      </c>
      <c r="G219" s="27" t="s">
        <v>2440</v>
      </c>
      <c r="H219" s="11" t="s">
        <v>881</v>
      </c>
      <c r="I219" s="11" t="s">
        <v>881</v>
      </c>
      <c r="J219" s="11" t="s">
        <v>2970</v>
      </c>
      <c r="K219" s="43">
        <v>44166</v>
      </c>
      <c r="L219" s="15">
        <f>DATE(YEAR(K219)+$N$1,MONTH(K219),DAY(K219))-1</f>
        <v>46356</v>
      </c>
      <c r="M219" s="42"/>
      <c r="O219" s="34"/>
      <c r="Q219" s="34"/>
      <c r="T219" s="5"/>
    </row>
    <row r="220" spans="1:20" ht="52.5" customHeight="1">
      <c r="A220" s="137" t="s">
        <v>3319</v>
      </c>
      <c r="B220" s="171">
        <v>272</v>
      </c>
      <c r="C220" s="178" t="s">
        <v>1547</v>
      </c>
      <c r="D220" s="171" t="s">
        <v>1548</v>
      </c>
      <c r="E220" s="172" t="s">
        <v>1549</v>
      </c>
      <c r="F220" s="171" t="s">
        <v>1550</v>
      </c>
      <c r="G220" s="178" t="s">
        <v>1551</v>
      </c>
      <c r="H220" s="171" t="s">
        <v>881</v>
      </c>
      <c r="I220" s="171" t="s">
        <v>881</v>
      </c>
      <c r="J220" s="171" t="s">
        <v>1706</v>
      </c>
      <c r="K220" s="165">
        <v>44228</v>
      </c>
      <c r="L220" s="179">
        <f>DATE(YEAR(K220)+$N$1,MONTH(K220),DAY(K220))-1</f>
        <v>46418</v>
      </c>
      <c r="M220" s="172" t="s">
        <v>3599</v>
      </c>
      <c r="O220" s="34"/>
      <c r="Q220" s="34"/>
    </row>
    <row r="221" spans="1:20" ht="52.5" customHeight="1">
      <c r="A221" s="137" t="s">
        <v>3320</v>
      </c>
      <c r="B221" s="11">
        <v>273</v>
      </c>
      <c r="C221" s="27" t="s">
        <v>1552</v>
      </c>
      <c r="D221" s="11" t="s">
        <v>553</v>
      </c>
      <c r="E221" s="55" t="s">
        <v>1553</v>
      </c>
      <c r="F221" s="11" t="s">
        <v>1554</v>
      </c>
      <c r="G221" s="27" t="s">
        <v>806</v>
      </c>
      <c r="H221" s="11" t="s">
        <v>881</v>
      </c>
      <c r="I221" s="11" t="s">
        <v>881</v>
      </c>
      <c r="J221" s="11" t="s">
        <v>1555</v>
      </c>
      <c r="K221" s="43">
        <v>45901</v>
      </c>
      <c r="L221" s="15">
        <f>DATE(YEAR(K221)+$N$1,MONTH(K221),DAY(K221))-1</f>
        <v>48091</v>
      </c>
      <c r="M221" s="42"/>
      <c r="O221" s="34"/>
      <c r="Q221" s="34"/>
    </row>
    <row r="222" spans="1:20" ht="52.5" customHeight="1">
      <c r="A222" s="137" t="s">
        <v>3321</v>
      </c>
      <c r="B222" s="11">
        <v>275</v>
      </c>
      <c r="C222" s="27" t="s">
        <v>1557</v>
      </c>
      <c r="D222" s="11" t="s">
        <v>1274</v>
      </c>
      <c r="E222" s="42" t="s">
        <v>1558</v>
      </c>
      <c r="F222" s="11" t="s">
        <v>1559</v>
      </c>
      <c r="G222" s="27" t="s">
        <v>1560</v>
      </c>
      <c r="H222" s="11" t="s">
        <v>497</v>
      </c>
      <c r="I222" s="11" t="s">
        <v>497</v>
      </c>
      <c r="J222" s="11" t="s">
        <v>3063</v>
      </c>
      <c r="K222" s="43">
        <v>44287</v>
      </c>
      <c r="L222" s="15">
        <f>DATE(YEAR(K222)+$N$1,MONTH(K222),DAY(K222))-1</f>
        <v>46477</v>
      </c>
      <c r="M222" s="44" t="s">
        <v>3062</v>
      </c>
    </row>
    <row r="223" spans="1:20" ht="52.5" customHeight="1">
      <c r="A223" s="137" t="s">
        <v>3322</v>
      </c>
      <c r="B223" s="11">
        <v>276</v>
      </c>
      <c r="C223" s="27" t="s">
        <v>1561</v>
      </c>
      <c r="D223" s="11" t="s">
        <v>1473</v>
      </c>
      <c r="E223" s="42" t="s">
        <v>1562</v>
      </c>
      <c r="F223" s="11" t="s">
        <v>1563</v>
      </c>
      <c r="G223" s="27" t="s">
        <v>1564</v>
      </c>
      <c r="H223" s="11" t="s">
        <v>881</v>
      </c>
      <c r="I223" s="11" t="s">
        <v>881</v>
      </c>
      <c r="J223" s="11" t="s">
        <v>1564</v>
      </c>
      <c r="K223" s="43">
        <v>44317</v>
      </c>
      <c r="L223" s="15">
        <f>DATE(YEAR(K223)+$N$1,MONTH(K223),DAY(K223))-1</f>
        <v>46507</v>
      </c>
      <c r="M223" s="42"/>
      <c r="O223" s="34"/>
      <c r="Q223" s="34"/>
    </row>
    <row r="224" spans="1:20" ht="52.5" customHeight="1">
      <c r="A224" s="137" t="s">
        <v>3323</v>
      </c>
      <c r="B224" s="11">
        <v>278</v>
      </c>
      <c r="C224" s="27" t="s">
        <v>1565</v>
      </c>
      <c r="D224" s="11" t="s">
        <v>788</v>
      </c>
      <c r="E224" s="27" t="s">
        <v>1566</v>
      </c>
      <c r="F224" s="11" t="s">
        <v>1567</v>
      </c>
      <c r="G224" s="27" t="s">
        <v>2440</v>
      </c>
      <c r="H224" s="11" t="s">
        <v>20</v>
      </c>
      <c r="I224" s="11" t="s">
        <v>20</v>
      </c>
      <c r="J224" s="11" t="s">
        <v>1568</v>
      </c>
      <c r="K224" s="43">
        <v>45566</v>
      </c>
      <c r="L224" s="15">
        <f>DATE(YEAR(K224)+$N$1,MONTH(K224),DAY(K224))-1</f>
        <v>47756</v>
      </c>
      <c r="M224" s="44"/>
      <c r="O224" s="34"/>
      <c r="Q224" s="34"/>
    </row>
    <row r="225" spans="1:17" ht="52.5" customHeight="1">
      <c r="A225" s="137" t="s">
        <v>3324</v>
      </c>
      <c r="B225" s="11">
        <v>279</v>
      </c>
      <c r="C225" s="32" t="s">
        <v>1569</v>
      </c>
      <c r="D225" s="11" t="s">
        <v>1243</v>
      </c>
      <c r="E225" s="42" t="s">
        <v>1570</v>
      </c>
      <c r="F225" s="11" t="s">
        <v>1571</v>
      </c>
      <c r="G225" s="34" t="s">
        <v>1480</v>
      </c>
      <c r="H225" s="11" t="s">
        <v>881</v>
      </c>
      <c r="I225" s="11" t="s">
        <v>881</v>
      </c>
      <c r="J225" s="11" t="s">
        <v>2864</v>
      </c>
      <c r="K225" s="43">
        <v>44348</v>
      </c>
      <c r="L225" s="15">
        <f>DATE(YEAR(K225)+$N$1,MONTH(K225),DAY(K225))-1</f>
        <v>46538</v>
      </c>
      <c r="M225" s="42"/>
    </row>
    <row r="226" spans="1:17" ht="52.5" customHeight="1">
      <c r="A226" s="137" t="s">
        <v>3325</v>
      </c>
      <c r="B226" s="11">
        <v>280</v>
      </c>
      <c r="C226" s="27" t="s">
        <v>1572</v>
      </c>
      <c r="D226" s="11" t="s">
        <v>1573</v>
      </c>
      <c r="E226" s="42" t="s">
        <v>1574</v>
      </c>
      <c r="F226" s="11" t="s">
        <v>1575</v>
      </c>
      <c r="G226" s="32" t="s">
        <v>1576</v>
      </c>
      <c r="H226" s="11" t="s">
        <v>881</v>
      </c>
      <c r="I226" s="11" t="s">
        <v>881</v>
      </c>
      <c r="J226" s="11" t="s">
        <v>2962</v>
      </c>
      <c r="K226" s="43">
        <v>44348</v>
      </c>
      <c r="L226" s="15">
        <f>DATE(YEAR(K226)+$N$1,MONTH(K226),DAY(K226))-1</f>
        <v>46538</v>
      </c>
      <c r="M226" s="42"/>
      <c r="O226" s="34"/>
      <c r="Q226" s="34"/>
    </row>
    <row r="227" spans="1:17" ht="52.5" customHeight="1">
      <c r="A227" s="137" t="s">
        <v>3326</v>
      </c>
      <c r="B227" s="11">
        <v>281</v>
      </c>
      <c r="C227" s="27" t="s">
        <v>1577</v>
      </c>
      <c r="D227" s="11" t="s">
        <v>1578</v>
      </c>
      <c r="E227" s="42" t="s">
        <v>1579</v>
      </c>
      <c r="F227" s="11" t="s">
        <v>1580</v>
      </c>
      <c r="G227" s="27" t="s">
        <v>1581</v>
      </c>
      <c r="H227" s="11" t="s">
        <v>881</v>
      </c>
      <c r="I227" s="11" t="s">
        <v>881</v>
      </c>
      <c r="J227" s="11" t="s">
        <v>1582</v>
      </c>
      <c r="K227" s="43">
        <v>45992</v>
      </c>
      <c r="L227" s="15">
        <f>DATE(YEAR(K227)+$N$1,MONTH(K227),DAY(K227))-1</f>
        <v>48182</v>
      </c>
      <c r="M227" s="42"/>
      <c r="O227" s="34"/>
      <c r="Q227" s="34"/>
    </row>
    <row r="228" spans="1:17" ht="52.5" customHeight="1">
      <c r="A228" s="137" t="s">
        <v>3327</v>
      </c>
      <c r="B228" s="11">
        <v>282</v>
      </c>
      <c r="C228" s="27" t="s">
        <v>1583</v>
      </c>
      <c r="D228" s="11" t="s">
        <v>987</v>
      </c>
      <c r="E228" s="42" t="s">
        <v>1584</v>
      </c>
      <c r="F228" s="11"/>
      <c r="G228" s="27" t="s">
        <v>1585</v>
      </c>
      <c r="H228" s="11" t="s">
        <v>881</v>
      </c>
      <c r="I228" s="11" t="s">
        <v>881</v>
      </c>
      <c r="J228" s="11" t="s">
        <v>2706</v>
      </c>
      <c r="K228" s="43">
        <v>44409</v>
      </c>
      <c r="L228" s="15">
        <f>DATE(YEAR(K228)+$N$1,MONTH(K228),DAY(K228))-1</f>
        <v>46599</v>
      </c>
      <c r="M228" s="42"/>
      <c r="O228" s="34"/>
      <c r="Q228" s="34"/>
    </row>
    <row r="229" spans="1:17" ht="52.5" customHeight="1">
      <c r="A229" s="137" t="s">
        <v>3328</v>
      </c>
      <c r="B229" s="11">
        <v>283</v>
      </c>
      <c r="C229" s="27" t="s">
        <v>1586</v>
      </c>
      <c r="D229" s="11" t="s">
        <v>567</v>
      </c>
      <c r="E229" s="42" t="s">
        <v>1587</v>
      </c>
      <c r="F229" s="11" t="s">
        <v>1588</v>
      </c>
      <c r="G229" s="32" t="s">
        <v>1589</v>
      </c>
      <c r="H229" s="11" t="s">
        <v>497</v>
      </c>
      <c r="I229" s="11" t="s">
        <v>497</v>
      </c>
      <c r="J229" s="48" t="s">
        <v>3474</v>
      </c>
      <c r="K229" s="43">
        <v>46235</v>
      </c>
      <c r="L229" s="15">
        <f>DATE(YEAR(K229)+$N$1,MONTH(K229),DAY(K229))-1</f>
        <v>48426</v>
      </c>
      <c r="M229" s="42" t="s">
        <v>3475</v>
      </c>
    </row>
    <row r="230" spans="1:17" ht="52.5" customHeight="1">
      <c r="A230" s="137" t="s">
        <v>3329</v>
      </c>
      <c r="B230" s="11">
        <v>284</v>
      </c>
      <c r="C230" s="27" t="s">
        <v>1590</v>
      </c>
      <c r="D230" s="11" t="s">
        <v>929</v>
      </c>
      <c r="E230" s="42" t="s">
        <v>1591</v>
      </c>
      <c r="F230" s="11" t="s">
        <v>1592</v>
      </c>
      <c r="G230" s="42" t="s">
        <v>1593</v>
      </c>
      <c r="H230" s="11" t="s">
        <v>881</v>
      </c>
      <c r="I230" s="11" t="s">
        <v>881</v>
      </c>
      <c r="J230" s="48" t="s">
        <v>1594</v>
      </c>
      <c r="K230" s="43">
        <v>44470</v>
      </c>
      <c r="L230" s="15">
        <f>DATE(YEAR(K230)+$N$1,MONTH(K230),DAY(K230))-1</f>
        <v>46660</v>
      </c>
      <c r="M230" s="42"/>
      <c r="O230" s="34"/>
      <c r="Q230" s="34"/>
    </row>
    <row r="231" spans="1:17" ht="52.5" customHeight="1">
      <c r="A231" s="137" t="s">
        <v>3330</v>
      </c>
      <c r="B231" s="11">
        <v>285</v>
      </c>
      <c r="C231" s="27" t="s">
        <v>1595</v>
      </c>
      <c r="D231" s="11" t="s">
        <v>490</v>
      </c>
      <c r="E231" s="42" t="s">
        <v>1596</v>
      </c>
      <c r="F231" s="11" t="s">
        <v>1597</v>
      </c>
      <c r="G231" s="27" t="s">
        <v>1598</v>
      </c>
      <c r="H231" s="11" t="s">
        <v>881</v>
      </c>
      <c r="I231" s="11" t="s">
        <v>881</v>
      </c>
      <c r="J231" s="11" t="s">
        <v>1599</v>
      </c>
      <c r="K231" s="43">
        <v>44470</v>
      </c>
      <c r="L231" s="15">
        <f>DATE(YEAR(K231)+$N$1,MONTH(K231),DAY(K231))-1</f>
        <v>46660</v>
      </c>
      <c r="M231" s="42"/>
      <c r="O231" s="34"/>
      <c r="Q231" s="34"/>
    </row>
    <row r="232" spans="1:17" ht="52.5" customHeight="1">
      <c r="A232" s="137" t="s">
        <v>3331</v>
      </c>
      <c r="B232" s="11">
        <v>286</v>
      </c>
      <c r="C232" s="61" t="s">
        <v>1600</v>
      </c>
      <c r="D232" s="11" t="s">
        <v>682</v>
      </c>
      <c r="E232" s="42" t="s">
        <v>1601</v>
      </c>
      <c r="F232" s="1" t="s">
        <v>1602</v>
      </c>
      <c r="G232" s="42" t="s">
        <v>1603</v>
      </c>
      <c r="H232" s="63" t="s">
        <v>881</v>
      </c>
      <c r="I232" s="63" t="s">
        <v>881</v>
      </c>
      <c r="J232" s="63" t="s">
        <v>2799</v>
      </c>
      <c r="K232" s="64">
        <v>44470</v>
      </c>
      <c r="L232" s="65">
        <f>DATE(YEAR(K232)+$N$1,MONTH(K232),DAY(K232))-1</f>
        <v>46660</v>
      </c>
      <c r="M232" s="62"/>
      <c r="O232" s="34"/>
      <c r="Q232" s="34"/>
    </row>
    <row r="233" spans="1:17" ht="52.5" customHeight="1">
      <c r="A233" s="137" t="s">
        <v>3527</v>
      </c>
      <c r="B233" s="11">
        <v>287</v>
      </c>
      <c r="C233" s="27" t="s">
        <v>1604</v>
      </c>
      <c r="D233" s="11" t="s">
        <v>923</v>
      </c>
      <c r="E233" s="42" t="s">
        <v>1605</v>
      </c>
      <c r="F233" s="11" t="s">
        <v>1606</v>
      </c>
      <c r="G233" s="27" t="s">
        <v>536</v>
      </c>
      <c r="H233" s="63" t="s">
        <v>881</v>
      </c>
      <c r="I233" s="63" t="s">
        <v>881</v>
      </c>
      <c r="J233" s="48" t="s">
        <v>1607</v>
      </c>
      <c r="K233" s="64">
        <v>44470</v>
      </c>
      <c r="L233" s="65">
        <f>DATE(YEAR(K233)+$N$1,MONTH(K233),DAY(K233))-1</f>
        <v>46660</v>
      </c>
      <c r="M233" s="42"/>
      <c r="O233" s="34"/>
      <c r="Q233" s="34"/>
    </row>
    <row r="234" spans="1:17" ht="52.5" customHeight="1">
      <c r="A234" s="137" t="s">
        <v>3332</v>
      </c>
      <c r="B234" s="11">
        <v>288</v>
      </c>
      <c r="C234" s="61" t="s">
        <v>1608</v>
      </c>
      <c r="D234" s="11" t="s">
        <v>617</v>
      </c>
      <c r="E234" s="62" t="s">
        <v>1609</v>
      </c>
      <c r="F234" s="63"/>
      <c r="G234" s="27" t="s">
        <v>1610</v>
      </c>
      <c r="H234" s="63" t="s">
        <v>881</v>
      </c>
      <c r="I234" s="63" t="s">
        <v>881</v>
      </c>
      <c r="J234" s="63" t="s">
        <v>782</v>
      </c>
      <c r="K234" s="64">
        <v>44531</v>
      </c>
      <c r="L234" s="65">
        <f>DATE(YEAR(K234)+$N$1,MONTH(K234),DAY(K234))-1</f>
        <v>46721</v>
      </c>
      <c r="M234" s="62"/>
      <c r="O234" s="34"/>
      <c r="Q234" s="34"/>
    </row>
    <row r="235" spans="1:17" ht="52.5" customHeight="1">
      <c r="A235" s="137" t="s">
        <v>3333</v>
      </c>
      <c r="B235" s="11">
        <v>289</v>
      </c>
      <c r="C235" s="27" t="s">
        <v>1611</v>
      </c>
      <c r="D235" s="11" t="s">
        <v>1295</v>
      </c>
      <c r="E235" s="42" t="s">
        <v>1612</v>
      </c>
      <c r="F235" s="11"/>
      <c r="G235" s="27" t="s">
        <v>1613</v>
      </c>
      <c r="H235" s="63" t="s">
        <v>881</v>
      </c>
      <c r="I235" s="63" t="s">
        <v>881</v>
      </c>
      <c r="J235" s="11" t="s">
        <v>1614</v>
      </c>
      <c r="K235" s="64">
        <v>44531</v>
      </c>
      <c r="L235" s="65">
        <f>DATE(YEAR(K235)+$N$1,MONTH(K235),DAY(K235))-1</f>
        <v>46721</v>
      </c>
      <c r="M235" s="42"/>
      <c r="O235" s="34"/>
      <c r="Q235" s="34"/>
    </row>
    <row r="236" spans="1:17" ht="52.5" customHeight="1">
      <c r="A236" s="137" t="s">
        <v>3334</v>
      </c>
      <c r="B236" s="11">
        <v>290</v>
      </c>
      <c r="C236" s="27" t="s">
        <v>1615</v>
      </c>
      <c r="D236" s="11" t="s">
        <v>1616</v>
      </c>
      <c r="E236" s="42" t="s">
        <v>1617</v>
      </c>
      <c r="F236" s="11" t="s">
        <v>2922</v>
      </c>
      <c r="G236" s="27" t="s">
        <v>1618</v>
      </c>
      <c r="H236" s="63" t="s">
        <v>881</v>
      </c>
      <c r="I236" s="63" t="s">
        <v>881</v>
      </c>
      <c r="J236" s="11" t="s">
        <v>1619</v>
      </c>
      <c r="K236" s="64">
        <v>44531</v>
      </c>
      <c r="L236" s="65">
        <f>DATE(YEAR(K236)+$N$1,MONTH(K236),DAY(K236))-1</f>
        <v>46721</v>
      </c>
      <c r="M236" s="42"/>
      <c r="O236" s="34"/>
      <c r="Q236" s="34"/>
    </row>
    <row r="237" spans="1:17" ht="52.5" customHeight="1">
      <c r="A237" s="137" t="s">
        <v>3335</v>
      </c>
      <c r="B237" s="11">
        <v>291</v>
      </c>
      <c r="C237" s="61" t="s">
        <v>2462</v>
      </c>
      <c r="D237" s="11" t="s">
        <v>492</v>
      </c>
      <c r="E237" s="62" t="s">
        <v>1620</v>
      </c>
      <c r="F237" s="63" t="s">
        <v>1621</v>
      </c>
      <c r="G237" s="61" t="s">
        <v>1622</v>
      </c>
      <c r="H237" s="63" t="s">
        <v>881</v>
      </c>
      <c r="I237" s="63" t="s">
        <v>881</v>
      </c>
      <c r="J237" s="11" t="s">
        <v>2707</v>
      </c>
      <c r="K237" s="64">
        <v>44531</v>
      </c>
      <c r="L237" s="65">
        <f>DATE(YEAR(K237)+$N$1,MONTH(K237),DAY(K237))-1</f>
        <v>46721</v>
      </c>
      <c r="M237" s="62"/>
      <c r="O237" s="34"/>
      <c r="Q237" s="34"/>
    </row>
    <row r="238" spans="1:17" ht="52.5" customHeight="1">
      <c r="A238" s="137" t="s">
        <v>3336</v>
      </c>
      <c r="B238" s="11">
        <v>292</v>
      </c>
      <c r="C238" s="27" t="s">
        <v>1623</v>
      </c>
      <c r="D238" s="11" t="s">
        <v>1624</v>
      </c>
      <c r="E238" s="42" t="s">
        <v>1625</v>
      </c>
      <c r="F238" s="63" t="s">
        <v>2529</v>
      </c>
      <c r="G238" s="27" t="s">
        <v>2528</v>
      </c>
      <c r="H238" s="63" t="s">
        <v>881</v>
      </c>
      <c r="I238" s="63" t="s">
        <v>881</v>
      </c>
      <c r="J238" s="63" t="s">
        <v>1626</v>
      </c>
      <c r="K238" s="64">
        <v>45231</v>
      </c>
      <c r="L238" s="65">
        <f>DATE(YEAR(K238)+$N$1,MONTH(K238),DAY(K238))-1</f>
        <v>47422</v>
      </c>
      <c r="M238" s="42"/>
      <c r="O238" s="34"/>
      <c r="Q238" s="34"/>
    </row>
    <row r="239" spans="1:17" ht="52.5" customHeight="1">
      <c r="A239" s="137" t="s">
        <v>3337</v>
      </c>
      <c r="B239" s="11">
        <v>293</v>
      </c>
      <c r="C239" s="54" t="s">
        <v>1627</v>
      </c>
      <c r="D239" s="11" t="s">
        <v>1628</v>
      </c>
      <c r="E239" s="55" t="s">
        <v>1629</v>
      </c>
      <c r="F239" s="11" t="s">
        <v>1630</v>
      </c>
      <c r="G239" s="27" t="s">
        <v>1631</v>
      </c>
      <c r="H239" s="11" t="s">
        <v>881</v>
      </c>
      <c r="I239" s="11" t="s">
        <v>881</v>
      </c>
      <c r="J239" s="48" t="s">
        <v>2672</v>
      </c>
      <c r="K239" s="43">
        <v>44593</v>
      </c>
      <c r="L239" s="15">
        <f>DATE(YEAR(K239)+$N$1,MONTH(K239),DAY(K239))-1</f>
        <v>46783</v>
      </c>
      <c r="M239" s="42"/>
      <c r="O239" s="34"/>
      <c r="Q239" s="34"/>
    </row>
    <row r="240" spans="1:17" ht="49" customHeight="1">
      <c r="A240" s="137" t="s">
        <v>3338</v>
      </c>
      <c r="B240" s="11">
        <v>295</v>
      </c>
      <c r="C240" s="27" t="s">
        <v>1632</v>
      </c>
      <c r="D240" s="11" t="s">
        <v>670</v>
      </c>
      <c r="E240" s="42" t="s">
        <v>1633</v>
      </c>
      <c r="F240" s="11" t="s">
        <v>1634</v>
      </c>
      <c r="G240" s="27" t="s">
        <v>2440</v>
      </c>
      <c r="H240" s="11" t="s">
        <v>20</v>
      </c>
      <c r="I240" s="11" t="s">
        <v>20</v>
      </c>
      <c r="J240" s="11" t="s">
        <v>1635</v>
      </c>
      <c r="K240" s="43">
        <v>45474</v>
      </c>
      <c r="L240" s="15">
        <f>DATE(YEAR(K240)+$N$1,MONTH(K240),DAY(K240))-1</f>
        <v>47664</v>
      </c>
      <c r="M240" s="44"/>
      <c r="O240" s="34"/>
      <c r="Q240" s="34"/>
    </row>
    <row r="241" spans="1:17" ht="52.5" customHeight="1">
      <c r="A241" s="137" t="s">
        <v>3339</v>
      </c>
      <c r="B241" s="11">
        <v>296</v>
      </c>
      <c r="C241" s="27" t="s">
        <v>1636</v>
      </c>
      <c r="D241" s="11" t="s">
        <v>1060</v>
      </c>
      <c r="E241" s="55" t="s">
        <v>1637</v>
      </c>
      <c r="F241" s="11" t="s">
        <v>1638</v>
      </c>
      <c r="G241" s="27" t="s">
        <v>1639</v>
      </c>
      <c r="H241" s="11" t="s">
        <v>881</v>
      </c>
      <c r="I241" s="11" t="s">
        <v>881</v>
      </c>
      <c r="J241" s="11" t="s">
        <v>1640</v>
      </c>
      <c r="K241" s="43">
        <v>44835</v>
      </c>
      <c r="L241" s="15">
        <f>DATE(YEAR(K241)+$N$1,MONTH(K241),DAY(K241))-1</f>
        <v>47026</v>
      </c>
      <c r="M241" s="42"/>
    </row>
    <row r="242" spans="1:17" ht="52.5" customHeight="1">
      <c r="A242" s="137" t="s">
        <v>3340</v>
      </c>
      <c r="B242" s="11">
        <v>297</v>
      </c>
      <c r="C242" s="27" t="s">
        <v>1641</v>
      </c>
      <c r="D242" s="11" t="s">
        <v>878</v>
      </c>
      <c r="E242" s="55" t="s">
        <v>1642</v>
      </c>
      <c r="F242" s="11" t="s">
        <v>2879</v>
      </c>
      <c r="G242" s="27" t="s">
        <v>2835</v>
      </c>
      <c r="H242" s="11" t="s">
        <v>497</v>
      </c>
      <c r="I242" s="11" t="s">
        <v>497</v>
      </c>
      <c r="J242" s="11" t="s">
        <v>3064</v>
      </c>
      <c r="K242" s="43">
        <v>44652</v>
      </c>
      <c r="L242" s="15">
        <f>DATE(YEAR(K242)+$N$1,MONTH(K242),DAY(K242))-1</f>
        <v>46843</v>
      </c>
      <c r="M242" s="44" t="s">
        <v>3062</v>
      </c>
    </row>
    <row r="243" spans="1:17" ht="52.5" customHeight="1">
      <c r="A243" s="137" t="s">
        <v>3341</v>
      </c>
      <c r="B243" s="11">
        <v>298</v>
      </c>
      <c r="C243" s="27" t="s">
        <v>1643</v>
      </c>
      <c r="D243" s="11" t="s">
        <v>642</v>
      </c>
      <c r="E243" s="55" t="s">
        <v>1644</v>
      </c>
      <c r="F243" s="11" t="s">
        <v>1645</v>
      </c>
      <c r="G243" s="27" t="s">
        <v>1631</v>
      </c>
      <c r="H243" s="11" t="s">
        <v>881</v>
      </c>
      <c r="I243" s="11" t="s">
        <v>881</v>
      </c>
      <c r="J243" s="11" t="s">
        <v>2758</v>
      </c>
      <c r="K243" s="43">
        <v>44682</v>
      </c>
      <c r="L243" s="15">
        <f>DATE(YEAR(K243)+$N$1,MONTH(K243),DAY(K243))-1</f>
        <v>46873</v>
      </c>
      <c r="M243" s="42"/>
      <c r="O243" s="34"/>
      <c r="Q243" s="34"/>
    </row>
    <row r="244" spans="1:17" ht="52.5" customHeight="1">
      <c r="A244" s="137" t="s">
        <v>3342</v>
      </c>
      <c r="B244" s="11">
        <v>299</v>
      </c>
      <c r="C244" s="54" t="s">
        <v>1646</v>
      </c>
      <c r="D244" s="11" t="s">
        <v>1647</v>
      </c>
      <c r="E244" s="55" t="s">
        <v>1648</v>
      </c>
      <c r="F244" s="66" t="s">
        <v>1649</v>
      </c>
      <c r="G244" s="54" t="s">
        <v>2923</v>
      </c>
      <c r="H244" s="11" t="s">
        <v>881</v>
      </c>
      <c r="I244" s="11" t="s">
        <v>881</v>
      </c>
      <c r="J244" s="48" t="s">
        <v>2963</v>
      </c>
      <c r="K244" s="43">
        <v>44682</v>
      </c>
      <c r="L244" s="15">
        <f>DATE(YEAR(K244)+$N$1,MONTH(K244),DAY(K244))-1</f>
        <v>46873</v>
      </c>
      <c r="M244" s="42"/>
      <c r="O244" s="34"/>
      <c r="Q244" s="34"/>
    </row>
    <row r="245" spans="1:17" ht="52.5" customHeight="1">
      <c r="A245" s="137" t="s">
        <v>3343</v>
      </c>
      <c r="B245" s="11">
        <v>300</v>
      </c>
      <c r="C245" s="54" t="s">
        <v>1650</v>
      </c>
      <c r="D245" s="11" t="s">
        <v>1651</v>
      </c>
      <c r="E245" s="55" t="s">
        <v>1652</v>
      </c>
      <c r="F245" s="66"/>
      <c r="G245" s="27" t="s">
        <v>1653</v>
      </c>
      <c r="H245" s="11" t="s">
        <v>881</v>
      </c>
      <c r="I245" s="11" t="s">
        <v>881</v>
      </c>
      <c r="J245" s="11" t="s">
        <v>1654</v>
      </c>
      <c r="K245" s="43">
        <v>44713</v>
      </c>
      <c r="L245" s="15">
        <f>DATE(YEAR(K245)+$N$1,MONTH(K245),DAY(K245))-1</f>
        <v>46904</v>
      </c>
      <c r="M245" s="42"/>
    </row>
    <row r="246" spans="1:17" ht="52.5" customHeight="1">
      <c r="A246" s="137" t="s">
        <v>3344</v>
      </c>
      <c r="B246" s="11">
        <v>301</v>
      </c>
      <c r="C246" s="27" t="s">
        <v>1655</v>
      </c>
      <c r="D246" s="11" t="s">
        <v>878</v>
      </c>
      <c r="E246" s="42" t="s">
        <v>2447</v>
      </c>
      <c r="F246" s="11" t="s">
        <v>1656</v>
      </c>
      <c r="G246" s="27" t="s">
        <v>2446</v>
      </c>
      <c r="H246" s="11" t="s">
        <v>881</v>
      </c>
      <c r="I246" s="11" t="s">
        <v>881</v>
      </c>
      <c r="J246" s="11" t="s">
        <v>1657</v>
      </c>
      <c r="K246" s="43">
        <v>44713</v>
      </c>
      <c r="L246" s="15">
        <f>DATE(YEAR(K246)+$N$1,MONTH(K246),DAY(K246))-1</f>
        <v>46904</v>
      </c>
      <c r="M246" s="42"/>
      <c r="O246" s="34"/>
      <c r="Q246" s="34"/>
    </row>
    <row r="247" spans="1:17" ht="52.5" customHeight="1">
      <c r="A247" s="137" t="s">
        <v>3345</v>
      </c>
      <c r="B247" s="11">
        <v>302</v>
      </c>
      <c r="C247" s="27" t="s">
        <v>1658</v>
      </c>
      <c r="D247" s="11" t="s">
        <v>682</v>
      </c>
      <c r="E247" s="42" t="s">
        <v>1659</v>
      </c>
      <c r="F247" s="11"/>
      <c r="G247" s="27" t="s">
        <v>1353</v>
      </c>
      <c r="H247" s="11" t="s">
        <v>881</v>
      </c>
      <c r="I247" s="11" t="s">
        <v>881</v>
      </c>
      <c r="J247" s="11" t="s">
        <v>1660</v>
      </c>
      <c r="K247" s="43">
        <v>44743</v>
      </c>
      <c r="L247" s="15">
        <f>DATE(YEAR(K247)+$N$1,MONTH(K247),DAY(K247))-1</f>
        <v>46934</v>
      </c>
      <c r="M247" s="42"/>
      <c r="O247" s="34"/>
      <c r="Q247" s="34"/>
    </row>
    <row r="248" spans="1:17" ht="52.5" customHeight="1">
      <c r="A248" s="137" t="s">
        <v>3346</v>
      </c>
      <c r="B248" s="11">
        <v>303</v>
      </c>
      <c r="C248" s="27" t="s">
        <v>1661</v>
      </c>
      <c r="D248" s="11" t="s">
        <v>642</v>
      </c>
      <c r="E248" s="42" t="s">
        <v>1662</v>
      </c>
      <c r="F248" s="11" t="s">
        <v>1663</v>
      </c>
      <c r="G248" s="27" t="s">
        <v>1664</v>
      </c>
      <c r="H248" s="11" t="s">
        <v>881</v>
      </c>
      <c r="I248" s="11" t="s">
        <v>881</v>
      </c>
      <c r="J248" s="11" t="s">
        <v>1665</v>
      </c>
      <c r="K248" s="43">
        <v>44743</v>
      </c>
      <c r="L248" s="15">
        <f>DATE(YEAR(K248)+$N$1,MONTH(K248),DAY(K248))-1</f>
        <v>46934</v>
      </c>
      <c r="M248" s="42"/>
      <c r="O248" s="34"/>
      <c r="Q248" s="34"/>
    </row>
    <row r="249" spans="1:17" ht="52.5" customHeight="1">
      <c r="A249" s="137" t="s">
        <v>3347</v>
      </c>
      <c r="B249" s="11">
        <v>304</v>
      </c>
      <c r="C249" s="27" t="s">
        <v>1666</v>
      </c>
      <c r="D249" s="11" t="s">
        <v>666</v>
      </c>
      <c r="E249" s="42" t="s">
        <v>1667</v>
      </c>
      <c r="F249" s="11" t="s">
        <v>1668</v>
      </c>
      <c r="G249" s="27" t="s">
        <v>1424</v>
      </c>
      <c r="H249" s="11" t="s">
        <v>881</v>
      </c>
      <c r="I249" s="11" t="s">
        <v>881</v>
      </c>
      <c r="J249" s="11" t="s">
        <v>2880</v>
      </c>
      <c r="K249" s="43">
        <v>44743</v>
      </c>
      <c r="L249" s="15">
        <f>DATE(YEAR(K249)+$N$1,MONTH(K249),DAY(K249))-1</f>
        <v>46934</v>
      </c>
      <c r="M249" s="42"/>
      <c r="O249" s="34"/>
      <c r="Q249" s="34"/>
    </row>
    <row r="250" spans="1:17" ht="52.5" customHeight="1">
      <c r="A250" s="137" t="s">
        <v>3348</v>
      </c>
      <c r="B250" s="11">
        <v>305</v>
      </c>
      <c r="C250" s="27" t="s">
        <v>1669</v>
      </c>
      <c r="D250" s="11" t="s">
        <v>598</v>
      </c>
      <c r="E250" s="42" t="s">
        <v>1670</v>
      </c>
      <c r="F250" s="11" t="s">
        <v>1671</v>
      </c>
      <c r="G250" s="27" t="s">
        <v>1672</v>
      </c>
      <c r="H250" s="11" t="s">
        <v>881</v>
      </c>
      <c r="I250" s="11" t="s">
        <v>881</v>
      </c>
      <c r="J250" s="11" t="s">
        <v>1673</v>
      </c>
      <c r="K250" s="43">
        <v>44835</v>
      </c>
      <c r="L250" s="15">
        <f>DATE(YEAR(K250)+$N$1,MONTH(K250),DAY(K250))-1</f>
        <v>47026</v>
      </c>
      <c r="M250" s="42"/>
      <c r="O250" s="34"/>
      <c r="Q250" s="34"/>
    </row>
    <row r="251" spans="1:17" ht="52.5" customHeight="1">
      <c r="A251" s="137" t="s">
        <v>3349</v>
      </c>
      <c r="B251" s="11">
        <v>306</v>
      </c>
      <c r="C251" s="27" t="s">
        <v>1674</v>
      </c>
      <c r="D251" s="11" t="s">
        <v>523</v>
      </c>
      <c r="E251" s="42" t="s">
        <v>1675</v>
      </c>
      <c r="F251" s="11" t="s">
        <v>1676</v>
      </c>
      <c r="G251" s="27" t="s">
        <v>502</v>
      </c>
      <c r="H251" s="11" t="s">
        <v>881</v>
      </c>
      <c r="I251" s="11" t="s">
        <v>881</v>
      </c>
      <c r="J251" s="11" t="s">
        <v>1677</v>
      </c>
      <c r="K251" s="43">
        <v>44835</v>
      </c>
      <c r="L251" s="15">
        <f>DATE(YEAR(K251)+$N$1,MONTH(K251),DAY(K251))-1</f>
        <v>47026</v>
      </c>
      <c r="M251" s="42"/>
      <c r="O251" s="34"/>
      <c r="Q251" s="34"/>
    </row>
    <row r="252" spans="1:17" ht="52.5" customHeight="1">
      <c r="A252" s="137" t="s">
        <v>3350</v>
      </c>
      <c r="B252" s="11">
        <v>308</v>
      </c>
      <c r="C252" s="27" t="s">
        <v>1678</v>
      </c>
      <c r="D252" s="11" t="s">
        <v>553</v>
      </c>
      <c r="E252" s="42" t="s">
        <v>1679</v>
      </c>
      <c r="F252" s="11" t="s">
        <v>1680</v>
      </c>
      <c r="G252" s="27" t="s">
        <v>1639</v>
      </c>
      <c r="H252" s="11" t="s">
        <v>881</v>
      </c>
      <c r="I252" s="11" t="s">
        <v>881</v>
      </c>
      <c r="J252" s="11" t="s">
        <v>1681</v>
      </c>
      <c r="K252" s="43">
        <v>44866</v>
      </c>
      <c r="L252" s="15">
        <f>DATE(YEAR(K252)+$N$1,MONTH(K252),DAY(K252))-1</f>
        <v>47057</v>
      </c>
      <c r="M252" s="42"/>
      <c r="O252" s="34"/>
      <c r="Q252" s="34"/>
    </row>
    <row r="253" spans="1:17" ht="52.5" customHeight="1">
      <c r="A253" s="137" t="s">
        <v>3351</v>
      </c>
      <c r="B253" s="11">
        <v>309</v>
      </c>
      <c r="C253" s="27" t="s">
        <v>1682</v>
      </c>
      <c r="D253" s="11" t="s">
        <v>523</v>
      </c>
      <c r="E253" s="42" t="s">
        <v>1683</v>
      </c>
      <c r="F253" s="11" t="s">
        <v>1684</v>
      </c>
      <c r="G253" s="27" t="s">
        <v>2440</v>
      </c>
      <c r="H253" s="11" t="s">
        <v>881</v>
      </c>
      <c r="I253" s="11" t="s">
        <v>881</v>
      </c>
      <c r="J253" s="11" t="s">
        <v>1685</v>
      </c>
      <c r="K253" s="43">
        <v>44896</v>
      </c>
      <c r="L253" s="15">
        <f>DATE(YEAR(K253)+$N$1,MONTH(K253),DAY(K253))-1</f>
        <v>47087</v>
      </c>
      <c r="M253" s="42"/>
      <c r="O253" s="34"/>
      <c r="Q253" s="34"/>
    </row>
    <row r="254" spans="1:17" ht="52.5" customHeight="1">
      <c r="A254" s="137" t="s">
        <v>3352</v>
      </c>
      <c r="B254" s="11">
        <v>310</v>
      </c>
      <c r="C254" s="27" t="s">
        <v>1686</v>
      </c>
      <c r="D254" s="11" t="s">
        <v>739</v>
      </c>
      <c r="E254" s="42" t="s">
        <v>1687</v>
      </c>
      <c r="F254" s="11" t="s">
        <v>1688</v>
      </c>
      <c r="G254" s="27" t="s">
        <v>806</v>
      </c>
      <c r="H254" s="11" t="s">
        <v>881</v>
      </c>
      <c r="I254" s="11" t="s">
        <v>881</v>
      </c>
      <c r="J254" s="11" t="s">
        <v>2521</v>
      </c>
      <c r="K254" s="43">
        <v>45901</v>
      </c>
      <c r="L254" s="15">
        <f>DATE(YEAR(K254)+$N$1,MONTH(K254),DAY(K254))-1</f>
        <v>48091</v>
      </c>
      <c r="M254" s="42"/>
      <c r="O254" s="34"/>
      <c r="Q254" s="34"/>
    </row>
    <row r="255" spans="1:17" ht="52.5" customHeight="1">
      <c r="A255" s="137" t="s">
        <v>3353</v>
      </c>
      <c r="B255" s="11">
        <v>311</v>
      </c>
      <c r="C255" s="27" t="s">
        <v>1689</v>
      </c>
      <c r="D255" s="11" t="s">
        <v>1690</v>
      </c>
      <c r="E255" s="42" t="s">
        <v>1691</v>
      </c>
      <c r="F255" s="11" t="s">
        <v>1692</v>
      </c>
      <c r="G255" s="27" t="s">
        <v>2440</v>
      </c>
      <c r="H255" s="11" t="s">
        <v>881</v>
      </c>
      <c r="I255" s="11" t="s">
        <v>881</v>
      </c>
      <c r="J255" s="48" t="s">
        <v>1693</v>
      </c>
      <c r="K255" s="43">
        <v>44896</v>
      </c>
      <c r="L255" s="15">
        <f>DATE(YEAR(K255)+$N$1,MONTH(K255),DAY(K255))-1</f>
        <v>47087</v>
      </c>
      <c r="M255" s="42"/>
      <c r="O255" s="34"/>
      <c r="Q255" s="34"/>
    </row>
    <row r="256" spans="1:17" ht="52.5" customHeight="1">
      <c r="A256" s="137" t="s">
        <v>3354</v>
      </c>
      <c r="B256" s="11">
        <v>312</v>
      </c>
      <c r="C256" s="27" t="s">
        <v>1694</v>
      </c>
      <c r="D256" s="11" t="s">
        <v>987</v>
      </c>
      <c r="E256" s="42" t="s">
        <v>1695</v>
      </c>
      <c r="F256" s="11" t="s">
        <v>1696</v>
      </c>
      <c r="G256" s="27" t="s">
        <v>634</v>
      </c>
      <c r="H256" s="11" t="s">
        <v>497</v>
      </c>
      <c r="I256" s="11" t="s">
        <v>497</v>
      </c>
      <c r="J256" s="181" t="s">
        <v>3547</v>
      </c>
      <c r="K256" s="182">
        <v>44927</v>
      </c>
      <c r="L256" s="183">
        <f>DATE(YEAR(K256)+$N$1,MONTH(K256),DAY(K256))-1</f>
        <v>47118</v>
      </c>
      <c r="M256" s="184" t="s">
        <v>3548</v>
      </c>
    </row>
    <row r="257" spans="1:20" ht="52.5" customHeight="1">
      <c r="A257" s="137" t="s">
        <v>3355</v>
      </c>
      <c r="B257" s="11">
        <v>313</v>
      </c>
      <c r="C257" s="27" t="s">
        <v>1697</v>
      </c>
      <c r="D257" s="11" t="s">
        <v>1698</v>
      </c>
      <c r="E257" s="42" t="s">
        <v>1699</v>
      </c>
      <c r="F257" s="11" t="s">
        <v>1700</v>
      </c>
      <c r="G257" s="27" t="s">
        <v>2440</v>
      </c>
      <c r="H257" s="11" t="s">
        <v>881</v>
      </c>
      <c r="I257" s="11" t="s">
        <v>881</v>
      </c>
      <c r="J257" s="181" t="s">
        <v>1701</v>
      </c>
      <c r="K257" s="182">
        <v>44958</v>
      </c>
      <c r="L257" s="183">
        <f>DATE(YEAR(K257)+$N$1,MONTH(K257),DAY(K257))-1</f>
        <v>47149</v>
      </c>
      <c r="M257" s="160"/>
      <c r="O257" s="34"/>
      <c r="Q257" s="34"/>
    </row>
    <row r="258" spans="1:20" ht="52.5" customHeight="1">
      <c r="A258" s="137" t="s">
        <v>3356</v>
      </c>
      <c r="B258" s="11">
        <v>314</v>
      </c>
      <c r="C258" s="27" t="s">
        <v>1702</v>
      </c>
      <c r="D258" s="11" t="s">
        <v>898</v>
      </c>
      <c r="E258" s="42" t="s">
        <v>1703</v>
      </c>
      <c r="F258" s="11" t="s">
        <v>1704</v>
      </c>
      <c r="G258" s="27" t="s">
        <v>1705</v>
      </c>
      <c r="H258" s="11" t="s">
        <v>881</v>
      </c>
      <c r="I258" s="11" t="s">
        <v>881</v>
      </c>
      <c r="J258" s="189" t="s">
        <v>3601</v>
      </c>
      <c r="K258" s="182">
        <v>45047</v>
      </c>
      <c r="L258" s="183">
        <f>DATE(YEAR(K258)+$N$1,MONTH(K258),DAY(K258))-1</f>
        <v>47238</v>
      </c>
      <c r="M258" s="160"/>
      <c r="O258" s="34"/>
      <c r="Q258" s="34"/>
      <c r="T258" s="2"/>
    </row>
    <row r="259" spans="1:20" ht="52.5" customHeight="1">
      <c r="A259" s="137" t="s">
        <v>3357</v>
      </c>
      <c r="B259" s="11">
        <v>315</v>
      </c>
      <c r="C259" s="27" t="s">
        <v>1707</v>
      </c>
      <c r="D259" s="11" t="s">
        <v>1148</v>
      </c>
      <c r="E259" s="42" t="s">
        <v>1708</v>
      </c>
      <c r="F259" s="11" t="s">
        <v>1709</v>
      </c>
      <c r="G259" s="27" t="s">
        <v>476</v>
      </c>
      <c r="H259" s="11" t="s">
        <v>881</v>
      </c>
      <c r="I259" s="11" t="s">
        <v>881</v>
      </c>
      <c r="J259" s="20" t="s">
        <v>1710</v>
      </c>
      <c r="K259" s="43">
        <v>45047</v>
      </c>
      <c r="L259" s="15">
        <f>DATE(YEAR(K259)+$N$1,MONTH(K259),DAY(K259))-1</f>
        <v>47238</v>
      </c>
      <c r="M259" s="42"/>
      <c r="O259" s="34"/>
      <c r="Q259" s="34"/>
    </row>
    <row r="260" spans="1:20" ht="52.5" customHeight="1">
      <c r="A260" s="137" t="s">
        <v>3358</v>
      </c>
      <c r="B260" s="11">
        <v>316</v>
      </c>
      <c r="C260" s="27" t="s">
        <v>1711</v>
      </c>
      <c r="D260" s="11" t="s">
        <v>670</v>
      </c>
      <c r="E260" s="42" t="s">
        <v>1712</v>
      </c>
      <c r="F260" s="11" t="s">
        <v>1713</v>
      </c>
      <c r="G260" s="27" t="s">
        <v>1714</v>
      </c>
      <c r="H260" s="11" t="s">
        <v>881</v>
      </c>
      <c r="I260" s="11" t="s">
        <v>881</v>
      </c>
      <c r="J260" s="11" t="s">
        <v>2788</v>
      </c>
      <c r="K260" s="43">
        <v>45078</v>
      </c>
      <c r="L260" s="15">
        <f>DATE(YEAR(K260)+$N$1,MONTH(K260),DAY(K260))-1</f>
        <v>47269</v>
      </c>
      <c r="M260" s="42"/>
      <c r="O260" s="34"/>
      <c r="Q260" s="34"/>
    </row>
    <row r="261" spans="1:20" ht="52.5" customHeight="1">
      <c r="A261" s="137" t="s">
        <v>3573</v>
      </c>
      <c r="B261" s="11">
        <v>317</v>
      </c>
      <c r="C261" s="27" t="s">
        <v>1715</v>
      </c>
      <c r="D261" s="11" t="s">
        <v>1716</v>
      </c>
      <c r="E261" s="42" t="s">
        <v>1717</v>
      </c>
      <c r="F261" s="11" t="s">
        <v>1718</v>
      </c>
      <c r="G261" s="27" t="s">
        <v>1719</v>
      </c>
      <c r="H261" s="11" t="s">
        <v>881</v>
      </c>
      <c r="I261" s="11" t="s">
        <v>881</v>
      </c>
      <c r="J261" s="11" t="s">
        <v>1720</v>
      </c>
      <c r="K261" s="43">
        <v>45139</v>
      </c>
      <c r="L261" s="43">
        <f>DATE(YEAR(K261)+$N$1,MONTH(K261),DAY(K261))-1</f>
        <v>47330</v>
      </c>
      <c r="M261" s="42"/>
      <c r="O261" s="34"/>
      <c r="Q261" s="34"/>
    </row>
    <row r="262" spans="1:20" ht="52.5" customHeight="1">
      <c r="A262" s="137" t="s">
        <v>3359</v>
      </c>
      <c r="B262" s="11">
        <v>318</v>
      </c>
      <c r="C262" s="27" t="s">
        <v>1721</v>
      </c>
      <c r="D262" s="11" t="s">
        <v>1651</v>
      </c>
      <c r="E262" s="42" t="s">
        <v>1722</v>
      </c>
      <c r="F262" s="11" t="s">
        <v>1723</v>
      </c>
      <c r="G262" s="27" t="s">
        <v>3050</v>
      </c>
      <c r="H262" s="11" t="s">
        <v>881</v>
      </c>
      <c r="I262" s="11" t="s">
        <v>881</v>
      </c>
      <c r="J262" s="48" t="s">
        <v>1724</v>
      </c>
      <c r="K262" s="43">
        <v>45200</v>
      </c>
      <c r="L262" s="43">
        <f>DATE(YEAR(K262)+$N$1,MONTH(K262),DAY(K262))-1</f>
        <v>47391</v>
      </c>
      <c r="M262" s="42"/>
      <c r="O262" s="34"/>
      <c r="Q262" s="34"/>
    </row>
    <row r="263" spans="1:20" ht="52.5" customHeight="1">
      <c r="A263" s="137" t="s">
        <v>3360</v>
      </c>
      <c r="B263" s="11">
        <v>319</v>
      </c>
      <c r="C263" s="27" t="s">
        <v>1725</v>
      </c>
      <c r="D263" s="11" t="s">
        <v>1726</v>
      </c>
      <c r="E263" s="42" t="s">
        <v>1727</v>
      </c>
      <c r="F263" s="11" t="s">
        <v>1728</v>
      </c>
      <c r="G263" s="27" t="s">
        <v>755</v>
      </c>
      <c r="H263" s="11" t="s">
        <v>881</v>
      </c>
      <c r="I263" s="11" t="s">
        <v>881</v>
      </c>
      <c r="J263" s="48" t="s">
        <v>1729</v>
      </c>
      <c r="K263" s="43">
        <v>45261</v>
      </c>
      <c r="L263" s="43">
        <f>DATE(YEAR(K263)+$N$1,MONTH(K263),DAY(K263))-1</f>
        <v>47452</v>
      </c>
      <c r="M263" s="42"/>
      <c r="O263" s="34"/>
      <c r="Q263" s="34"/>
    </row>
    <row r="264" spans="1:20" ht="52.5" customHeight="1">
      <c r="A264" s="137" t="s">
        <v>3361</v>
      </c>
      <c r="B264" s="11">
        <v>320</v>
      </c>
      <c r="C264" s="27" t="s">
        <v>1730</v>
      </c>
      <c r="D264" s="11" t="s">
        <v>1731</v>
      </c>
      <c r="E264" s="42" t="s">
        <v>1732</v>
      </c>
      <c r="F264" s="11" t="s">
        <v>1733</v>
      </c>
      <c r="G264" s="27" t="s">
        <v>502</v>
      </c>
      <c r="H264" s="11" t="s">
        <v>881</v>
      </c>
      <c r="I264" s="11" t="s">
        <v>881</v>
      </c>
      <c r="J264" s="11" t="s">
        <v>2820</v>
      </c>
      <c r="K264" s="43">
        <v>45292</v>
      </c>
      <c r="L264" s="43">
        <f>DATE(YEAR(K264)+$N$1,MONTH(K264),DAY(K264))-1</f>
        <v>47483</v>
      </c>
      <c r="M264" s="42"/>
      <c r="O264" s="34"/>
      <c r="Q264" s="34"/>
    </row>
    <row r="265" spans="1:20" ht="52.5" customHeight="1">
      <c r="A265" s="137" t="s">
        <v>3362</v>
      </c>
      <c r="B265" s="171">
        <v>321</v>
      </c>
      <c r="C265" s="178" t="s">
        <v>1734</v>
      </c>
      <c r="D265" s="171" t="s">
        <v>1134</v>
      </c>
      <c r="E265" s="172" t="s">
        <v>1735</v>
      </c>
      <c r="F265" s="171" t="s">
        <v>1736</v>
      </c>
      <c r="G265" s="178" t="s">
        <v>1737</v>
      </c>
      <c r="H265" s="171" t="s">
        <v>881</v>
      </c>
      <c r="I265" s="171" t="s">
        <v>881</v>
      </c>
      <c r="J265" s="171" t="s">
        <v>3600</v>
      </c>
      <c r="K265" s="165">
        <v>45323</v>
      </c>
      <c r="L265" s="165">
        <f>DATE(YEAR(K265)+$N$1,MONTH(K265),DAY(K265))-1</f>
        <v>47514</v>
      </c>
      <c r="M265" s="172" t="s">
        <v>3543</v>
      </c>
      <c r="O265" s="34"/>
      <c r="Q265" s="34"/>
    </row>
    <row r="266" spans="1:20" ht="52.5" customHeight="1">
      <c r="A266" s="137" t="s">
        <v>3363</v>
      </c>
      <c r="B266" s="11">
        <v>322</v>
      </c>
      <c r="C266" s="27" t="s">
        <v>1738</v>
      </c>
      <c r="D266" s="11" t="s">
        <v>1739</v>
      </c>
      <c r="E266" s="55" t="s">
        <v>1740</v>
      </c>
      <c r="F266" s="11" t="s">
        <v>1741</v>
      </c>
      <c r="G266" s="27" t="s">
        <v>1742</v>
      </c>
      <c r="H266" s="11" t="s">
        <v>881</v>
      </c>
      <c r="I266" s="11" t="s">
        <v>881</v>
      </c>
      <c r="J266" s="48" t="s">
        <v>1743</v>
      </c>
      <c r="K266" s="43">
        <v>45323</v>
      </c>
      <c r="L266" s="43">
        <f>DATE(YEAR(K266)+$N$1,MONTH(K266),DAY(K266))-1</f>
        <v>47514</v>
      </c>
      <c r="M266" s="42"/>
      <c r="O266" s="34"/>
      <c r="Q266" s="34"/>
    </row>
    <row r="267" spans="1:20" ht="52.5" customHeight="1">
      <c r="A267" s="137" t="s">
        <v>3364</v>
      </c>
      <c r="B267" s="11">
        <v>323</v>
      </c>
      <c r="C267" s="27" t="s">
        <v>1744</v>
      </c>
      <c r="D267" s="11" t="s">
        <v>1261</v>
      </c>
      <c r="E267" s="55" t="s">
        <v>1745</v>
      </c>
      <c r="F267" s="11" t="s">
        <v>1746</v>
      </c>
      <c r="G267" s="27" t="s">
        <v>1747</v>
      </c>
      <c r="H267" s="11" t="s">
        <v>881</v>
      </c>
      <c r="I267" s="11" t="s">
        <v>881</v>
      </c>
      <c r="J267" s="48" t="s">
        <v>1748</v>
      </c>
      <c r="K267" s="43">
        <v>45383</v>
      </c>
      <c r="L267" s="43">
        <f>DATE(YEAR(K267)+$N$1,MONTH(K267),DAY(K267))-1</f>
        <v>47573</v>
      </c>
      <c r="M267" s="42"/>
      <c r="O267" s="34"/>
      <c r="Q267" s="34"/>
    </row>
    <row r="268" spans="1:20" ht="52.5" customHeight="1">
      <c r="A268" s="137" t="s">
        <v>3365</v>
      </c>
      <c r="B268" s="11">
        <v>324</v>
      </c>
      <c r="C268" s="27" t="s">
        <v>1749</v>
      </c>
      <c r="D268" s="11" t="s">
        <v>503</v>
      </c>
      <c r="E268" s="42" t="s">
        <v>1750</v>
      </c>
      <c r="F268" s="11" t="s">
        <v>1751</v>
      </c>
      <c r="G268" s="27" t="s">
        <v>2440</v>
      </c>
      <c r="H268" s="11" t="s">
        <v>881</v>
      </c>
      <c r="I268" s="11" t="s">
        <v>881</v>
      </c>
      <c r="J268" s="48" t="s">
        <v>1752</v>
      </c>
      <c r="K268" s="43">
        <v>45413</v>
      </c>
      <c r="L268" s="43">
        <f>DATE(YEAR(K268)+$N$1,MONTH(K268),DAY(K268))-1</f>
        <v>47603</v>
      </c>
      <c r="M268" s="42"/>
      <c r="O268" s="34"/>
      <c r="Q268" s="34"/>
    </row>
    <row r="269" spans="1:20" ht="52.5" customHeight="1">
      <c r="A269" s="137" t="s">
        <v>3366</v>
      </c>
      <c r="B269" s="11">
        <v>325</v>
      </c>
      <c r="C269" s="27" t="s">
        <v>1753</v>
      </c>
      <c r="D269" s="11" t="s">
        <v>1022</v>
      </c>
      <c r="E269" s="42" t="s">
        <v>1754</v>
      </c>
      <c r="F269" s="11" t="s">
        <v>1755</v>
      </c>
      <c r="G269" s="27" t="s">
        <v>1598</v>
      </c>
      <c r="H269" s="11" t="s">
        <v>43</v>
      </c>
      <c r="I269" s="11" t="s">
        <v>43</v>
      </c>
      <c r="J269" s="48" t="s">
        <v>1756</v>
      </c>
      <c r="K269" s="43">
        <v>45444</v>
      </c>
      <c r="L269" s="43">
        <f>DATE(YEAR(K269)+$N$1,MONTH(K269),DAY(K269))-1</f>
        <v>47634</v>
      </c>
      <c r="M269" s="42"/>
      <c r="O269" s="47"/>
      <c r="Q269" s="34"/>
    </row>
    <row r="270" spans="1:20" ht="52.5" customHeight="1">
      <c r="A270" s="137" t="s">
        <v>3367</v>
      </c>
      <c r="B270" s="11">
        <v>326</v>
      </c>
      <c r="C270" s="27" t="s">
        <v>1757</v>
      </c>
      <c r="D270" s="11" t="s">
        <v>1758</v>
      </c>
      <c r="E270" s="42" t="s">
        <v>1759</v>
      </c>
      <c r="F270" s="11" t="s">
        <v>1760</v>
      </c>
      <c r="G270" s="27" t="s">
        <v>1639</v>
      </c>
      <c r="H270" s="11" t="s">
        <v>43</v>
      </c>
      <c r="I270" s="11" t="s">
        <v>43</v>
      </c>
      <c r="J270" s="48" t="s">
        <v>1761</v>
      </c>
      <c r="K270" s="43">
        <v>45444</v>
      </c>
      <c r="L270" s="43">
        <f>DATE(YEAR(K270)+$N$1,MONTH(K270),DAY(K270))-1</f>
        <v>47634</v>
      </c>
      <c r="M270" s="42"/>
      <c r="O270" s="34"/>
      <c r="Q270" s="34"/>
    </row>
    <row r="271" spans="1:20" ht="52.5" customHeight="1">
      <c r="A271" s="137" t="s">
        <v>3368</v>
      </c>
      <c r="B271" s="11">
        <v>327</v>
      </c>
      <c r="C271" s="54" t="s">
        <v>1762</v>
      </c>
      <c r="D271" s="11" t="s">
        <v>1763</v>
      </c>
      <c r="E271" s="42" t="s">
        <v>1764</v>
      </c>
      <c r="F271" s="11" t="s">
        <v>1765</v>
      </c>
      <c r="G271" s="27" t="s">
        <v>502</v>
      </c>
      <c r="H271" s="66" t="s">
        <v>43</v>
      </c>
      <c r="I271" s="66" t="s">
        <v>43</v>
      </c>
      <c r="J271" s="48" t="s">
        <v>1766</v>
      </c>
      <c r="K271" s="43">
        <v>45444</v>
      </c>
      <c r="L271" s="43">
        <f>DATE(YEAR(K271)+$N$1,MONTH(K271),DAY(K271))-1</f>
        <v>47634</v>
      </c>
      <c r="M271" s="42"/>
      <c r="O271" s="34"/>
      <c r="Q271" s="34"/>
    </row>
    <row r="272" spans="1:20" ht="52.5" customHeight="1">
      <c r="A272" s="137" t="s">
        <v>3369</v>
      </c>
      <c r="B272" s="11">
        <v>328</v>
      </c>
      <c r="C272" s="27" t="s">
        <v>1767</v>
      </c>
      <c r="D272" s="11" t="s">
        <v>1340</v>
      </c>
      <c r="E272" s="42" t="s">
        <v>1768</v>
      </c>
      <c r="F272" s="11" t="s">
        <v>1769</v>
      </c>
      <c r="G272" s="27" t="s">
        <v>1770</v>
      </c>
      <c r="H272" s="11" t="s">
        <v>43</v>
      </c>
      <c r="I272" s="11" t="s">
        <v>43</v>
      </c>
      <c r="J272" s="48" t="s">
        <v>1771</v>
      </c>
      <c r="K272" s="43">
        <v>45444</v>
      </c>
      <c r="L272" s="43">
        <f>DATE(YEAR(K272)+$N$1,MONTH(K272),DAY(K272))-1</f>
        <v>47634</v>
      </c>
      <c r="M272" s="42"/>
      <c r="O272" s="34"/>
      <c r="Q272" s="34"/>
    </row>
    <row r="273" spans="1:17" ht="52.5" customHeight="1">
      <c r="A273" s="137" t="s">
        <v>3370</v>
      </c>
      <c r="B273" s="11">
        <v>329</v>
      </c>
      <c r="C273" s="27" t="s">
        <v>1772</v>
      </c>
      <c r="D273" s="11" t="s">
        <v>821</v>
      </c>
      <c r="E273" s="42" t="s">
        <v>2436</v>
      </c>
      <c r="F273" s="11" t="s">
        <v>1773</v>
      </c>
      <c r="G273" s="27" t="s">
        <v>1770</v>
      </c>
      <c r="H273" s="11" t="s">
        <v>43</v>
      </c>
      <c r="I273" s="11" t="s">
        <v>43</v>
      </c>
      <c r="J273" s="48" t="s">
        <v>1774</v>
      </c>
      <c r="K273" s="43">
        <v>45444</v>
      </c>
      <c r="L273" s="43">
        <f>DATE(YEAR(K273)+$N$1,MONTH(K273),DAY(K273))-1</f>
        <v>47634</v>
      </c>
      <c r="M273" s="42"/>
      <c r="O273" s="34"/>
      <c r="Q273" s="34"/>
    </row>
    <row r="274" spans="1:17" ht="52.5" customHeight="1">
      <c r="A274" s="137" t="s">
        <v>3371</v>
      </c>
      <c r="B274" s="11">
        <v>330</v>
      </c>
      <c r="C274" s="27" t="s">
        <v>1775</v>
      </c>
      <c r="D274" s="11" t="s">
        <v>1492</v>
      </c>
      <c r="E274" s="42" t="s">
        <v>3470</v>
      </c>
      <c r="F274" s="11" t="s">
        <v>1776</v>
      </c>
      <c r="G274" s="27" t="s">
        <v>1777</v>
      </c>
      <c r="H274" s="11" t="s">
        <v>881</v>
      </c>
      <c r="I274" s="11" t="s">
        <v>881</v>
      </c>
      <c r="J274" s="11" t="s">
        <v>1778</v>
      </c>
      <c r="K274" s="67">
        <v>45444</v>
      </c>
      <c r="L274" s="67">
        <f>DATE(YEAR(K274)+$N$1,MONTH(K274),DAY(K274))-1</f>
        <v>47634</v>
      </c>
      <c r="M274" s="42"/>
      <c r="O274" s="34"/>
      <c r="Q274" s="34"/>
    </row>
    <row r="275" spans="1:17" ht="52.5" customHeight="1">
      <c r="A275" s="137" t="s">
        <v>3372</v>
      </c>
      <c r="B275" s="11">
        <v>331</v>
      </c>
      <c r="C275" s="27" t="s">
        <v>1779</v>
      </c>
      <c r="D275" s="11" t="s">
        <v>1780</v>
      </c>
      <c r="E275" s="42" t="s">
        <v>1781</v>
      </c>
      <c r="F275" s="11" t="s">
        <v>1782</v>
      </c>
      <c r="G275" s="27" t="s">
        <v>1783</v>
      </c>
      <c r="H275" s="11" t="s">
        <v>881</v>
      </c>
      <c r="I275" s="11" t="s">
        <v>881</v>
      </c>
      <c r="J275" s="11" t="s">
        <v>1784</v>
      </c>
      <c r="K275" s="67">
        <v>45474</v>
      </c>
      <c r="L275" s="67">
        <f>DATE(YEAR(K275)+$N$1,MONTH(K275),DAY(K275))-1</f>
        <v>47664</v>
      </c>
      <c r="M275" s="42"/>
      <c r="O275" s="34"/>
      <c r="Q275" s="34"/>
    </row>
    <row r="276" spans="1:17" ht="52.5" customHeight="1">
      <c r="A276" s="137" t="s">
        <v>3373</v>
      </c>
      <c r="B276" s="11">
        <v>333</v>
      </c>
      <c r="C276" s="27" t="s">
        <v>1785</v>
      </c>
      <c r="D276" s="11" t="s">
        <v>1249</v>
      </c>
      <c r="E276" s="42" t="s">
        <v>1786</v>
      </c>
      <c r="F276" s="11" t="s">
        <v>1787</v>
      </c>
      <c r="G276" s="27" t="s">
        <v>1788</v>
      </c>
      <c r="H276" s="11" t="s">
        <v>881</v>
      </c>
      <c r="I276" s="11" t="s">
        <v>881</v>
      </c>
      <c r="J276" s="11" t="s">
        <v>1789</v>
      </c>
      <c r="K276" s="43">
        <v>45536</v>
      </c>
      <c r="L276" s="43">
        <f>DATE(YEAR(K276)+$N$1,MONTH(K276),DAY(K276))-1</f>
        <v>47726</v>
      </c>
      <c r="M276" s="42"/>
      <c r="O276" s="34"/>
      <c r="Q276" s="34"/>
    </row>
    <row r="277" spans="1:17" ht="52.5" customHeight="1">
      <c r="A277" s="137" t="s">
        <v>3374</v>
      </c>
      <c r="B277" s="11">
        <v>334</v>
      </c>
      <c r="C277" s="27" t="s">
        <v>1790</v>
      </c>
      <c r="D277" s="11" t="s">
        <v>1791</v>
      </c>
      <c r="E277" s="42" t="s">
        <v>1792</v>
      </c>
      <c r="F277" s="11" t="s">
        <v>1793</v>
      </c>
      <c r="G277" s="27" t="s">
        <v>1794</v>
      </c>
      <c r="H277" s="11" t="s">
        <v>881</v>
      </c>
      <c r="I277" s="11" t="s">
        <v>881</v>
      </c>
      <c r="J277" s="11" t="s">
        <v>1795</v>
      </c>
      <c r="K277" s="43">
        <v>45536</v>
      </c>
      <c r="L277" s="43">
        <f>DATE(YEAR(K277)+$N$1,MONTH(K277),DAY(K277))-1</f>
        <v>47726</v>
      </c>
      <c r="M277" s="42"/>
      <c r="O277" s="34"/>
      <c r="Q277" s="34"/>
    </row>
    <row r="278" spans="1:17" ht="52.5" customHeight="1">
      <c r="A278" s="137" t="s">
        <v>3375</v>
      </c>
      <c r="B278" s="11">
        <v>335</v>
      </c>
      <c r="C278" s="27" t="s">
        <v>1796</v>
      </c>
      <c r="D278" s="11" t="s">
        <v>892</v>
      </c>
      <c r="E278" s="42" t="s">
        <v>1797</v>
      </c>
      <c r="F278" s="11" t="s">
        <v>1798</v>
      </c>
      <c r="G278" s="27" t="s">
        <v>1719</v>
      </c>
      <c r="H278" s="11" t="s">
        <v>881</v>
      </c>
      <c r="I278" s="11" t="s">
        <v>881</v>
      </c>
      <c r="J278" s="11" t="s">
        <v>1799</v>
      </c>
      <c r="K278" s="43">
        <v>45597</v>
      </c>
      <c r="L278" s="43">
        <f>DATE(YEAR(K278)+$N$1,MONTH(K278),DAY(K278))-1</f>
        <v>47787</v>
      </c>
      <c r="M278" s="42"/>
      <c r="O278" s="34"/>
      <c r="Q278" s="34"/>
    </row>
    <row r="279" spans="1:17" ht="52.5" customHeight="1">
      <c r="A279" s="137" t="s">
        <v>3376</v>
      </c>
      <c r="B279" s="11">
        <v>339</v>
      </c>
      <c r="C279" s="27" t="s">
        <v>1804</v>
      </c>
      <c r="D279" s="11" t="s">
        <v>1805</v>
      </c>
      <c r="E279" s="42" t="s">
        <v>1806</v>
      </c>
      <c r="F279" s="11" t="s">
        <v>1807</v>
      </c>
      <c r="G279" s="32" t="s">
        <v>776</v>
      </c>
      <c r="H279" s="11" t="s">
        <v>43</v>
      </c>
      <c r="I279" s="11" t="s">
        <v>43</v>
      </c>
      <c r="J279" s="11" t="s">
        <v>1808</v>
      </c>
      <c r="K279" s="43">
        <v>45689</v>
      </c>
      <c r="L279" s="43">
        <f>DATE(YEAR(K279)+$N$1,MONTH(K279),DAY(K279))-1</f>
        <v>47879</v>
      </c>
      <c r="M279" s="42"/>
      <c r="O279" s="34"/>
      <c r="Q279" s="34"/>
    </row>
    <row r="280" spans="1:17" ht="52.5" customHeight="1">
      <c r="A280" s="137" t="s">
        <v>3377</v>
      </c>
      <c r="B280" s="11">
        <v>341</v>
      </c>
      <c r="C280" s="27" t="s">
        <v>1809</v>
      </c>
      <c r="D280" s="11" t="s">
        <v>468</v>
      </c>
      <c r="E280" s="42" t="s">
        <v>1810</v>
      </c>
      <c r="F280" s="42" t="s">
        <v>1811</v>
      </c>
      <c r="G280" s="27" t="s">
        <v>1777</v>
      </c>
      <c r="H280" s="11" t="s">
        <v>881</v>
      </c>
      <c r="I280" s="11" t="s">
        <v>881</v>
      </c>
      <c r="J280" s="11" t="s">
        <v>1812</v>
      </c>
      <c r="K280" s="67">
        <v>45748</v>
      </c>
      <c r="L280" s="67">
        <f>DATE(YEAR(K280)+$N$1,MONTH(K280),DAY(K280))-1</f>
        <v>47938</v>
      </c>
      <c r="M280" s="42"/>
      <c r="O280" s="34"/>
      <c r="Q280" s="34"/>
    </row>
    <row r="281" spans="1:17" ht="52.5" customHeight="1">
      <c r="A281" s="137" t="s">
        <v>3378</v>
      </c>
      <c r="B281" s="11">
        <v>342</v>
      </c>
      <c r="C281" s="27" t="s">
        <v>1813</v>
      </c>
      <c r="D281" s="11" t="s">
        <v>1814</v>
      </c>
      <c r="E281" s="42" t="s">
        <v>1815</v>
      </c>
      <c r="F281" s="42" t="s">
        <v>1816</v>
      </c>
      <c r="G281" s="27" t="s">
        <v>3104</v>
      </c>
      <c r="H281" s="11" t="s">
        <v>881</v>
      </c>
      <c r="I281" s="11" t="s">
        <v>881</v>
      </c>
      <c r="J281" s="11" t="s">
        <v>1817</v>
      </c>
      <c r="K281" s="43">
        <v>45778</v>
      </c>
      <c r="L281" s="43">
        <f>DATE(YEAR(K281)+$N$1,MONTH(K281),DAY(K281))-1</f>
        <v>47968</v>
      </c>
      <c r="M281" s="42"/>
      <c r="O281" s="34"/>
      <c r="Q281" s="34"/>
    </row>
    <row r="282" spans="1:17" ht="52.5" customHeight="1">
      <c r="A282" s="137" t="s">
        <v>3379</v>
      </c>
      <c r="B282" s="11">
        <v>343</v>
      </c>
      <c r="C282" s="27" t="s">
        <v>1818</v>
      </c>
      <c r="D282" s="11" t="s">
        <v>1819</v>
      </c>
      <c r="E282" s="42" t="s">
        <v>1820</v>
      </c>
      <c r="F282" s="42" t="s">
        <v>1821</v>
      </c>
      <c r="G282" s="27" t="s">
        <v>1822</v>
      </c>
      <c r="H282" s="11" t="s">
        <v>881</v>
      </c>
      <c r="I282" s="11" t="s">
        <v>881</v>
      </c>
      <c r="J282" s="11" t="s">
        <v>1823</v>
      </c>
      <c r="K282" s="43">
        <v>45839</v>
      </c>
      <c r="L282" s="43">
        <f>DATE(YEAR(K282)+$N$1,MONTH(K282),DAY(K282))-1</f>
        <v>48029</v>
      </c>
      <c r="M282" s="42"/>
      <c r="O282" s="34"/>
      <c r="Q282" s="34"/>
    </row>
    <row r="283" spans="1:17" ht="52.5" customHeight="1">
      <c r="A283" s="137" t="s">
        <v>3380</v>
      </c>
      <c r="B283" s="11">
        <v>344</v>
      </c>
      <c r="C283" s="27" t="s">
        <v>1824</v>
      </c>
      <c r="D283" s="11" t="s">
        <v>1825</v>
      </c>
      <c r="E283" s="42" t="s">
        <v>2543</v>
      </c>
      <c r="F283" s="42" t="s">
        <v>1826</v>
      </c>
      <c r="G283" s="27" t="s">
        <v>1827</v>
      </c>
      <c r="H283" s="11" t="s">
        <v>881</v>
      </c>
      <c r="I283" s="11" t="s">
        <v>881</v>
      </c>
      <c r="J283" s="20" t="s">
        <v>2544</v>
      </c>
      <c r="K283" s="43">
        <v>46023</v>
      </c>
      <c r="L283" s="43">
        <f>DATE(YEAR(K283)+$N$1,MONTH(K283),DAY(K283))-1</f>
        <v>48213</v>
      </c>
      <c r="M283" s="42"/>
      <c r="O283" s="34"/>
      <c r="Q283" s="34"/>
    </row>
    <row r="284" spans="1:17" ht="52.5" customHeight="1">
      <c r="A284" s="137" t="s">
        <v>3381</v>
      </c>
      <c r="B284" s="11">
        <v>345</v>
      </c>
      <c r="C284" s="27" t="s">
        <v>1828</v>
      </c>
      <c r="D284" s="11" t="s">
        <v>810</v>
      </c>
      <c r="E284" s="42" t="s">
        <v>2899</v>
      </c>
      <c r="F284" s="42" t="s">
        <v>1829</v>
      </c>
      <c r="G284" s="27" t="s">
        <v>2923</v>
      </c>
      <c r="H284" s="11" t="s">
        <v>881</v>
      </c>
      <c r="I284" s="11" t="s">
        <v>881</v>
      </c>
      <c r="J284" s="11" t="s">
        <v>2900</v>
      </c>
      <c r="K284" s="43">
        <v>46023</v>
      </c>
      <c r="L284" s="43">
        <f>DATE(YEAR(K284)+$N$1,MONTH(K284),DAY(K284))-1</f>
        <v>48213</v>
      </c>
      <c r="M284" s="42"/>
      <c r="O284" s="34"/>
      <c r="Q284" s="34"/>
    </row>
    <row r="285" spans="1:17" ht="52.5" customHeight="1">
      <c r="A285" s="137" t="s">
        <v>3382</v>
      </c>
      <c r="B285" s="11">
        <v>346</v>
      </c>
      <c r="C285" s="27" t="s">
        <v>1830</v>
      </c>
      <c r="D285" s="11" t="s">
        <v>3471</v>
      </c>
      <c r="E285" s="55" t="s">
        <v>1831</v>
      </c>
      <c r="F285" s="11" t="s">
        <v>1832</v>
      </c>
      <c r="G285" s="27" t="s">
        <v>1833</v>
      </c>
      <c r="H285" s="11" t="s">
        <v>881</v>
      </c>
      <c r="I285" s="11" t="s">
        <v>881</v>
      </c>
      <c r="J285" s="11" t="s">
        <v>1834</v>
      </c>
      <c r="K285" s="43">
        <v>46113</v>
      </c>
      <c r="L285" s="15">
        <f>DATE(YEAR(K285)+$N$1,MONTH(K285),DAY(K285))-1</f>
        <v>48304</v>
      </c>
      <c r="M285" s="44"/>
      <c r="O285" s="34"/>
      <c r="Q285" s="34"/>
    </row>
    <row r="286" spans="1:17" ht="52.5" customHeight="1">
      <c r="A286" s="137" t="s">
        <v>3383</v>
      </c>
      <c r="B286" s="11">
        <v>349</v>
      </c>
      <c r="C286" s="27" t="s">
        <v>1838</v>
      </c>
      <c r="D286" s="11" t="s">
        <v>1839</v>
      </c>
      <c r="E286" s="55" t="s">
        <v>1840</v>
      </c>
      <c r="F286" s="11" t="s">
        <v>1841</v>
      </c>
      <c r="G286" s="27" t="s">
        <v>2444</v>
      </c>
      <c r="H286" s="11" t="s">
        <v>881</v>
      </c>
      <c r="I286" s="11" t="s">
        <v>881</v>
      </c>
      <c r="J286" s="11" t="s">
        <v>2827</v>
      </c>
      <c r="K286" s="43">
        <v>46174</v>
      </c>
      <c r="L286" s="15">
        <f>DATE(YEAR(K286)+$N$1,MONTH(K286),DAY(K286))-1</f>
        <v>48365</v>
      </c>
      <c r="M286" s="44"/>
      <c r="O286" s="34"/>
      <c r="Q286" s="34"/>
    </row>
    <row r="287" spans="1:17" ht="52.5" customHeight="1">
      <c r="A287" s="137" t="s">
        <v>3384</v>
      </c>
      <c r="B287" s="11">
        <v>350</v>
      </c>
      <c r="C287" s="27" t="s">
        <v>3073</v>
      </c>
      <c r="D287" s="11" t="s">
        <v>661</v>
      </c>
      <c r="E287" s="55" t="s">
        <v>1842</v>
      </c>
      <c r="F287" s="11" t="s">
        <v>1843</v>
      </c>
      <c r="G287" s="27" t="s">
        <v>1424</v>
      </c>
      <c r="H287" s="11" t="s">
        <v>497</v>
      </c>
      <c r="I287" s="11" t="s">
        <v>497</v>
      </c>
      <c r="J287" s="11" t="s">
        <v>1844</v>
      </c>
      <c r="K287" s="43">
        <v>46235</v>
      </c>
      <c r="L287" s="15">
        <f>DATE(YEAR(K287)+$N$1,MONTH(K287),DAY(K287))-1</f>
        <v>48426</v>
      </c>
      <c r="M287" s="42" t="s">
        <v>3476</v>
      </c>
    </row>
    <row r="288" spans="1:17" ht="52.5" customHeight="1">
      <c r="A288" s="137" t="s">
        <v>3385</v>
      </c>
      <c r="B288" s="171">
        <v>351</v>
      </c>
      <c r="C288" s="178" t="s">
        <v>1845</v>
      </c>
      <c r="D288" s="171" t="s">
        <v>468</v>
      </c>
      <c r="E288" s="188" t="s">
        <v>1846</v>
      </c>
      <c r="F288" s="171" t="s">
        <v>1847</v>
      </c>
      <c r="G288" s="178" t="s">
        <v>1848</v>
      </c>
      <c r="H288" s="171" t="s">
        <v>881</v>
      </c>
      <c r="I288" s="171" t="s">
        <v>881</v>
      </c>
      <c r="J288" s="171" t="s">
        <v>2924</v>
      </c>
      <c r="K288" s="165">
        <v>46296</v>
      </c>
      <c r="L288" s="165">
        <f>DATE(YEAR(K288)+$N$1,MONTH(K288),DAY(K288))-1</f>
        <v>48487</v>
      </c>
      <c r="M288" s="172" t="s">
        <v>3590</v>
      </c>
      <c r="O288" s="34"/>
      <c r="Q288" s="34"/>
    </row>
    <row r="289" spans="1:17" ht="52.5" customHeight="1">
      <c r="A289" s="137" t="s">
        <v>3386</v>
      </c>
      <c r="B289" s="171">
        <v>352</v>
      </c>
      <c r="C289" s="178" t="s">
        <v>1849</v>
      </c>
      <c r="D289" s="171" t="s">
        <v>1105</v>
      </c>
      <c r="E289" s="188" t="s">
        <v>1850</v>
      </c>
      <c r="F289" s="171" t="s">
        <v>1851</v>
      </c>
      <c r="G289" s="178" t="s">
        <v>1852</v>
      </c>
      <c r="H289" s="171" t="s">
        <v>881</v>
      </c>
      <c r="I289" s="171" t="s">
        <v>881</v>
      </c>
      <c r="J289" s="171" t="s">
        <v>1853</v>
      </c>
      <c r="K289" s="165">
        <v>46296</v>
      </c>
      <c r="L289" s="165">
        <f>DATE(YEAR(K289)+$N$1,MONTH(K289),DAY(K289))-1</f>
        <v>48487</v>
      </c>
      <c r="M289" s="172" t="s">
        <v>3590</v>
      </c>
      <c r="O289" s="34"/>
      <c r="Q289" s="34"/>
    </row>
    <row r="290" spans="1:17" ht="52.5" customHeight="1">
      <c r="A290" s="137" t="s">
        <v>3387</v>
      </c>
      <c r="B290" s="11">
        <v>354</v>
      </c>
      <c r="C290" s="32" t="s">
        <v>1854</v>
      </c>
      <c r="D290" s="11" t="s">
        <v>1855</v>
      </c>
      <c r="E290" s="68" t="s">
        <v>1856</v>
      </c>
      <c r="F290" s="11" t="s">
        <v>1857</v>
      </c>
      <c r="G290" s="32" t="s">
        <v>1858</v>
      </c>
      <c r="H290" s="11" t="s">
        <v>881</v>
      </c>
      <c r="I290" s="11" t="s">
        <v>881</v>
      </c>
      <c r="J290" s="11" t="s">
        <v>1859</v>
      </c>
      <c r="K290" s="43">
        <v>44136</v>
      </c>
      <c r="L290" s="43">
        <f>DATE(YEAR(K290)+$N$1,MONTH(K290),DAY(K290))-1</f>
        <v>46326</v>
      </c>
      <c r="M290" s="42"/>
      <c r="O290" s="34"/>
      <c r="Q290" s="34"/>
    </row>
    <row r="291" spans="1:17" ht="52.5" customHeight="1">
      <c r="A291" s="137" t="s">
        <v>3528</v>
      </c>
      <c r="B291" s="11">
        <v>355</v>
      </c>
      <c r="C291" s="32" t="s">
        <v>1860</v>
      </c>
      <c r="D291" s="11" t="s">
        <v>1861</v>
      </c>
      <c r="E291" s="68" t="s">
        <v>1862</v>
      </c>
      <c r="F291" s="11" t="s">
        <v>1863</v>
      </c>
      <c r="G291" s="51" t="s">
        <v>1864</v>
      </c>
      <c r="H291" s="11" t="s">
        <v>881</v>
      </c>
      <c r="I291" s="11" t="s">
        <v>881</v>
      </c>
      <c r="J291" s="48" t="s">
        <v>1865</v>
      </c>
      <c r="K291" s="43">
        <v>44166</v>
      </c>
      <c r="L291" s="43">
        <f>DATE(YEAR(K291)+$N$1,MONTH(K291),DAY(K291))-1</f>
        <v>46356</v>
      </c>
      <c r="M291" s="42"/>
      <c r="O291" s="34"/>
      <c r="Q291" s="34"/>
    </row>
    <row r="292" spans="1:17" ht="51.75" customHeight="1">
      <c r="A292" s="137" t="s">
        <v>3388</v>
      </c>
      <c r="B292" s="11">
        <v>357</v>
      </c>
      <c r="C292" s="27" t="s">
        <v>1869</v>
      </c>
      <c r="D292" s="11" t="s">
        <v>1097</v>
      </c>
      <c r="E292" s="55" t="s">
        <v>1870</v>
      </c>
      <c r="F292" s="11" t="s">
        <v>1871</v>
      </c>
      <c r="G292" s="27" t="s">
        <v>1872</v>
      </c>
      <c r="H292" s="11" t="s">
        <v>881</v>
      </c>
      <c r="I292" s="11" t="s">
        <v>881</v>
      </c>
      <c r="J292" s="11" t="s">
        <v>1873</v>
      </c>
      <c r="K292" s="43">
        <v>44256</v>
      </c>
      <c r="L292" s="43">
        <f>DATE(YEAR(K292)+$N$1,MONTH(K292),DAY(K292))-1</f>
        <v>46446</v>
      </c>
      <c r="M292" s="42"/>
      <c r="O292" s="34"/>
      <c r="Q292" s="34"/>
    </row>
    <row r="293" spans="1:17" ht="51.75" customHeight="1">
      <c r="A293" s="137" t="s">
        <v>3389</v>
      </c>
      <c r="B293" s="11">
        <v>358</v>
      </c>
      <c r="C293" s="32" t="s">
        <v>1874</v>
      </c>
      <c r="D293" s="11" t="s">
        <v>1875</v>
      </c>
      <c r="E293" s="68" t="s">
        <v>1876</v>
      </c>
      <c r="F293" s="11" t="s">
        <v>1877</v>
      </c>
      <c r="G293" s="27" t="s">
        <v>2838</v>
      </c>
      <c r="H293" s="11" t="s">
        <v>881</v>
      </c>
      <c r="I293" s="11" t="s">
        <v>881</v>
      </c>
      <c r="J293" s="11" t="s">
        <v>2759</v>
      </c>
      <c r="K293" s="67">
        <v>44378</v>
      </c>
      <c r="L293" s="43">
        <f>DATE(YEAR(K293)+$N$1,MONTH(K293),DAY(K293))-1</f>
        <v>46568</v>
      </c>
      <c r="M293" s="42"/>
      <c r="O293" s="34"/>
      <c r="Q293" s="34"/>
    </row>
    <row r="294" spans="1:17" ht="51.75" customHeight="1">
      <c r="A294" s="137" t="s">
        <v>3390</v>
      </c>
      <c r="B294" s="11">
        <v>359</v>
      </c>
      <c r="C294" s="42" t="s">
        <v>1878</v>
      </c>
      <c r="D294" s="11" t="s">
        <v>821</v>
      </c>
      <c r="E294" s="55" t="s">
        <v>1879</v>
      </c>
      <c r="F294" s="11" t="s">
        <v>1880</v>
      </c>
      <c r="G294" s="42" t="s">
        <v>1881</v>
      </c>
      <c r="H294" s="11" t="s">
        <v>881</v>
      </c>
      <c r="I294" s="11" t="s">
        <v>881</v>
      </c>
      <c r="J294" s="11" t="s">
        <v>1882</v>
      </c>
      <c r="K294" s="67">
        <v>44378</v>
      </c>
      <c r="L294" s="43">
        <f>DATE(YEAR(K294)+$N$1,MONTH(K294),DAY(K294))-1</f>
        <v>46568</v>
      </c>
      <c r="M294" s="42"/>
      <c r="O294" s="34"/>
      <c r="Q294" s="34"/>
    </row>
    <row r="295" spans="1:17" ht="51.75" customHeight="1">
      <c r="A295" s="137" t="s">
        <v>3391</v>
      </c>
      <c r="B295" s="11">
        <v>360</v>
      </c>
      <c r="C295" s="32" t="s">
        <v>1883</v>
      </c>
      <c r="D295" s="11" t="s">
        <v>1884</v>
      </c>
      <c r="E295" s="68" t="s">
        <v>1885</v>
      </c>
      <c r="F295" s="11" t="s">
        <v>1886</v>
      </c>
      <c r="G295" s="32" t="s">
        <v>1887</v>
      </c>
      <c r="H295" s="11" t="s">
        <v>881</v>
      </c>
      <c r="I295" s="11" t="s">
        <v>881</v>
      </c>
      <c r="J295" s="48" t="s">
        <v>1888</v>
      </c>
      <c r="K295" s="67">
        <v>44409</v>
      </c>
      <c r="L295" s="43">
        <f>DATE(YEAR(K295)+$N$1,MONTH(K295),DAY(K295))-1</f>
        <v>46599</v>
      </c>
      <c r="M295" s="42"/>
      <c r="O295" s="34"/>
      <c r="Q295" s="34"/>
    </row>
    <row r="296" spans="1:17" ht="51.75" customHeight="1">
      <c r="A296" s="137" t="s">
        <v>3392</v>
      </c>
      <c r="B296" s="11">
        <v>361</v>
      </c>
      <c r="C296" s="42" t="s">
        <v>1889</v>
      </c>
      <c r="D296" s="11" t="s">
        <v>821</v>
      </c>
      <c r="E296" s="55" t="s">
        <v>1890</v>
      </c>
      <c r="F296" s="11" t="s">
        <v>1891</v>
      </c>
      <c r="G296" s="42" t="s">
        <v>1892</v>
      </c>
      <c r="H296" s="11" t="s">
        <v>881</v>
      </c>
      <c r="I296" s="11" t="s">
        <v>881</v>
      </c>
      <c r="J296" s="48" t="s">
        <v>2901</v>
      </c>
      <c r="K296" s="67">
        <v>44409</v>
      </c>
      <c r="L296" s="43">
        <f>DATE(YEAR(K296)+$N$1,MONTH(K296),DAY(K296))-1</f>
        <v>46599</v>
      </c>
      <c r="M296" s="42"/>
      <c r="O296" s="34"/>
      <c r="Q296" s="34"/>
    </row>
    <row r="297" spans="1:17" ht="52.5" customHeight="1">
      <c r="A297" s="137" t="s">
        <v>3574</v>
      </c>
      <c r="B297" s="11">
        <v>362</v>
      </c>
      <c r="C297" s="32" t="s">
        <v>1893</v>
      </c>
      <c r="D297" s="11" t="s">
        <v>555</v>
      </c>
      <c r="E297" s="68" t="s">
        <v>1894</v>
      </c>
      <c r="F297" s="11" t="s">
        <v>1895</v>
      </c>
      <c r="G297" s="51" t="s">
        <v>1896</v>
      </c>
      <c r="H297" s="11" t="s">
        <v>881</v>
      </c>
      <c r="I297" s="11" t="s">
        <v>881</v>
      </c>
      <c r="J297" s="48" t="s">
        <v>1897</v>
      </c>
      <c r="K297" s="67">
        <v>44409</v>
      </c>
      <c r="L297" s="43">
        <f>DATE(YEAR(K297)+$N$1,MONTH(K297),DAY(K297))-1</f>
        <v>46599</v>
      </c>
      <c r="M297" s="42"/>
      <c r="O297" s="34"/>
      <c r="Q297" s="34"/>
    </row>
    <row r="298" spans="1:17" ht="52.5" customHeight="1">
      <c r="A298" s="137" t="s">
        <v>3393</v>
      </c>
      <c r="B298" s="171">
        <v>364</v>
      </c>
      <c r="C298" s="178" t="s">
        <v>1898</v>
      </c>
      <c r="D298" s="171" t="s">
        <v>490</v>
      </c>
      <c r="E298" s="188" t="s">
        <v>1899</v>
      </c>
      <c r="F298" s="171" t="s">
        <v>1900</v>
      </c>
      <c r="G298" s="178" t="s">
        <v>1901</v>
      </c>
      <c r="H298" s="171" t="s">
        <v>881</v>
      </c>
      <c r="I298" s="171" t="s">
        <v>881</v>
      </c>
      <c r="J298" s="171" t="s">
        <v>3602</v>
      </c>
      <c r="K298" s="190">
        <v>44440</v>
      </c>
      <c r="L298" s="165">
        <f>DATE(YEAR(K298)+$N$1,MONTH(K298),DAY(K298))-1</f>
        <v>46630</v>
      </c>
      <c r="M298" s="172" t="s">
        <v>3603</v>
      </c>
      <c r="O298" s="34"/>
      <c r="Q298" s="34"/>
    </row>
    <row r="299" spans="1:17" ht="52.5" customHeight="1">
      <c r="A299" s="137" t="s">
        <v>3394</v>
      </c>
      <c r="B299" s="11">
        <v>365</v>
      </c>
      <c r="C299" s="27" t="s">
        <v>1902</v>
      </c>
      <c r="D299" s="11" t="s">
        <v>561</v>
      </c>
      <c r="E299" s="55" t="s">
        <v>1903</v>
      </c>
      <c r="F299" s="11" t="s">
        <v>1904</v>
      </c>
      <c r="G299" s="27" t="s">
        <v>1905</v>
      </c>
      <c r="H299" s="11" t="s">
        <v>881</v>
      </c>
      <c r="I299" s="11" t="s">
        <v>881</v>
      </c>
      <c r="J299" s="11" t="s">
        <v>1906</v>
      </c>
      <c r="K299" s="67">
        <v>44440</v>
      </c>
      <c r="L299" s="43">
        <f>DATE(YEAR(K299)+$N$1,MONTH(K299),DAY(K299))-1</f>
        <v>46630</v>
      </c>
      <c r="M299" s="42"/>
      <c r="O299" s="34"/>
      <c r="Q299" s="34"/>
    </row>
    <row r="300" spans="1:17" ht="52.5" customHeight="1">
      <c r="A300" s="137" t="s">
        <v>3395</v>
      </c>
      <c r="B300" s="11">
        <v>366</v>
      </c>
      <c r="C300" s="27" t="s">
        <v>1907</v>
      </c>
      <c r="D300" s="11" t="s">
        <v>1908</v>
      </c>
      <c r="E300" s="42" t="s">
        <v>1909</v>
      </c>
      <c r="F300" s="11" t="s">
        <v>1910</v>
      </c>
      <c r="G300" s="27" t="s">
        <v>1911</v>
      </c>
      <c r="H300" s="11" t="s">
        <v>881</v>
      </c>
      <c r="I300" s="11" t="s">
        <v>881</v>
      </c>
      <c r="J300" s="11" t="s">
        <v>1912</v>
      </c>
      <c r="K300" s="67">
        <v>44440</v>
      </c>
      <c r="L300" s="43">
        <f>DATE(YEAR(K300)+$N$1,MONTH(K300),DAY(K300))-1</f>
        <v>46630</v>
      </c>
      <c r="M300" s="42"/>
      <c r="O300" s="34"/>
      <c r="Q300" s="34"/>
    </row>
    <row r="301" spans="1:17" ht="52.5" customHeight="1">
      <c r="A301" s="137" t="s">
        <v>3396</v>
      </c>
      <c r="B301" s="11">
        <v>367</v>
      </c>
      <c r="C301" s="42" t="s">
        <v>1913</v>
      </c>
      <c r="D301" s="11" t="s">
        <v>1763</v>
      </c>
      <c r="E301" s="42" t="s">
        <v>1914</v>
      </c>
      <c r="F301" s="11" t="s">
        <v>1915</v>
      </c>
      <c r="G301" s="27" t="s">
        <v>1916</v>
      </c>
      <c r="H301" s="11" t="s">
        <v>881</v>
      </c>
      <c r="I301" s="11" t="s">
        <v>881</v>
      </c>
      <c r="J301" s="11" t="s">
        <v>1917</v>
      </c>
      <c r="K301" s="43">
        <v>44470</v>
      </c>
      <c r="L301" s="43">
        <f>DATE(YEAR(K301)+$N$1,MONTH(K301),DAY(K301))-1</f>
        <v>46660</v>
      </c>
      <c r="M301" s="42"/>
      <c r="O301" s="34"/>
      <c r="Q301" s="34"/>
    </row>
    <row r="302" spans="1:17" ht="52.5" customHeight="1">
      <c r="A302" s="137" t="s">
        <v>3397</v>
      </c>
      <c r="B302" s="11">
        <v>368</v>
      </c>
      <c r="C302" s="27" t="s">
        <v>1918</v>
      </c>
      <c r="D302" s="11" t="s">
        <v>1919</v>
      </c>
      <c r="E302" s="42" t="s">
        <v>1920</v>
      </c>
      <c r="F302" s="11" t="s">
        <v>1921</v>
      </c>
      <c r="G302" s="32" t="s">
        <v>1576</v>
      </c>
      <c r="H302" s="11" t="s">
        <v>497</v>
      </c>
      <c r="I302" s="11" t="s">
        <v>497</v>
      </c>
      <c r="J302" s="11" t="s">
        <v>3488</v>
      </c>
      <c r="K302" s="43">
        <v>44501</v>
      </c>
      <c r="L302" s="15">
        <f>DATE(YEAR(K302)+$N$1,MONTH(K302),DAY(K302))-1</f>
        <v>46691</v>
      </c>
      <c r="M302" s="44" t="s">
        <v>3489</v>
      </c>
    </row>
    <row r="303" spans="1:17" ht="52.5" customHeight="1">
      <c r="A303" s="137" t="s">
        <v>3398</v>
      </c>
      <c r="B303" s="11">
        <v>369</v>
      </c>
      <c r="C303" s="27" t="s">
        <v>1922</v>
      </c>
      <c r="D303" s="11" t="s">
        <v>490</v>
      </c>
      <c r="E303" s="42" t="s">
        <v>1923</v>
      </c>
      <c r="F303" s="42" t="s">
        <v>1924</v>
      </c>
      <c r="G303" s="27" t="s">
        <v>1381</v>
      </c>
      <c r="H303" s="11" t="s">
        <v>881</v>
      </c>
      <c r="I303" s="11" t="s">
        <v>881</v>
      </c>
      <c r="J303" s="11" t="s">
        <v>1925</v>
      </c>
      <c r="K303" s="43">
        <v>44501</v>
      </c>
      <c r="L303" s="15">
        <f>DATE(YEAR(K303)+$N$1,MONTH(K303),DAY(K303))-1</f>
        <v>46691</v>
      </c>
      <c r="M303" s="42"/>
      <c r="O303" s="34"/>
      <c r="Q303" s="34"/>
    </row>
    <row r="304" spans="1:17" ht="52.5" customHeight="1">
      <c r="A304" s="137" t="s">
        <v>3399</v>
      </c>
      <c r="B304" s="11">
        <v>370</v>
      </c>
      <c r="C304" s="27" t="s">
        <v>1926</v>
      </c>
      <c r="D304" s="11" t="s">
        <v>1628</v>
      </c>
      <c r="E304" s="42" t="s">
        <v>1927</v>
      </c>
      <c r="F304" s="42" t="s">
        <v>1928</v>
      </c>
      <c r="G304" s="27" t="s">
        <v>1929</v>
      </c>
      <c r="H304" s="11" t="s">
        <v>497</v>
      </c>
      <c r="I304" s="11" t="s">
        <v>497</v>
      </c>
      <c r="J304" s="20" t="s">
        <v>3066</v>
      </c>
      <c r="K304" s="43">
        <v>44562</v>
      </c>
      <c r="L304" s="15">
        <f>DATE(YEAR(K304)+$N$1,MONTH(K304),DAY(K304))-1</f>
        <v>46752</v>
      </c>
      <c r="M304" s="42" t="s">
        <v>3067</v>
      </c>
    </row>
    <row r="305" spans="1:21" ht="52.5" customHeight="1">
      <c r="A305" s="137" t="s">
        <v>3400</v>
      </c>
      <c r="B305" s="11">
        <v>371</v>
      </c>
      <c r="C305" s="27" t="s">
        <v>1930</v>
      </c>
      <c r="D305" s="11" t="s">
        <v>479</v>
      </c>
      <c r="E305" s="42" t="s">
        <v>1931</v>
      </c>
      <c r="F305" s="42" t="s">
        <v>1932</v>
      </c>
      <c r="G305" s="27" t="s">
        <v>1933</v>
      </c>
      <c r="H305" s="11" t="s">
        <v>881</v>
      </c>
      <c r="I305" s="11" t="s">
        <v>881</v>
      </c>
      <c r="J305" s="11" t="s">
        <v>1934</v>
      </c>
      <c r="K305" s="43">
        <v>44593</v>
      </c>
      <c r="L305" s="15">
        <f>DATE(YEAR(K305)+$N$1,MONTH(K305),DAY(K305))-1</f>
        <v>46783</v>
      </c>
      <c r="M305" s="42"/>
      <c r="O305" s="34"/>
      <c r="Q305" s="34"/>
    </row>
    <row r="306" spans="1:21" ht="52.5" customHeight="1">
      <c r="A306" s="137" t="s">
        <v>3401</v>
      </c>
      <c r="B306" s="11">
        <v>372</v>
      </c>
      <c r="C306" s="27" t="s">
        <v>1935</v>
      </c>
      <c r="D306" s="11" t="s">
        <v>686</v>
      </c>
      <c r="E306" s="42" t="s">
        <v>1936</v>
      </c>
      <c r="F306" s="42" t="s">
        <v>1937</v>
      </c>
      <c r="G306" s="27" t="s">
        <v>1938</v>
      </c>
      <c r="H306" s="11" t="s">
        <v>881</v>
      </c>
      <c r="I306" s="11" t="s">
        <v>881</v>
      </c>
      <c r="J306" s="11" t="s">
        <v>1939</v>
      </c>
      <c r="K306" s="43">
        <v>44593</v>
      </c>
      <c r="L306" s="15">
        <f>DATE(YEAR(K306)+$N$1,MONTH(K306),DAY(K306))-1</f>
        <v>46783</v>
      </c>
      <c r="M306" s="42"/>
      <c r="O306" s="34"/>
      <c r="Q306" s="34"/>
    </row>
    <row r="307" spans="1:21" ht="52.5" customHeight="1">
      <c r="A307" s="137" t="s">
        <v>3529</v>
      </c>
      <c r="B307" s="11">
        <v>373</v>
      </c>
      <c r="C307" s="27" t="s">
        <v>1940</v>
      </c>
      <c r="D307" s="11" t="s">
        <v>623</v>
      </c>
      <c r="E307" s="42" t="s">
        <v>1941</v>
      </c>
      <c r="F307" s="11" t="s">
        <v>1942</v>
      </c>
      <c r="G307" s="27" t="s">
        <v>2445</v>
      </c>
      <c r="H307" s="11" t="s">
        <v>497</v>
      </c>
      <c r="I307" s="11" t="s">
        <v>497</v>
      </c>
      <c r="J307" s="11" t="s">
        <v>3490</v>
      </c>
      <c r="K307" s="43">
        <v>44593</v>
      </c>
      <c r="L307" s="15">
        <f>DATE(YEAR(K307)+$N$1,MONTH(K307),DAY(K307))-1</f>
        <v>46783</v>
      </c>
      <c r="M307" s="44" t="s">
        <v>3491</v>
      </c>
    </row>
    <row r="308" spans="1:21" ht="52.5" customHeight="1">
      <c r="A308" s="137" t="s">
        <v>3402</v>
      </c>
      <c r="B308" s="11">
        <v>375</v>
      </c>
      <c r="C308" s="27" t="s">
        <v>1944</v>
      </c>
      <c r="D308" s="125" t="s">
        <v>1945</v>
      </c>
      <c r="E308" s="42" t="s">
        <v>1946</v>
      </c>
      <c r="F308" s="125" t="s">
        <v>1947</v>
      </c>
      <c r="G308" s="27" t="s">
        <v>1948</v>
      </c>
      <c r="H308" s="11" t="s">
        <v>497</v>
      </c>
      <c r="I308" s="11" t="s">
        <v>497</v>
      </c>
      <c r="J308" s="191" t="s">
        <v>3549</v>
      </c>
      <c r="K308" s="69">
        <v>44682</v>
      </c>
      <c r="L308" s="69">
        <v>46873</v>
      </c>
      <c r="M308" s="184" t="s">
        <v>3550</v>
      </c>
    </row>
    <row r="309" spans="1:21" ht="52.5" customHeight="1">
      <c r="A309" s="137" t="s">
        <v>3403</v>
      </c>
      <c r="B309" s="11">
        <v>376</v>
      </c>
      <c r="C309" s="27" t="s">
        <v>1949</v>
      </c>
      <c r="D309" s="125" t="s">
        <v>1950</v>
      </c>
      <c r="E309" s="42" t="s">
        <v>1951</v>
      </c>
      <c r="F309" s="125" t="s">
        <v>1952</v>
      </c>
      <c r="G309" s="27" t="s">
        <v>2838</v>
      </c>
      <c r="H309" s="11" t="s">
        <v>881</v>
      </c>
      <c r="I309" s="11" t="s">
        <v>881</v>
      </c>
      <c r="J309" s="11" t="s">
        <v>1953</v>
      </c>
      <c r="K309" s="69">
        <v>44682</v>
      </c>
      <c r="L309" s="69">
        <v>46873</v>
      </c>
      <c r="M309" s="42"/>
      <c r="N309" s="36"/>
      <c r="Q309" s="34"/>
    </row>
    <row r="310" spans="1:21" ht="52.5" customHeight="1">
      <c r="A310" s="137" t="s">
        <v>3404</v>
      </c>
      <c r="B310" s="11">
        <v>377</v>
      </c>
      <c r="C310" s="27" t="s">
        <v>1954</v>
      </c>
      <c r="D310" s="11" t="s">
        <v>1955</v>
      </c>
      <c r="E310" s="42" t="s">
        <v>1956</v>
      </c>
      <c r="F310" s="11" t="s">
        <v>1957</v>
      </c>
      <c r="G310" s="27" t="s">
        <v>1958</v>
      </c>
      <c r="H310" s="11" t="s">
        <v>881</v>
      </c>
      <c r="I310" s="11" t="s">
        <v>881</v>
      </c>
      <c r="J310" s="11" t="s">
        <v>2556</v>
      </c>
      <c r="K310" s="70">
        <v>44682</v>
      </c>
      <c r="L310" s="70">
        <v>46873</v>
      </c>
      <c r="M310" s="42"/>
      <c r="O310" s="34"/>
      <c r="Q310" s="34"/>
    </row>
    <row r="311" spans="1:21" ht="52.5" customHeight="1">
      <c r="A311" s="137" t="s">
        <v>3405</v>
      </c>
      <c r="B311" s="11">
        <v>379</v>
      </c>
      <c r="C311" s="42" t="s">
        <v>1959</v>
      </c>
      <c r="D311" s="11" t="s">
        <v>1960</v>
      </c>
      <c r="E311" s="42" t="s">
        <v>1961</v>
      </c>
      <c r="F311" s="11" t="s">
        <v>1962</v>
      </c>
      <c r="G311" s="27" t="s">
        <v>1963</v>
      </c>
      <c r="H311" s="11" t="s">
        <v>881</v>
      </c>
      <c r="I311" s="11" t="s">
        <v>881</v>
      </c>
      <c r="J311" s="48" t="s">
        <v>1964</v>
      </c>
      <c r="K311" s="70">
        <v>44713</v>
      </c>
      <c r="L311" s="70">
        <v>46904</v>
      </c>
      <c r="M311" s="42"/>
      <c r="O311" s="34"/>
      <c r="Q311" s="34"/>
    </row>
    <row r="312" spans="1:21" ht="52.5" customHeight="1">
      <c r="A312" s="137" t="s">
        <v>3530</v>
      </c>
      <c r="B312" s="11">
        <v>381</v>
      </c>
      <c r="C312" s="27" t="s">
        <v>1965</v>
      </c>
      <c r="D312" s="11" t="s">
        <v>1966</v>
      </c>
      <c r="E312" s="42" t="s">
        <v>1967</v>
      </c>
      <c r="F312" s="11" t="s">
        <v>1968</v>
      </c>
      <c r="G312" s="27" t="s">
        <v>1969</v>
      </c>
      <c r="H312" s="11" t="s">
        <v>20</v>
      </c>
      <c r="I312" s="11" t="s">
        <v>20</v>
      </c>
      <c r="J312" s="11" t="s">
        <v>1970</v>
      </c>
      <c r="K312" s="43">
        <v>44927</v>
      </c>
      <c r="L312" s="15">
        <f>DATE(YEAR(K312)+$N$1,MONTH(K312),DAY(K312))-1</f>
        <v>47118</v>
      </c>
      <c r="M312" s="42"/>
      <c r="O312" s="34"/>
      <c r="Q312" s="34"/>
    </row>
    <row r="313" spans="1:21" ht="52.5" customHeight="1">
      <c r="A313" s="137" t="s">
        <v>3406</v>
      </c>
      <c r="B313" s="11">
        <v>382</v>
      </c>
      <c r="C313" s="27" t="s">
        <v>1971</v>
      </c>
      <c r="D313" s="71" t="s">
        <v>1972</v>
      </c>
      <c r="E313" s="140" t="s">
        <v>1973</v>
      </c>
      <c r="F313" s="11" t="s">
        <v>1974</v>
      </c>
      <c r="G313" s="27" t="s">
        <v>1975</v>
      </c>
      <c r="H313" s="11" t="s">
        <v>20</v>
      </c>
      <c r="I313" s="11" t="s">
        <v>20</v>
      </c>
      <c r="J313" s="11" t="s">
        <v>1976</v>
      </c>
      <c r="K313" s="43">
        <v>44958</v>
      </c>
      <c r="L313" s="15">
        <f>DATE(YEAR(K313)+$N$1,MONTH(K313),DAY(K313))-1</f>
        <v>47149</v>
      </c>
      <c r="M313" s="44"/>
      <c r="O313" s="34"/>
      <c r="Q313" s="34"/>
    </row>
    <row r="314" spans="1:21" ht="52.5" customHeight="1">
      <c r="A314" s="137" t="s">
        <v>3575</v>
      </c>
      <c r="B314" s="11">
        <v>383</v>
      </c>
      <c r="C314" s="27" t="s">
        <v>1977</v>
      </c>
      <c r="D314" s="71" t="s">
        <v>1978</v>
      </c>
      <c r="E314" s="140" t="s">
        <v>1979</v>
      </c>
      <c r="F314" s="11" t="s">
        <v>1980</v>
      </c>
      <c r="G314" s="27" t="s">
        <v>2471</v>
      </c>
      <c r="H314" s="11" t="s">
        <v>20</v>
      </c>
      <c r="I314" s="11" t="s">
        <v>20</v>
      </c>
      <c r="J314" s="11" t="s">
        <v>1981</v>
      </c>
      <c r="K314" s="43">
        <v>44986</v>
      </c>
      <c r="L314" s="15">
        <f>DATE(YEAR(K314)+$N$1,MONTH(K314),DAY(K314))-1</f>
        <v>47177</v>
      </c>
      <c r="M314" s="44"/>
      <c r="O314" s="34"/>
      <c r="Q314" s="34"/>
    </row>
    <row r="315" spans="1:21" ht="52.5" customHeight="1">
      <c r="A315" s="137" t="s">
        <v>3407</v>
      </c>
      <c r="B315" s="11">
        <v>385</v>
      </c>
      <c r="C315" s="27" t="s">
        <v>1982</v>
      </c>
      <c r="D315" s="71" t="s">
        <v>1983</v>
      </c>
      <c r="E315" s="27" t="s">
        <v>2956</v>
      </c>
      <c r="F315" s="11" t="s">
        <v>1984</v>
      </c>
      <c r="G315" s="27" t="s">
        <v>1985</v>
      </c>
      <c r="H315" s="11" t="s">
        <v>20</v>
      </c>
      <c r="I315" s="11" t="s">
        <v>20</v>
      </c>
      <c r="J315" s="11" t="s">
        <v>2629</v>
      </c>
      <c r="K315" s="43">
        <v>45047</v>
      </c>
      <c r="L315" s="15">
        <f>DATE(YEAR(K315)+$N$1,MONTH(K315),DAY(K315))-1</f>
        <v>47238</v>
      </c>
      <c r="M315" s="44"/>
      <c r="O315" s="34"/>
      <c r="Q315" s="34"/>
    </row>
    <row r="316" spans="1:21" ht="52.5" customHeight="1">
      <c r="A316" s="137" t="s">
        <v>3408</v>
      </c>
      <c r="B316" s="11">
        <v>386</v>
      </c>
      <c r="C316" s="27" t="s">
        <v>1986</v>
      </c>
      <c r="D316" s="71" t="s">
        <v>1987</v>
      </c>
      <c r="E316" s="140" t="s">
        <v>1988</v>
      </c>
      <c r="F316" s="11" t="s">
        <v>1989</v>
      </c>
      <c r="G316" s="27" t="s">
        <v>1990</v>
      </c>
      <c r="H316" s="11" t="s">
        <v>20</v>
      </c>
      <c r="I316" s="11" t="s">
        <v>20</v>
      </c>
      <c r="J316" s="11" t="s">
        <v>2673</v>
      </c>
      <c r="K316" s="43">
        <v>45047</v>
      </c>
      <c r="L316" s="15">
        <f>DATE(YEAR(K316)+$N$1,MONTH(K316),DAY(K316))-1</f>
        <v>47238</v>
      </c>
      <c r="M316" s="44"/>
      <c r="O316" s="34"/>
      <c r="Q316" s="34"/>
    </row>
    <row r="317" spans="1:21" ht="41.5" customHeight="1">
      <c r="A317" s="137" t="s">
        <v>3409</v>
      </c>
      <c r="B317" s="11">
        <v>387</v>
      </c>
      <c r="C317" s="27" t="s">
        <v>1991</v>
      </c>
      <c r="D317" s="71" t="s">
        <v>1992</v>
      </c>
      <c r="E317" s="140" t="s">
        <v>1993</v>
      </c>
      <c r="F317" s="11" t="s">
        <v>1994</v>
      </c>
      <c r="G317" s="27" t="s">
        <v>1995</v>
      </c>
      <c r="H317" s="11" t="s">
        <v>20</v>
      </c>
      <c r="I317" s="11" t="s">
        <v>20</v>
      </c>
      <c r="J317" s="11" t="s">
        <v>2545</v>
      </c>
      <c r="K317" s="43">
        <v>45078</v>
      </c>
      <c r="L317" s="15">
        <f>DATE(YEAR(K317)+$N$1,MONTH(K317),DAY(K317))-1</f>
        <v>47269</v>
      </c>
      <c r="M317" s="44"/>
      <c r="O317" s="34"/>
      <c r="Q317" s="34"/>
    </row>
    <row r="318" spans="1:21" ht="41.5" customHeight="1">
      <c r="A318" s="137" t="s">
        <v>3410</v>
      </c>
      <c r="B318" s="11">
        <v>388</v>
      </c>
      <c r="C318" s="27" t="s">
        <v>1996</v>
      </c>
      <c r="D318" s="71" t="s">
        <v>1997</v>
      </c>
      <c r="E318" s="140" t="s">
        <v>1998</v>
      </c>
      <c r="F318" s="11" t="s">
        <v>1999</v>
      </c>
      <c r="G318" s="27" t="s">
        <v>2000</v>
      </c>
      <c r="H318" s="11" t="s">
        <v>20</v>
      </c>
      <c r="I318" s="11" t="s">
        <v>20</v>
      </c>
      <c r="J318" s="11" t="s">
        <v>2794</v>
      </c>
      <c r="K318" s="43">
        <v>45078</v>
      </c>
      <c r="L318" s="15">
        <f>DATE(YEAR(K318)+$N$1,MONTH(K318),DAY(K318))-1</f>
        <v>47269</v>
      </c>
      <c r="M318" s="44"/>
      <c r="O318" s="34"/>
      <c r="Q318" s="34"/>
      <c r="U318" s="119"/>
    </row>
    <row r="319" spans="1:21" ht="41.5" customHeight="1">
      <c r="A319" s="137" t="s">
        <v>3411</v>
      </c>
      <c r="B319" s="11">
        <v>389</v>
      </c>
      <c r="C319" s="27" t="s">
        <v>2001</v>
      </c>
      <c r="D319" s="71" t="s">
        <v>2002</v>
      </c>
      <c r="E319" s="140" t="s">
        <v>2003</v>
      </c>
      <c r="F319" s="11" t="s">
        <v>2004</v>
      </c>
      <c r="G319" s="27" t="s">
        <v>2005</v>
      </c>
      <c r="H319" s="11" t="s">
        <v>20</v>
      </c>
      <c r="I319" s="11" t="s">
        <v>20</v>
      </c>
      <c r="J319" s="11" t="s">
        <v>2630</v>
      </c>
      <c r="K319" s="43">
        <v>45139</v>
      </c>
      <c r="L319" s="15">
        <f>DATE(YEAR(K319)+$N$1,MONTH(K319),DAY(K319))-1</f>
        <v>47330</v>
      </c>
      <c r="M319" s="44"/>
      <c r="O319" s="34"/>
      <c r="Q319" s="34"/>
    </row>
    <row r="320" spans="1:21" ht="52.5" customHeight="1">
      <c r="A320" s="137" t="s">
        <v>3412</v>
      </c>
      <c r="B320" s="11">
        <v>390</v>
      </c>
      <c r="C320" s="27" t="s">
        <v>2006</v>
      </c>
      <c r="D320" s="71" t="s">
        <v>2007</v>
      </c>
      <c r="E320" s="27" t="s">
        <v>2008</v>
      </c>
      <c r="F320" s="11" t="s">
        <v>2009</v>
      </c>
      <c r="G320" s="27" t="s">
        <v>3102</v>
      </c>
      <c r="H320" s="11" t="s">
        <v>20</v>
      </c>
      <c r="I320" s="11" t="s">
        <v>20</v>
      </c>
      <c r="J320" s="11" t="s">
        <v>3068</v>
      </c>
      <c r="K320" s="43">
        <v>45139</v>
      </c>
      <c r="L320" s="15">
        <f>DATE(YEAR(K320)+$N$1,MONTH(K320),DAY(K320))-1</f>
        <v>47330</v>
      </c>
      <c r="M320" s="42" t="s">
        <v>3069</v>
      </c>
    </row>
    <row r="321" spans="1:20" ht="52.5" customHeight="1">
      <c r="A321" s="137" t="s">
        <v>3413</v>
      </c>
      <c r="B321" s="11">
        <v>392</v>
      </c>
      <c r="C321" s="27" t="s">
        <v>2012</v>
      </c>
      <c r="D321" s="71" t="s">
        <v>1992</v>
      </c>
      <c r="E321" s="58" t="s">
        <v>2013</v>
      </c>
      <c r="F321" s="11" t="s">
        <v>2014</v>
      </c>
      <c r="G321" s="27" t="s">
        <v>2015</v>
      </c>
      <c r="H321" s="11" t="s">
        <v>20</v>
      </c>
      <c r="I321" s="11" t="s">
        <v>20</v>
      </c>
      <c r="J321" s="48" t="s">
        <v>2016</v>
      </c>
      <c r="K321" s="43">
        <v>45261</v>
      </c>
      <c r="L321" s="15">
        <f>DATE(YEAR(K321)+$N$1,MONTH(K321),DAY(K321))-1</f>
        <v>47452</v>
      </c>
      <c r="M321" s="44"/>
      <c r="O321" s="34"/>
      <c r="Q321" s="34"/>
    </row>
    <row r="322" spans="1:20" ht="52.5" customHeight="1">
      <c r="A322" s="137" t="s">
        <v>3414</v>
      </c>
      <c r="B322" s="11">
        <v>393</v>
      </c>
      <c r="C322" s="27" t="s">
        <v>2430</v>
      </c>
      <c r="D322" s="71" t="s">
        <v>2017</v>
      </c>
      <c r="E322" s="58" t="s">
        <v>2018</v>
      </c>
      <c r="F322" s="11" t="s">
        <v>2019</v>
      </c>
      <c r="G322" s="27" t="s">
        <v>2429</v>
      </c>
      <c r="H322" s="11" t="s">
        <v>20</v>
      </c>
      <c r="I322" s="11" t="s">
        <v>20</v>
      </c>
      <c r="J322" s="48" t="s">
        <v>2821</v>
      </c>
      <c r="K322" s="43">
        <v>45383</v>
      </c>
      <c r="L322" s="15">
        <f>DATE(YEAR(K322)+$N$1,MONTH(K322),DAY(K322))-1</f>
        <v>47573</v>
      </c>
      <c r="M322" s="44"/>
      <c r="O322" s="34"/>
      <c r="Q322" s="34"/>
    </row>
    <row r="323" spans="1:20" ht="52.5" customHeight="1">
      <c r="A323" s="137" t="s">
        <v>3415</v>
      </c>
      <c r="B323" s="11">
        <v>394</v>
      </c>
      <c r="C323" s="27" t="s">
        <v>808</v>
      </c>
      <c r="D323" s="71" t="s">
        <v>2020</v>
      </c>
      <c r="E323" s="27" t="s">
        <v>2021</v>
      </c>
      <c r="F323" s="11" t="s">
        <v>2022</v>
      </c>
      <c r="G323" s="27" t="s">
        <v>2819</v>
      </c>
      <c r="H323" s="11" t="s">
        <v>20</v>
      </c>
      <c r="I323" s="11" t="s">
        <v>20</v>
      </c>
      <c r="J323" s="11" t="s">
        <v>2023</v>
      </c>
      <c r="K323" s="43">
        <v>45261</v>
      </c>
      <c r="L323" s="15">
        <f>DATE(YEAR(K323)+$N$1,MONTH(K323),DAY(K323))-1</f>
        <v>47452</v>
      </c>
      <c r="M323" s="44"/>
      <c r="O323" s="34"/>
      <c r="Q323" s="34"/>
    </row>
    <row r="324" spans="1:20" ht="52.5" customHeight="1">
      <c r="A324" s="137" t="s">
        <v>3416</v>
      </c>
      <c r="B324" s="11">
        <v>395</v>
      </c>
      <c r="C324" s="32" t="s">
        <v>2024</v>
      </c>
      <c r="D324" s="71" t="s">
        <v>2020</v>
      </c>
      <c r="E324" s="27" t="s">
        <v>2025</v>
      </c>
      <c r="F324" s="11" t="s">
        <v>2026</v>
      </c>
      <c r="G324" s="27" t="s">
        <v>2027</v>
      </c>
      <c r="H324" s="11" t="s">
        <v>20</v>
      </c>
      <c r="I324" s="11" t="s">
        <v>20</v>
      </c>
      <c r="J324" s="11" t="s">
        <v>2028</v>
      </c>
      <c r="K324" s="43">
        <v>45261</v>
      </c>
      <c r="L324" s="15">
        <f>DATE(YEAR(K324)+$N$1,MONTH(K324),DAY(K324))-1</f>
        <v>47452</v>
      </c>
      <c r="M324" s="44"/>
      <c r="O324" s="34"/>
      <c r="Q324" s="34"/>
    </row>
    <row r="325" spans="1:20" ht="52.5" customHeight="1">
      <c r="A325" s="137" t="s">
        <v>3417</v>
      </c>
      <c r="B325" s="11">
        <v>396</v>
      </c>
      <c r="C325" s="27" t="s">
        <v>2029</v>
      </c>
      <c r="D325" s="71" t="s">
        <v>2030</v>
      </c>
      <c r="E325" s="27" t="s">
        <v>2031</v>
      </c>
      <c r="F325" s="11" t="s">
        <v>2032</v>
      </c>
      <c r="G325" s="27" t="s">
        <v>2033</v>
      </c>
      <c r="H325" s="11" t="s">
        <v>20</v>
      </c>
      <c r="I325" s="11" t="s">
        <v>20</v>
      </c>
      <c r="J325" s="11" t="s">
        <v>2470</v>
      </c>
      <c r="K325" s="43">
        <v>45292</v>
      </c>
      <c r="L325" s="15">
        <f>DATE(YEAR(K325)+$N$1,MONTH(K325),DAY(K325))-1</f>
        <v>47483</v>
      </c>
      <c r="M325" s="44"/>
      <c r="O325" s="34"/>
      <c r="Q325" s="34"/>
    </row>
    <row r="326" spans="1:20" ht="52" customHeight="1">
      <c r="A326" s="137" t="s">
        <v>3418</v>
      </c>
      <c r="B326" s="11">
        <v>397</v>
      </c>
      <c r="C326" s="54" t="s">
        <v>2034</v>
      </c>
      <c r="D326" s="71" t="s">
        <v>2035</v>
      </c>
      <c r="E326" s="54" t="s">
        <v>2036</v>
      </c>
      <c r="F326" s="11" t="s">
        <v>2037</v>
      </c>
      <c r="G326" s="27" t="s">
        <v>749</v>
      </c>
      <c r="H326" s="11" t="s">
        <v>20</v>
      </c>
      <c r="I326" s="11" t="s">
        <v>20</v>
      </c>
      <c r="J326" s="11" t="s">
        <v>750</v>
      </c>
      <c r="K326" s="43">
        <v>45261</v>
      </c>
      <c r="L326" s="15">
        <f>DATE(YEAR(K326)+$N$1,MONTH(K326),DAY(K326))-1</f>
        <v>47452</v>
      </c>
      <c r="M326" s="44"/>
      <c r="O326" s="34"/>
      <c r="Q326" s="34"/>
    </row>
    <row r="327" spans="1:20" ht="52.5" customHeight="1">
      <c r="A327" s="137" t="s">
        <v>3419</v>
      </c>
      <c r="B327" s="11">
        <v>398</v>
      </c>
      <c r="C327" s="27" t="s">
        <v>2038</v>
      </c>
      <c r="D327" s="71" t="s">
        <v>2039</v>
      </c>
      <c r="E327" s="27" t="s">
        <v>2040</v>
      </c>
      <c r="F327" s="11" t="s">
        <v>2041</v>
      </c>
      <c r="G327" s="27" t="s">
        <v>2042</v>
      </c>
      <c r="H327" s="11" t="s">
        <v>20</v>
      </c>
      <c r="I327" s="11" t="s">
        <v>20</v>
      </c>
      <c r="J327" s="11" t="s">
        <v>2043</v>
      </c>
      <c r="K327" s="43">
        <v>45323</v>
      </c>
      <c r="L327" s="15">
        <f>DATE(YEAR(K327)+$N$1,MONTH(K327),DAY(K327))-1</f>
        <v>47514</v>
      </c>
      <c r="M327" s="44"/>
      <c r="O327" s="34"/>
      <c r="Q327" s="34"/>
    </row>
    <row r="328" spans="1:20" ht="52" customHeight="1">
      <c r="A328" s="137" t="s">
        <v>3420</v>
      </c>
      <c r="B328" s="11">
        <v>399</v>
      </c>
      <c r="C328" s="54" t="s">
        <v>1466</v>
      </c>
      <c r="D328" s="71" t="s">
        <v>2044</v>
      </c>
      <c r="E328" s="54" t="s">
        <v>2045</v>
      </c>
      <c r="F328" s="11" t="s">
        <v>2046</v>
      </c>
      <c r="G328" s="27" t="s">
        <v>1126</v>
      </c>
      <c r="H328" s="11" t="s">
        <v>20</v>
      </c>
      <c r="I328" s="11" t="s">
        <v>20</v>
      </c>
      <c r="J328" s="11" t="s">
        <v>1467</v>
      </c>
      <c r="K328" s="43">
        <v>45267</v>
      </c>
      <c r="L328" s="15">
        <f>DATE(YEAR(K328)+$N$1,MONTH(K328),DAY(K328))-1</f>
        <v>47458</v>
      </c>
      <c r="M328" s="44"/>
      <c r="O328" s="34"/>
      <c r="Q328" s="34"/>
    </row>
    <row r="329" spans="1:20" ht="52.5" customHeight="1">
      <c r="A329" s="137" t="s">
        <v>3421</v>
      </c>
      <c r="B329" s="11">
        <v>400</v>
      </c>
      <c r="C329" s="27" t="s">
        <v>2047</v>
      </c>
      <c r="D329" s="71" t="s">
        <v>2048</v>
      </c>
      <c r="E329" s="27" t="s">
        <v>2049</v>
      </c>
      <c r="F329" s="11" t="s">
        <v>2050</v>
      </c>
      <c r="G329" s="27" t="s">
        <v>1990</v>
      </c>
      <c r="H329" s="11" t="s">
        <v>20</v>
      </c>
      <c r="I329" s="11" t="s">
        <v>20</v>
      </c>
      <c r="J329" s="11" t="s">
        <v>2051</v>
      </c>
      <c r="K329" s="43">
        <v>45323</v>
      </c>
      <c r="L329" s="15">
        <f>DATE(YEAR(K329)+$N$1,MONTH(K329),DAY(K329))-1</f>
        <v>47514</v>
      </c>
      <c r="M329" s="44"/>
    </row>
    <row r="330" spans="1:20" ht="52.5" customHeight="1">
      <c r="A330" s="137" t="s">
        <v>3422</v>
      </c>
      <c r="B330" s="11">
        <v>401</v>
      </c>
      <c r="C330" s="27" t="s">
        <v>2052</v>
      </c>
      <c r="D330" s="11" t="s">
        <v>1578</v>
      </c>
      <c r="E330" s="27" t="s">
        <v>2053</v>
      </c>
      <c r="F330" s="11" t="s">
        <v>2973</v>
      </c>
      <c r="G330" s="27" t="s">
        <v>2054</v>
      </c>
      <c r="H330" s="11" t="s">
        <v>20</v>
      </c>
      <c r="I330" s="11" t="s">
        <v>20</v>
      </c>
      <c r="J330" s="11" t="s">
        <v>2971</v>
      </c>
      <c r="K330" s="43">
        <v>45383</v>
      </c>
      <c r="L330" s="15">
        <f>DATE(YEAR(K330)+$N$1,MONTH(K330),DAY(K330))-1</f>
        <v>47573</v>
      </c>
      <c r="M330" s="44"/>
      <c r="T330" s="5"/>
    </row>
    <row r="331" spans="1:20" ht="52.5" customHeight="1">
      <c r="A331" s="137" t="s">
        <v>3423</v>
      </c>
      <c r="B331" s="11">
        <v>402</v>
      </c>
      <c r="C331" s="27" t="s">
        <v>2413</v>
      </c>
      <c r="D331" s="71" t="s">
        <v>2418</v>
      </c>
      <c r="E331" s="27" t="s">
        <v>2414</v>
      </c>
      <c r="F331" s="11" t="s">
        <v>2417</v>
      </c>
      <c r="G331" s="27" t="s">
        <v>2415</v>
      </c>
      <c r="H331" s="11" t="s">
        <v>2416</v>
      </c>
      <c r="I331" s="11" t="s">
        <v>2416</v>
      </c>
      <c r="J331" s="11" t="s">
        <v>2546</v>
      </c>
      <c r="K331" s="43">
        <v>45413</v>
      </c>
      <c r="L331" s="15">
        <f>DATE(YEAR(K331)+$N$1,MONTH(K331),DAY(K331))-1</f>
        <v>47603</v>
      </c>
      <c r="M331" s="44"/>
    </row>
    <row r="332" spans="1:20" ht="52.5" customHeight="1">
      <c r="A332" s="137" t="s">
        <v>3424</v>
      </c>
      <c r="B332" s="11">
        <v>404</v>
      </c>
      <c r="C332" s="27" t="s">
        <v>2431</v>
      </c>
      <c r="D332" s="11" t="s">
        <v>2432</v>
      </c>
      <c r="E332" s="42" t="s">
        <v>2433</v>
      </c>
      <c r="F332" s="11" t="s">
        <v>2434</v>
      </c>
      <c r="G332" s="27" t="s">
        <v>2435</v>
      </c>
      <c r="H332" s="11" t="s">
        <v>20</v>
      </c>
      <c r="I332" s="11" t="s">
        <v>20</v>
      </c>
      <c r="J332" s="11" t="s">
        <v>3492</v>
      </c>
      <c r="K332" s="43">
        <v>45444</v>
      </c>
      <c r="L332" s="15">
        <f>DATE(YEAR(K332)+$N$1,MONTH(K332),DAY(K332))-1</f>
        <v>47634</v>
      </c>
      <c r="M332" s="44" t="s">
        <v>3489</v>
      </c>
    </row>
    <row r="333" spans="1:20" ht="52.5" customHeight="1">
      <c r="A333" s="137" t="s">
        <v>3425</v>
      </c>
      <c r="B333" s="11">
        <v>405</v>
      </c>
      <c r="C333" s="27" t="s">
        <v>2452</v>
      </c>
      <c r="D333" s="11" t="s">
        <v>529</v>
      </c>
      <c r="E333" s="42" t="s">
        <v>2453</v>
      </c>
      <c r="F333" s="11" t="s">
        <v>2454</v>
      </c>
      <c r="G333" s="27" t="s">
        <v>2455</v>
      </c>
      <c r="H333" s="11" t="s">
        <v>20</v>
      </c>
      <c r="I333" s="11" t="s">
        <v>20</v>
      </c>
      <c r="J333" s="11" t="s">
        <v>2972</v>
      </c>
      <c r="K333" s="43">
        <v>45474</v>
      </c>
      <c r="L333" s="15">
        <f>DATE(YEAR(K333)+$N$1,MONTH(K333),DAY(K333))-1</f>
        <v>47664</v>
      </c>
      <c r="M333" s="44"/>
      <c r="N333" s="34"/>
      <c r="O333" s="34"/>
      <c r="P333" s="34"/>
      <c r="Q333" s="34"/>
      <c r="T333" s="5"/>
    </row>
    <row r="334" spans="1:20" ht="52.5" customHeight="1">
      <c r="A334" s="137" t="s">
        <v>3426</v>
      </c>
      <c r="B334" s="11">
        <v>406</v>
      </c>
      <c r="C334" s="27" t="s">
        <v>1059</v>
      </c>
      <c r="D334" s="11" t="s">
        <v>1060</v>
      </c>
      <c r="E334" s="42" t="s">
        <v>2456</v>
      </c>
      <c r="F334" s="11" t="s">
        <v>1061</v>
      </c>
      <c r="G334" s="27" t="s">
        <v>1058</v>
      </c>
      <c r="H334" s="11" t="s">
        <v>20</v>
      </c>
      <c r="I334" s="11" t="s">
        <v>20</v>
      </c>
      <c r="J334" s="11" t="s">
        <v>1062</v>
      </c>
      <c r="K334" s="43">
        <v>45047</v>
      </c>
      <c r="L334" s="15">
        <f>DATE(YEAR(K334)+$N$1,MONTH(K334),DAY(K334))-1</f>
        <v>47238</v>
      </c>
      <c r="M334" s="44"/>
    </row>
    <row r="335" spans="1:20" ht="52.5" customHeight="1">
      <c r="A335" s="137" t="s">
        <v>3427</v>
      </c>
      <c r="B335" s="11">
        <v>407</v>
      </c>
      <c r="C335" s="27" t="s">
        <v>2482</v>
      </c>
      <c r="D335" s="11" t="s">
        <v>2483</v>
      </c>
      <c r="E335" s="42" t="s">
        <v>2508</v>
      </c>
      <c r="F335" s="11" t="s">
        <v>2484</v>
      </c>
      <c r="G335" s="27" t="s">
        <v>2485</v>
      </c>
      <c r="H335" s="11" t="s">
        <v>20</v>
      </c>
      <c r="I335" s="11" t="s">
        <v>20</v>
      </c>
      <c r="J335" s="11" t="s">
        <v>2486</v>
      </c>
      <c r="K335" s="43">
        <v>45505</v>
      </c>
      <c r="L335" s="15">
        <f>DATE(YEAR(K335)+$N$1,MONTH(K335),DAY(K335))-1</f>
        <v>47695</v>
      </c>
      <c r="M335" s="44"/>
      <c r="N335" s="34"/>
      <c r="O335" s="34"/>
      <c r="P335" s="34"/>
      <c r="Q335" s="34"/>
    </row>
    <row r="336" spans="1:20" ht="52.5" customHeight="1">
      <c r="A336" s="137" t="s">
        <v>3428</v>
      </c>
      <c r="B336" s="11">
        <v>408</v>
      </c>
      <c r="C336" s="27" t="s">
        <v>2523</v>
      </c>
      <c r="D336" s="11" t="s">
        <v>2526</v>
      </c>
      <c r="E336" s="42" t="s">
        <v>2525</v>
      </c>
      <c r="F336" s="11" t="s">
        <v>2527</v>
      </c>
      <c r="G336" s="27" t="s">
        <v>2524</v>
      </c>
      <c r="H336" s="11" t="s">
        <v>20</v>
      </c>
      <c r="I336" s="11" t="s">
        <v>20</v>
      </c>
      <c r="J336" s="11" t="s">
        <v>2530</v>
      </c>
      <c r="K336" s="43">
        <v>45536</v>
      </c>
      <c r="L336" s="15">
        <f>DATE(YEAR(K336)+$N$1,MONTH(K336),DAY(K336))-1</f>
        <v>47726</v>
      </c>
      <c r="M336" s="44"/>
      <c r="N336" s="34"/>
      <c r="O336" s="34"/>
      <c r="P336" s="34"/>
      <c r="Q336" s="34"/>
    </row>
    <row r="337" spans="1:21" ht="41.5" customHeight="1">
      <c r="A337" s="137" t="s">
        <v>3531</v>
      </c>
      <c r="B337" s="11">
        <v>409</v>
      </c>
      <c r="C337" s="27" t="s">
        <v>2596</v>
      </c>
      <c r="D337" s="11" t="s">
        <v>2597</v>
      </c>
      <c r="E337" s="42" t="s">
        <v>2598</v>
      </c>
      <c r="F337" s="11" t="s">
        <v>2599</v>
      </c>
      <c r="G337" s="27" t="s">
        <v>2600</v>
      </c>
      <c r="H337" s="11" t="s">
        <v>20</v>
      </c>
      <c r="I337" s="11" t="s">
        <v>20</v>
      </c>
      <c r="J337" s="11" t="s">
        <v>2601</v>
      </c>
      <c r="K337" s="43">
        <v>45566</v>
      </c>
      <c r="L337" s="15">
        <f>DATE(YEAR(K337)+$N$1,MONTH(K337),DAY(K337))-1</f>
        <v>47756</v>
      </c>
      <c r="M337" s="44"/>
      <c r="N337" s="34"/>
      <c r="O337" s="34"/>
      <c r="P337" s="34"/>
      <c r="Q337" s="34"/>
    </row>
    <row r="338" spans="1:21" ht="42" customHeight="1">
      <c r="A338" s="137" t="s">
        <v>3429</v>
      </c>
      <c r="B338" s="11">
        <v>410</v>
      </c>
      <c r="C338" s="27" t="s">
        <v>735</v>
      </c>
      <c r="D338" s="11" t="s">
        <v>3472</v>
      </c>
      <c r="E338" s="42" t="s">
        <v>2602</v>
      </c>
      <c r="F338" s="11" t="s">
        <v>3473</v>
      </c>
      <c r="G338" s="42" t="s">
        <v>3565</v>
      </c>
      <c r="H338" s="11" t="s">
        <v>20</v>
      </c>
      <c r="I338" s="11" t="s">
        <v>20</v>
      </c>
      <c r="J338" s="11" t="s">
        <v>737</v>
      </c>
      <c r="K338" s="43">
        <v>45474</v>
      </c>
      <c r="L338" s="15">
        <f>DATE(YEAR(K338)+$N$1,MONTH(K338),DAY(K338))-1</f>
        <v>47664</v>
      </c>
      <c r="M338" s="44" t="s">
        <v>3484</v>
      </c>
    </row>
    <row r="339" spans="1:21" ht="44" customHeight="1">
      <c r="A339" s="137" t="s">
        <v>3430</v>
      </c>
      <c r="B339" s="11">
        <v>411</v>
      </c>
      <c r="C339" s="27" t="s">
        <v>660</v>
      </c>
      <c r="D339" s="11" t="s">
        <v>661</v>
      </c>
      <c r="E339" s="42" t="s">
        <v>662</v>
      </c>
      <c r="F339" s="11" t="s">
        <v>663</v>
      </c>
      <c r="G339" s="27" t="s">
        <v>2755</v>
      </c>
      <c r="H339" s="11" t="s">
        <v>20</v>
      </c>
      <c r="I339" s="11" t="s">
        <v>20</v>
      </c>
      <c r="J339" s="11" t="s">
        <v>664</v>
      </c>
      <c r="K339" s="43">
        <v>45536</v>
      </c>
      <c r="L339" s="15">
        <f>DATE(YEAR(K339)+$N$1,MONTH(K339),DAY(K339))-1</f>
        <v>47726</v>
      </c>
      <c r="M339" s="44"/>
      <c r="N339" s="34"/>
      <c r="O339" s="34"/>
      <c r="P339" s="34"/>
      <c r="Q339" s="34"/>
    </row>
    <row r="340" spans="1:21" ht="44" customHeight="1">
      <c r="A340" s="137" t="s">
        <v>3431</v>
      </c>
      <c r="B340" s="11">
        <v>412</v>
      </c>
      <c r="C340" s="51" t="s">
        <v>2565</v>
      </c>
      <c r="D340" s="11" t="s">
        <v>2566</v>
      </c>
      <c r="E340" s="32" t="s">
        <v>2567</v>
      </c>
      <c r="F340" s="11" t="s">
        <v>2568</v>
      </c>
      <c r="G340" s="114" t="s">
        <v>2569</v>
      </c>
      <c r="H340" s="11" t="s">
        <v>20</v>
      </c>
      <c r="I340" s="11" t="s">
        <v>20</v>
      </c>
      <c r="J340" s="115" t="s">
        <v>2570</v>
      </c>
      <c r="K340" s="43">
        <v>45597</v>
      </c>
      <c r="L340" s="15">
        <f>DATE(YEAR(K340)+$N$1,MONTH(K340),DAY(K340))-1</f>
        <v>47787</v>
      </c>
      <c r="M340" s="44"/>
      <c r="N340" s="34"/>
      <c r="O340" s="34"/>
      <c r="P340" s="34"/>
      <c r="Q340" s="34"/>
    </row>
    <row r="341" spans="1:21" ht="41" customHeight="1">
      <c r="A341" s="137" t="s">
        <v>3432</v>
      </c>
      <c r="B341" s="11">
        <v>413</v>
      </c>
      <c r="C341" s="51" t="s">
        <v>2560</v>
      </c>
      <c r="D341" s="11" t="s">
        <v>2561</v>
      </c>
      <c r="E341" s="32" t="s">
        <v>2562</v>
      </c>
      <c r="F341" s="11" t="s">
        <v>927</v>
      </c>
      <c r="G341" s="114" t="s">
        <v>2563</v>
      </c>
      <c r="H341" s="11" t="s">
        <v>20</v>
      </c>
      <c r="I341" s="11" t="s">
        <v>20</v>
      </c>
      <c r="J341" s="115" t="s">
        <v>2564</v>
      </c>
      <c r="K341" s="43">
        <v>45536</v>
      </c>
      <c r="L341" s="15">
        <f>DATE(YEAR(K341)+$N$1,MONTH(K341),DAY(K341))-1</f>
        <v>47726</v>
      </c>
      <c r="M341" s="44"/>
      <c r="N341" s="34"/>
      <c r="O341" s="34"/>
      <c r="P341" s="34"/>
      <c r="Q341" s="34"/>
    </row>
    <row r="342" spans="1:21" ht="40.5" customHeight="1">
      <c r="A342" s="137" t="s">
        <v>3433</v>
      </c>
      <c r="B342" s="11">
        <v>414</v>
      </c>
      <c r="C342" s="51" t="s">
        <v>2644</v>
      </c>
      <c r="D342" s="11" t="s">
        <v>291</v>
      </c>
      <c r="E342" s="32" t="s">
        <v>2647</v>
      </c>
      <c r="F342" s="11" t="s">
        <v>2650</v>
      </c>
      <c r="G342" s="114" t="s">
        <v>2670</v>
      </c>
      <c r="H342" s="11" t="s">
        <v>20</v>
      </c>
      <c r="I342" s="11" t="s">
        <v>20</v>
      </c>
      <c r="J342" s="115" t="s">
        <v>2652</v>
      </c>
      <c r="K342" s="43">
        <v>45627</v>
      </c>
      <c r="L342" s="15">
        <f>DATE(YEAR(K342)+$N$1,MONTH(K342),DAY(K342))-1</f>
        <v>47817</v>
      </c>
      <c r="M342" s="44"/>
      <c r="N342" s="34"/>
      <c r="O342" s="34"/>
      <c r="P342" s="34"/>
      <c r="Q342" s="34"/>
    </row>
    <row r="343" spans="1:21" ht="39.5" customHeight="1">
      <c r="A343" s="137" t="s">
        <v>3532</v>
      </c>
      <c r="B343" s="11">
        <v>415</v>
      </c>
      <c r="C343" s="51" t="s">
        <v>2645</v>
      </c>
      <c r="D343" s="11" t="s">
        <v>450</v>
      </c>
      <c r="E343" s="59" t="s">
        <v>2648</v>
      </c>
      <c r="F343" s="11" t="s">
        <v>2653</v>
      </c>
      <c r="G343" s="32" t="s">
        <v>2651</v>
      </c>
      <c r="H343" s="11" t="s">
        <v>20</v>
      </c>
      <c r="I343" s="11" t="s">
        <v>20</v>
      </c>
      <c r="J343" s="106" t="s">
        <v>3493</v>
      </c>
      <c r="K343" s="43">
        <v>45627</v>
      </c>
      <c r="L343" s="15">
        <f>DATE(YEAR(K343)+$N$1,MONTH(K343),DAY(K343))-1</f>
        <v>47817</v>
      </c>
      <c r="M343" s="44" t="s">
        <v>3489</v>
      </c>
    </row>
    <row r="344" spans="1:21" ht="36.5" customHeight="1">
      <c r="A344" s="137" t="s">
        <v>3434</v>
      </c>
      <c r="B344" s="11">
        <v>416</v>
      </c>
      <c r="C344" s="51" t="s">
        <v>2646</v>
      </c>
      <c r="D344" s="11" t="s">
        <v>169</v>
      </c>
      <c r="E344" s="32" t="s">
        <v>2649</v>
      </c>
      <c r="F344" s="11" t="s">
        <v>2654</v>
      </c>
      <c r="G344" s="32" t="s">
        <v>2651</v>
      </c>
      <c r="H344" s="11" t="s">
        <v>20</v>
      </c>
      <c r="I344" s="11" t="s">
        <v>20</v>
      </c>
      <c r="J344" s="115" t="s">
        <v>2631</v>
      </c>
      <c r="K344" s="43">
        <v>45627</v>
      </c>
      <c r="L344" s="15">
        <f>DATE(YEAR(K344)+$N$1,MONTH(K344),DAY(K344))-1</f>
        <v>47817</v>
      </c>
      <c r="M344" s="44" t="s">
        <v>3489</v>
      </c>
    </row>
    <row r="345" spans="1:21" ht="43" customHeight="1">
      <c r="A345" s="137" t="s">
        <v>3435</v>
      </c>
      <c r="B345" s="11">
        <v>417</v>
      </c>
      <c r="C345" s="51" t="s">
        <v>2677</v>
      </c>
      <c r="D345" s="11" t="s">
        <v>2681</v>
      </c>
      <c r="E345" s="32" t="s">
        <v>2682</v>
      </c>
      <c r="F345" s="11" t="s">
        <v>2686</v>
      </c>
      <c r="G345" s="114" t="s">
        <v>2687</v>
      </c>
      <c r="H345" s="11" t="s">
        <v>20</v>
      </c>
      <c r="I345" s="11" t="s">
        <v>20</v>
      </c>
      <c r="J345" s="115" t="s">
        <v>2691</v>
      </c>
      <c r="K345" s="43">
        <v>45658</v>
      </c>
      <c r="L345" s="15">
        <f>DATE(YEAR(K345)+$N$1,MONTH(K345),DAY(K345))-1</f>
        <v>47848</v>
      </c>
      <c r="M345" s="44"/>
    </row>
    <row r="346" spans="1:21" ht="33.5" customHeight="1">
      <c r="A346" s="137" t="s">
        <v>3436</v>
      </c>
      <c r="B346" s="11">
        <v>418</v>
      </c>
      <c r="C346" s="51" t="s">
        <v>2678</v>
      </c>
      <c r="D346" s="11" t="s">
        <v>2694</v>
      </c>
      <c r="E346" s="32" t="s">
        <v>2683</v>
      </c>
      <c r="F346" s="11" t="s">
        <v>2695</v>
      </c>
      <c r="G346" s="114" t="s">
        <v>2688</v>
      </c>
      <c r="H346" s="11" t="s">
        <v>20</v>
      </c>
      <c r="I346" s="11" t="s">
        <v>20</v>
      </c>
      <c r="J346" s="115" t="s">
        <v>2782</v>
      </c>
      <c r="K346" s="43">
        <v>45658</v>
      </c>
      <c r="L346" s="15">
        <f>DATE(YEAR(K346)+$N$1,MONTH(K346),DAY(K346))-1</f>
        <v>47848</v>
      </c>
      <c r="M346" s="44"/>
    </row>
    <row r="347" spans="1:21" ht="36.5" customHeight="1">
      <c r="A347" s="137" t="s">
        <v>3437</v>
      </c>
      <c r="B347" s="11">
        <v>419</v>
      </c>
      <c r="C347" s="51" t="s">
        <v>2679</v>
      </c>
      <c r="D347" s="11" t="s">
        <v>2696</v>
      </c>
      <c r="E347" s="32" t="s">
        <v>2684</v>
      </c>
      <c r="F347" s="11" t="s">
        <v>2697</v>
      </c>
      <c r="G347" s="114" t="s">
        <v>2689</v>
      </c>
      <c r="H347" s="11" t="s">
        <v>20</v>
      </c>
      <c r="I347" s="11" t="s">
        <v>20</v>
      </c>
      <c r="J347" s="115" t="s">
        <v>2692</v>
      </c>
      <c r="K347" s="43">
        <v>45658</v>
      </c>
      <c r="L347" s="15">
        <f>DATE(YEAR(K347)+$N$1,MONTH(K347),DAY(K347))-1</f>
        <v>47848</v>
      </c>
      <c r="M347" s="44"/>
    </row>
    <row r="348" spans="1:21" ht="40" customHeight="1">
      <c r="A348" s="137" t="s">
        <v>3533</v>
      </c>
      <c r="B348" s="11">
        <v>420</v>
      </c>
      <c r="C348" s="51" t="s">
        <v>2680</v>
      </c>
      <c r="D348" s="11" t="s">
        <v>2698</v>
      </c>
      <c r="E348" s="32" t="s">
        <v>2685</v>
      </c>
      <c r="F348" s="11" t="s">
        <v>2699</v>
      </c>
      <c r="G348" s="114" t="s">
        <v>2690</v>
      </c>
      <c r="H348" s="11" t="s">
        <v>20</v>
      </c>
      <c r="I348" s="11" t="s">
        <v>20</v>
      </c>
      <c r="J348" s="115" t="s">
        <v>2693</v>
      </c>
      <c r="K348" s="43">
        <v>45658</v>
      </c>
      <c r="L348" s="15">
        <f>DATE(YEAR(K348)+$N$1,MONTH(K348),DAY(K348))-1</f>
        <v>47848</v>
      </c>
      <c r="M348" s="44"/>
    </row>
    <row r="349" spans="1:21" ht="44" customHeight="1">
      <c r="A349" s="137" t="s">
        <v>3534</v>
      </c>
      <c r="B349" s="11">
        <v>421</v>
      </c>
      <c r="C349" s="51" t="s">
        <v>2708</v>
      </c>
      <c r="D349" s="11" t="s">
        <v>2711</v>
      </c>
      <c r="E349" s="32" t="s">
        <v>2709</v>
      </c>
      <c r="F349" s="11" t="s">
        <v>2710</v>
      </c>
      <c r="G349" s="114" t="s">
        <v>2712</v>
      </c>
      <c r="H349" s="11" t="s">
        <v>20</v>
      </c>
      <c r="I349" s="11" t="s">
        <v>20</v>
      </c>
      <c r="J349" s="115" t="s">
        <v>2795</v>
      </c>
      <c r="K349" s="43">
        <v>45689</v>
      </c>
      <c r="L349" s="15">
        <f>DATE(YEAR(K349)+$N$1,MONTH(K349),DAY(K349))-1</f>
        <v>47879</v>
      </c>
      <c r="M349" s="44"/>
      <c r="U349" s="119"/>
    </row>
    <row r="350" spans="1:21" ht="41" customHeight="1">
      <c r="A350" s="137" t="s">
        <v>3438</v>
      </c>
      <c r="B350" s="11">
        <v>422</v>
      </c>
      <c r="C350" s="27" t="s">
        <v>2727</v>
      </c>
      <c r="D350" s="11" t="s">
        <v>2728</v>
      </c>
      <c r="E350" s="42" t="s">
        <v>2729</v>
      </c>
      <c r="F350" s="11" t="s">
        <v>647</v>
      </c>
      <c r="G350" s="42" t="s">
        <v>648</v>
      </c>
      <c r="H350" s="11" t="s">
        <v>20</v>
      </c>
      <c r="I350" s="11" t="s">
        <v>20</v>
      </c>
      <c r="J350" s="11" t="s">
        <v>649</v>
      </c>
      <c r="K350" s="43">
        <v>45413</v>
      </c>
      <c r="L350" s="15">
        <f>DATE(YEAR(K350)+$N$1,MONTH(K350),DAY(K350))-1</f>
        <v>47603</v>
      </c>
      <c r="M350" s="44"/>
    </row>
    <row r="351" spans="1:21" ht="41" customHeight="1">
      <c r="A351" s="137" t="s">
        <v>3439</v>
      </c>
      <c r="B351" s="11">
        <v>423</v>
      </c>
      <c r="C351" s="27" t="s">
        <v>2762</v>
      </c>
      <c r="D351" s="11" t="s">
        <v>2763</v>
      </c>
      <c r="E351" s="42" t="s">
        <v>2761</v>
      </c>
      <c r="F351" s="11" t="s">
        <v>2764</v>
      </c>
      <c r="G351" s="42" t="s">
        <v>2851</v>
      </c>
      <c r="H351" s="11" t="s">
        <v>20</v>
      </c>
      <c r="I351" s="11" t="s">
        <v>20</v>
      </c>
      <c r="J351" s="11" t="s">
        <v>2760</v>
      </c>
      <c r="K351" s="43">
        <v>45778</v>
      </c>
      <c r="L351" s="15">
        <f>DATE(YEAR(K351)+$N$1,MONTH(K351),DAY(K351))-1</f>
        <v>47968</v>
      </c>
      <c r="M351" s="44"/>
    </row>
    <row r="352" spans="1:21" ht="41" customHeight="1">
      <c r="A352" s="137" t="s">
        <v>3440</v>
      </c>
      <c r="B352" s="11">
        <v>424</v>
      </c>
      <c r="C352" s="51" t="s">
        <v>2839</v>
      </c>
      <c r="D352" s="42" t="s">
        <v>2840</v>
      </c>
      <c r="E352" s="42" t="s">
        <v>2841</v>
      </c>
      <c r="F352" s="11" t="s">
        <v>2842</v>
      </c>
      <c r="G352" s="42" t="s">
        <v>2843</v>
      </c>
      <c r="H352" s="11" t="s">
        <v>20</v>
      </c>
      <c r="I352" s="11" t="s">
        <v>20</v>
      </c>
      <c r="J352" s="11" t="s">
        <v>2844</v>
      </c>
      <c r="K352" s="43">
        <v>45809</v>
      </c>
      <c r="L352" s="15">
        <f>DATE(YEAR(K352)+$N$1,MONTH(K352),DAY(K352))-1</f>
        <v>47999</v>
      </c>
      <c r="M352" s="44"/>
    </row>
    <row r="353" spans="1:17" ht="40" customHeight="1">
      <c r="A353" s="137" t="s">
        <v>3441</v>
      </c>
      <c r="B353" s="11">
        <v>425</v>
      </c>
      <c r="C353" s="51" t="s">
        <v>2845</v>
      </c>
      <c r="D353" s="42" t="s">
        <v>2587</v>
      </c>
      <c r="E353" s="42" t="s">
        <v>2846</v>
      </c>
      <c r="F353" s="11" t="s">
        <v>2847</v>
      </c>
      <c r="G353" s="42" t="s">
        <v>2848</v>
      </c>
      <c r="H353" s="11" t="s">
        <v>20</v>
      </c>
      <c r="I353" s="11" t="s">
        <v>20</v>
      </c>
      <c r="J353" s="11" t="s">
        <v>2849</v>
      </c>
      <c r="K353" s="43">
        <v>45809</v>
      </c>
      <c r="L353" s="15">
        <f>DATE(YEAR(K353)+$N$1,MONTH(K353),DAY(K353))-1</f>
        <v>47999</v>
      </c>
      <c r="M353" s="44"/>
    </row>
    <row r="354" spans="1:17" ht="43" customHeight="1">
      <c r="A354" s="137" t="s">
        <v>3442</v>
      </c>
      <c r="B354" s="11">
        <v>426</v>
      </c>
      <c r="C354" s="27" t="s">
        <v>770</v>
      </c>
      <c r="D354" s="11" t="s">
        <v>771</v>
      </c>
      <c r="E354" s="42" t="s">
        <v>772</v>
      </c>
      <c r="F354" s="11" t="s">
        <v>773</v>
      </c>
      <c r="G354" s="27" t="s">
        <v>2797</v>
      </c>
      <c r="H354" s="11" t="s">
        <v>20</v>
      </c>
      <c r="I354" s="11" t="s">
        <v>20</v>
      </c>
      <c r="J354" s="11" t="s">
        <v>2798</v>
      </c>
      <c r="K354" s="43">
        <v>45809</v>
      </c>
      <c r="L354" s="15">
        <f>DATE(YEAR(K354)+$N$1,MONTH(K354),DAY(K354))-1</f>
        <v>47999</v>
      </c>
      <c r="M354" s="44"/>
      <c r="O354" s="34"/>
      <c r="Q354" s="34"/>
    </row>
    <row r="355" spans="1:17" ht="39" customHeight="1">
      <c r="A355" s="137" t="s">
        <v>3443</v>
      </c>
      <c r="B355" s="11">
        <v>427</v>
      </c>
      <c r="C355" s="120" t="s">
        <v>2801</v>
      </c>
      <c r="D355" s="11" t="s">
        <v>1249</v>
      </c>
      <c r="E355" s="42" t="s">
        <v>2803</v>
      </c>
      <c r="F355" s="11" t="s">
        <v>2808</v>
      </c>
      <c r="G355" s="114" t="s">
        <v>2712</v>
      </c>
      <c r="H355" s="11" t="s">
        <v>20</v>
      </c>
      <c r="I355" s="11" t="s">
        <v>20</v>
      </c>
      <c r="J355" s="11" t="s">
        <v>2802</v>
      </c>
      <c r="K355" s="43">
        <v>45839</v>
      </c>
      <c r="L355" s="15">
        <f>DATE(YEAR(K355)+$N$1,MONTH(K355),DAY(K355))-1</f>
        <v>48029</v>
      </c>
      <c r="M355" s="44"/>
      <c r="O355" s="34"/>
      <c r="Q355" s="34"/>
    </row>
    <row r="356" spans="1:17" ht="38.5" customHeight="1">
      <c r="A356" s="137" t="s">
        <v>3444</v>
      </c>
      <c r="B356" s="11">
        <v>428</v>
      </c>
      <c r="C356" s="32" t="s">
        <v>2815</v>
      </c>
      <c r="D356" s="11" t="s">
        <v>2814</v>
      </c>
      <c r="E356" s="42" t="s">
        <v>2816</v>
      </c>
      <c r="F356" s="11" t="s">
        <v>2817</v>
      </c>
      <c r="G356" s="114" t="s">
        <v>2688</v>
      </c>
      <c r="H356" s="11" t="s">
        <v>20</v>
      </c>
      <c r="I356" s="11" t="s">
        <v>20</v>
      </c>
      <c r="J356" s="11" t="s">
        <v>1943</v>
      </c>
      <c r="K356" s="43">
        <v>45870</v>
      </c>
      <c r="L356" s="15">
        <f>DATE(YEAR(K356)+$N$1,MONTH(K356),DAY(K356))-1</f>
        <v>48060</v>
      </c>
      <c r="M356" s="44"/>
      <c r="O356" s="34"/>
      <c r="Q356" s="34"/>
    </row>
    <row r="357" spans="1:17" ht="35.5" customHeight="1">
      <c r="A357" s="137" t="s">
        <v>3445</v>
      </c>
      <c r="B357" s="11">
        <v>429</v>
      </c>
      <c r="C357" s="27" t="s">
        <v>547</v>
      </c>
      <c r="D357" s="11" t="s">
        <v>548</v>
      </c>
      <c r="E357" s="42" t="s">
        <v>549</v>
      </c>
      <c r="F357" s="11" t="s">
        <v>550</v>
      </c>
      <c r="G357" s="27" t="s">
        <v>551</v>
      </c>
      <c r="H357" s="11" t="s">
        <v>20</v>
      </c>
      <c r="I357" s="11" t="s">
        <v>20</v>
      </c>
      <c r="J357" s="11" t="s">
        <v>552</v>
      </c>
      <c r="K357" s="43">
        <v>45870</v>
      </c>
      <c r="L357" s="15">
        <f>DATE(YEAR(K357)+$N$1,MONTH(K357),DAY(K357))-1</f>
        <v>48060</v>
      </c>
      <c r="M357" s="44"/>
    </row>
    <row r="358" spans="1:17" ht="37.5" customHeight="1">
      <c r="A358" s="137" t="s">
        <v>3446</v>
      </c>
      <c r="B358" s="11">
        <v>430</v>
      </c>
      <c r="C358" s="54" t="s">
        <v>1835</v>
      </c>
      <c r="D358" s="11" t="s">
        <v>1060</v>
      </c>
      <c r="E358" s="55" t="s">
        <v>2850</v>
      </c>
      <c r="F358" s="11" t="s">
        <v>1836</v>
      </c>
      <c r="G358" s="27" t="s">
        <v>1837</v>
      </c>
      <c r="H358" s="11" t="s">
        <v>497</v>
      </c>
      <c r="I358" s="11" t="s">
        <v>497</v>
      </c>
      <c r="J358" s="11" t="s">
        <v>2834</v>
      </c>
      <c r="K358" s="43">
        <v>45901</v>
      </c>
      <c r="L358" s="15">
        <f>DATE(YEAR(K358)+$N$1,MONTH(K358),DAY(K358))-1</f>
        <v>48091</v>
      </c>
      <c r="M358" s="44"/>
      <c r="O358" s="34"/>
      <c r="Q358" s="34"/>
    </row>
    <row r="359" spans="1:17" ht="37.5" customHeight="1">
      <c r="A359" s="137" t="s">
        <v>3447</v>
      </c>
      <c r="B359" s="11">
        <v>431</v>
      </c>
      <c r="C359" s="27" t="s">
        <v>1074</v>
      </c>
      <c r="D359" s="11" t="s">
        <v>2836</v>
      </c>
      <c r="E359" s="42" t="s">
        <v>1075</v>
      </c>
      <c r="F359" s="11" t="s">
        <v>2837</v>
      </c>
      <c r="G359" s="42" t="s">
        <v>2851</v>
      </c>
      <c r="H359" s="11" t="s">
        <v>20</v>
      </c>
      <c r="I359" s="11" t="s">
        <v>20</v>
      </c>
      <c r="J359" s="11" t="s">
        <v>1076</v>
      </c>
      <c r="K359" s="43">
        <v>45901</v>
      </c>
      <c r="L359" s="15">
        <f>DATE(YEAR(K359)+$N$1,MONTH(K359),DAY(K359))-1</f>
        <v>48091</v>
      </c>
      <c r="M359" s="44"/>
      <c r="O359" s="34"/>
      <c r="Q359" s="34"/>
    </row>
    <row r="360" spans="1:17" ht="38" customHeight="1">
      <c r="A360" s="137" t="s">
        <v>3448</v>
      </c>
      <c r="B360" s="11">
        <v>432</v>
      </c>
      <c r="C360" s="54" t="s">
        <v>566</v>
      </c>
      <c r="D360" s="11" t="s">
        <v>567</v>
      </c>
      <c r="E360" s="55" t="s">
        <v>2855</v>
      </c>
      <c r="F360" s="11" t="s">
        <v>2856</v>
      </c>
      <c r="G360" s="42" t="s">
        <v>2857</v>
      </c>
      <c r="H360" s="11" t="s">
        <v>20</v>
      </c>
      <c r="I360" s="11" t="s">
        <v>20</v>
      </c>
      <c r="J360" s="11" t="s">
        <v>2859</v>
      </c>
      <c r="K360" s="43">
        <v>45931</v>
      </c>
      <c r="L360" s="15">
        <f>DATE(YEAR(K360)+$N$1,MONTH(K360),DAY(K360))-1</f>
        <v>48121</v>
      </c>
      <c r="M360" s="44" t="s">
        <v>2861</v>
      </c>
      <c r="O360" s="34"/>
      <c r="Q360" s="34"/>
    </row>
    <row r="361" spans="1:17" ht="37.5" customHeight="1">
      <c r="A361" s="137" t="s">
        <v>3449</v>
      </c>
      <c r="B361" s="11">
        <v>433</v>
      </c>
      <c r="C361" s="32" t="s">
        <v>2854</v>
      </c>
      <c r="D361" s="11" t="s">
        <v>553</v>
      </c>
      <c r="E361" s="42" t="s">
        <v>2853</v>
      </c>
      <c r="F361" s="11" t="s">
        <v>2858</v>
      </c>
      <c r="G361" s="122" t="s">
        <v>2688</v>
      </c>
      <c r="H361" s="11" t="s">
        <v>20</v>
      </c>
      <c r="I361" s="11" t="s">
        <v>20</v>
      </c>
      <c r="J361" s="11" t="s">
        <v>2925</v>
      </c>
      <c r="K361" s="43">
        <v>45931</v>
      </c>
      <c r="L361" s="15">
        <f>DATE(YEAR(K361)+$N$1,MONTH(K361),DAY(K361))-1</f>
        <v>48121</v>
      </c>
      <c r="M361" s="44"/>
      <c r="O361" s="34"/>
      <c r="Q361" s="34"/>
    </row>
    <row r="362" spans="1:17" ht="36.5" customHeight="1">
      <c r="A362" s="137" t="s">
        <v>3450</v>
      </c>
      <c r="B362" s="11">
        <v>434</v>
      </c>
      <c r="C362" s="27" t="s">
        <v>2964</v>
      </c>
      <c r="D362" s="11" t="s">
        <v>545</v>
      </c>
      <c r="E362" s="27" t="s">
        <v>1444</v>
      </c>
      <c r="F362" s="11" t="s">
        <v>1445</v>
      </c>
      <c r="G362" s="27" t="s">
        <v>2000</v>
      </c>
      <c r="H362" s="11" t="s">
        <v>20</v>
      </c>
      <c r="I362" s="11" t="s">
        <v>20</v>
      </c>
      <c r="J362" s="11" t="s">
        <v>1446</v>
      </c>
      <c r="K362" s="43">
        <v>45931</v>
      </c>
      <c r="L362" s="15">
        <f>DATE(YEAR(K362)+$N$1,MONTH(K362),DAY(K362))-1</f>
        <v>48121</v>
      </c>
      <c r="M362" s="44"/>
      <c r="O362" s="34"/>
      <c r="Q362" s="34"/>
    </row>
    <row r="363" spans="1:17" ht="36.5" customHeight="1">
      <c r="A363" s="137" t="s">
        <v>3451</v>
      </c>
      <c r="B363" s="11">
        <v>435</v>
      </c>
      <c r="C363" s="27" t="s">
        <v>2881</v>
      </c>
      <c r="D363" s="11" t="s">
        <v>2891</v>
      </c>
      <c r="E363" s="42" t="s">
        <v>2882</v>
      </c>
      <c r="F363" s="11" t="s">
        <v>2527</v>
      </c>
      <c r="G363" s="27" t="s">
        <v>2524</v>
      </c>
      <c r="H363" s="11" t="s">
        <v>20</v>
      </c>
      <c r="I363" s="11" t="s">
        <v>20</v>
      </c>
      <c r="J363" s="11" t="s">
        <v>2883</v>
      </c>
      <c r="K363" s="43">
        <v>45962</v>
      </c>
      <c r="L363" s="15">
        <f>DATE(YEAR(K363)+$N$1,MONTH(K363),DAY(K363))-1</f>
        <v>48152</v>
      </c>
      <c r="M363" s="44"/>
      <c r="N363" s="34"/>
      <c r="O363" s="34"/>
      <c r="P363" s="34"/>
      <c r="Q363" s="34"/>
    </row>
    <row r="364" spans="1:17" ht="37.5" customHeight="1">
      <c r="A364" s="137" t="s">
        <v>3452</v>
      </c>
      <c r="B364" s="11">
        <v>436</v>
      </c>
      <c r="C364" s="27" t="s">
        <v>1390</v>
      </c>
      <c r="D364" s="11" t="s">
        <v>2905</v>
      </c>
      <c r="E364" s="54" t="s">
        <v>1391</v>
      </c>
      <c r="F364" s="11" t="s">
        <v>1392</v>
      </c>
      <c r="G364" s="27" t="s">
        <v>569</v>
      </c>
      <c r="H364" s="11" t="s">
        <v>20</v>
      </c>
      <c r="I364" s="11" t="s">
        <v>20</v>
      </c>
      <c r="J364" s="11" t="s">
        <v>570</v>
      </c>
      <c r="K364" s="43">
        <v>45992</v>
      </c>
      <c r="L364" s="15">
        <f>DATE(YEAR(K364)+$N$1,MONTH(K364),DAY(K364))-1</f>
        <v>48182</v>
      </c>
      <c r="M364" s="44"/>
      <c r="O364" s="34"/>
      <c r="Q364" s="34"/>
    </row>
    <row r="365" spans="1:17" ht="38" customHeight="1">
      <c r="A365" s="137" t="s">
        <v>3453</v>
      </c>
      <c r="B365" s="11">
        <v>437</v>
      </c>
      <c r="C365" s="27" t="s">
        <v>2904</v>
      </c>
      <c r="D365" s="11" t="s">
        <v>2907</v>
      </c>
      <c r="E365" s="42" t="s">
        <v>2908</v>
      </c>
      <c r="F365" s="11" t="s">
        <v>2909</v>
      </c>
      <c r="G365" s="27" t="s">
        <v>1783</v>
      </c>
      <c r="H365" s="11" t="s">
        <v>20</v>
      </c>
      <c r="I365" s="11" t="s">
        <v>20</v>
      </c>
      <c r="J365" s="11" t="s">
        <v>2906</v>
      </c>
      <c r="K365" s="43">
        <v>45992</v>
      </c>
      <c r="L365" s="15">
        <f>DATE(YEAR(K365)+$N$1,MONTH(K365),DAY(K365))-1</f>
        <v>48182</v>
      </c>
      <c r="M365" s="44"/>
      <c r="N365" s="34"/>
      <c r="O365" s="34"/>
      <c r="P365" s="34"/>
      <c r="Q365" s="34"/>
    </row>
    <row r="366" spans="1:17" ht="38" customHeight="1">
      <c r="A366" s="137" t="s">
        <v>3454</v>
      </c>
      <c r="B366" s="11">
        <v>438</v>
      </c>
      <c r="C366" s="27" t="s">
        <v>2932</v>
      </c>
      <c r="D366" s="11" t="s">
        <v>2935</v>
      </c>
      <c r="E366" s="42" t="s">
        <v>2947</v>
      </c>
      <c r="F366" s="11" t="s">
        <v>2936</v>
      </c>
      <c r="G366" s="27" t="s">
        <v>2934</v>
      </c>
      <c r="H366" s="11" t="s">
        <v>20</v>
      </c>
      <c r="I366" s="11" t="s">
        <v>20</v>
      </c>
      <c r="J366" s="11" t="s">
        <v>2934</v>
      </c>
      <c r="K366" s="43">
        <v>46054</v>
      </c>
      <c r="L366" s="15">
        <f>DATE(YEAR(K366)+$N$1,MONTH(K366),DAY(K366))-1</f>
        <v>48244</v>
      </c>
      <c r="M366" s="44"/>
      <c r="N366" s="34"/>
      <c r="O366" s="34"/>
      <c r="P366" s="34"/>
      <c r="Q366" s="34"/>
    </row>
    <row r="367" spans="1:17" ht="36.5" customHeight="1">
      <c r="A367" s="137" t="s">
        <v>3455</v>
      </c>
      <c r="B367" s="11">
        <v>439</v>
      </c>
      <c r="C367" s="27" t="s">
        <v>2933</v>
      </c>
      <c r="D367" s="11" t="s">
        <v>2941</v>
      </c>
      <c r="E367" s="42" t="s">
        <v>2939</v>
      </c>
      <c r="F367" s="11" t="s">
        <v>2940</v>
      </c>
      <c r="G367" s="27" t="s">
        <v>2937</v>
      </c>
      <c r="H367" s="11" t="s">
        <v>20</v>
      </c>
      <c r="I367" s="11" t="s">
        <v>20</v>
      </c>
      <c r="J367" s="11" t="s">
        <v>2938</v>
      </c>
      <c r="K367" s="43">
        <v>46054</v>
      </c>
      <c r="L367" s="15">
        <f>DATE(YEAR(K367)+$N$1,MONTH(K367),DAY(K367))-1</f>
        <v>48244</v>
      </c>
      <c r="M367" s="44"/>
      <c r="N367" s="34"/>
      <c r="O367" s="34"/>
      <c r="P367" s="34"/>
      <c r="Q367" s="34"/>
    </row>
    <row r="368" spans="1:17" ht="39.5" customHeight="1">
      <c r="A368" s="137" t="s">
        <v>3456</v>
      </c>
      <c r="B368" s="171">
        <v>440</v>
      </c>
      <c r="C368" s="178" t="s">
        <v>2974</v>
      </c>
      <c r="D368" s="171" t="s">
        <v>2982</v>
      </c>
      <c r="E368" s="172" t="s">
        <v>2976</v>
      </c>
      <c r="F368" s="171" t="s">
        <v>2983</v>
      </c>
      <c r="G368" s="178" t="s">
        <v>2978</v>
      </c>
      <c r="H368" s="171" t="s">
        <v>20</v>
      </c>
      <c r="I368" s="171" t="s">
        <v>20</v>
      </c>
      <c r="J368" s="171" t="s">
        <v>3604</v>
      </c>
      <c r="K368" s="165">
        <v>46082</v>
      </c>
      <c r="L368" s="179">
        <f>DATE(YEAR(K368)+$N$1,MONTH(K368),DAY(K368))-1</f>
        <v>48273</v>
      </c>
      <c r="M368" s="180" t="s">
        <v>3605</v>
      </c>
      <c r="N368" s="34"/>
      <c r="O368" s="34"/>
      <c r="P368" s="34"/>
      <c r="Q368" s="34"/>
    </row>
    <row r="369" spans="1:17" ht="36.5" customHeight="1">
      <c r="A369" s="137" t="s">
        <v>3457</v>
      </c>
      <c r="B369" s="11">
        <v>441</v>
      </c>
      <c r="C369" s="27" t="s">
        <v>2975</v>
      </c>
      <c r="D369" s="11" t="s">
        <v>2980</v>
      </c>
      <c r="E369" s="42" t="s">
        <v>2977</v>
      </c>
      <c r="F369" s="11" t="s">
        <v>2981</v>
      </c>
      <c r="G369" s="27" t="s">
        <v>2979</v>
      </c>
      <c r="H369" s="11" t="s">
        <v>20</v>
      </c>
      <c r="I369" s="11" t="s">
        <v>20</v>
      </c>
      <c r="J369" s="11" t="s">
        <v>3480</v>
      </c>
      <c r="K369" s="43">
        <v>46082</v>
      </c>
      <c r="L369" s="15">
        <f>DATE(YEAR(K369)+$N$1,MONTH(K369),DAY(K369))-1</f>
        <v>48273</v>
      </c>
      <c r="M369" s="44" t="s">
        <v>3482</v>
      </c>
    </row>
    <row r="370" spans="1:17" ht="41" customHeight="1">
      <c r="A370" s="137" t="s">
        <v>3458</v>
      </c>
      <c r="B370" s="11">
        <v>442</v>
      </c>
      <c r="C370" s="27" t="s">
        <v>1800</v>
      </c>
      <c r="D370" s="11" t="s">
        <v>1801</v>
      </c>
      <c r="E370" s="42" t="s">
        <v>1802</v>
      </c>
      <c r="F370" s="11" t="s">
        <v>1803</v>
      </c>
      <c r="G370" s="27" t="s">
        <v>569</v>
      </c>
      <c r="H370" s="11" t="s">
        <v>497</v>
      </c>
      <c r="I370" s="11" t="s">
        <v>497</v>
      </c>
      <c r="J370" s="11" t="s">
        <v>2989</v>
      </c>
      <c r="K370" s="43">
        <v>46113</v>
      </c>
      <c r="L370" s="43">
        <f>DATE(YEAR(K370)+$N$1,MONTH(K370),DAY(K370))-1</f>
        <v>48304</v>
      </c>
      <c r="M370" s="42"/>
    </row>
    <row r="371" spans="1:17" ht="41" customHeight="1">
      <c r="A371" s="137" t="s">
        <v>3459</v>
      </c>
      <c r="B371" s="11">
        <v>443</v>
      </c>
      <c r="C371" s="27" t="s">
        <v>3001</v>
      </c>
      <c r="D371" s="11" t="s">
        <v>504</v>
      </c>
      <c r="E371" s="42" t="s">
        <v>3002</v>
      </c>
      <c r="F371" s="11" t="s">
        <v>3004</v>
      </c>
      <c r="G371" s="27" t="s">
        <v>3003</v>
      </c>
      <c r="H371" s="11" t="s">
        <v>497</v>
      </c>
      <c r="I371" s="11" t="s">
        <v>497</v>
      </c>
      <c r="J371" s="11" t="s">
        <v>3008</v>
      </c>
      <c r="K371" s="43">
        <v>46113</v>
      </c>
      <c r="L371" s="43">
        <f>DATE(YEAR(K371)+$N$1,MONTH(K371),DAY(K371))-1</f>
        <v>48304</v>
      </c>
      <c r="M371" s="42"/>
    </row>
    <row r="372" spans="1:17" ht="40" customHeight="1">
      <c r="A372" s="137" t="s">
        <v>3460</v>
      </c>
      <c r="B372" s="11">
        <v>444</v>
      </c>
      <c r="C372" s="27" t="s">
        <v>544</v>
      </c>
      <c r="D372" s="11" t="s">
        <v>545</v>
      </c>
      <c r="E372" s="42" t="s">
        <v>3012</v>
      </c>
      <c r="F372" s="11" t="s">
        <v>546</v>
      </c>
      <c r="G372" s="27" t="s">
        <v>502</v>
      </c>
      <c r="H372" s="11" t="s">
        <v>20</v>
      </c>
      <c r="I372" s="11" t="s">
        <v>20</v>
      </c>
      <c r="J372" s="11" t="s">
        <v>2913</v>
      </c>
      <c r="K372" s="43">
        <v>46143</v>
      </c>
      <c r="L372" s="15">
        <f>DATE(YEAR(K372)+$N$1,MONTH(K372),DAY(K372))-1</f>
        <v>48334</v>
      </c>
      <c r="M372" s="44"/>
      <c r="O372" s="34"/>
      <c r="Q372" s="34"/>
    </row>
    <row r="373" spans="1:17" ht="37" customHeight="1">
      <c r="A373" s="137" t="s">
        <v>3461</v>
      </c>
      <c r="B373" s="11">
        <v>445</v>
      </c>
      <c r="C373" s="27" t="s">
        <v>3023</v>
      </c>
      <c r="D373" s="11" t="s">
        <v>2902</v>
      </c>
      <c r="E373" s="42" t="s">
        <v>3024</v>
      </c>
      <c r="F373" s="11" t="s">
        <v>3025</v>
      </c>
      <c r="G373" s="27" t="s">
        <v>3026</v>
      </c>
      <c r="H373" s="11" t="s">
        <v>20</v>
      </c>
      <c r="I373" s="11" t="s">
        <v>20</v>
      </c>
      <c r="J373" s="11" t="s">
        <v>3027</v>
      </c>
      <c r="K373" s="43">
        <v>46174</v>
      </c>
      <c r="L373" s="15">
        <f>DATE(YEAR(K373)+$N$1,MONTH(K373),DAY(K373))-1</f>
        <v>48365</v>
      </c>
      <c r="M373" s="44"/>
    </row>
    <row r="374" spans="1:17" ht="37" customHeight="1">
      <c r="A374" s="137" t="s">
        <v>3535</v>
      </c>
      <c r="B374" s="11">
        <v>446</v>
      </c>
      <c r="C374" s="27" t="s">
        <v>2010</v>
      </c>
      <c r="D374" s="11" t="s">
        <v>3028</v>
      </c>
      <c r="E374" s="42" t="s">
        <v>2011</v>
      </c>
      <c r="F374" s="11" t="s">
        <v>3029</v>
      </c>
      <c r="G374" s="27" t="s">
        <v>3030</v>
      </c>
      <c r="H374" s="11" t="s">
        <v>43</v>
      </c>
      <c r="I374" s="11" t="s">
        <v>43</v>
      </c>
      <c r="J374" s="11" t="s">
        <v>2693</v>
      </c>
      <c r="K374" s="43">
        <v>46174</v>
      </c>
      <c r="L374" s="15">
        <f>DATE(YEAR(K374)+$N$1,MONTH(K374),DAY(K374))-1</f>
        <v>48365</v>
      </c>
      <c r="M374" s="44"/>
    </row>
    <row r="375" spans="1:17" ht="35.5" customHeight="1">
      <c r="A375" s="137" t="s">
        <v>3462</v>
      </c>
      <c r="B375" s="11">
        <v>447</v>
      </c>
      <c r="C375" s="54" t="s">
        <v>3031</v>
      </c>
      <c r="D375" s="11" t="s">
        <v>2449</v>
      </c>
      <c r="E375" s="55" t="s">
        <v>3032</v>
      </c>
      <c r="F375" s="11" t="s">
        <v>3033</v>
      </c>
      <c r="G375" s="27" t="s">
        <v>3034</v>
      </c>
      <c r="H375" s="11" t="s">
        <v>43</v>
      </c>
      <c r="I375" s="11" t="s">
        <v>43</v>
      </c>
      <c r="J375" s="11" t="s">
        <v>3035</v>
      </c>
      <c r="K375" s="43">
        <v>46174</v>
      </c>
      <c r="L375" s="15">
        <f>DATE(YEAR(K375)+$N$1,MONTH(K375),DAY(K375))-1</f>
        <v>48365</v>
      </c>
      <c r="M375" s="44"/>
    </row>
    <row r="376" spans="1:17" ht="37" customHeight="1">
      <c r="A376" s="137" t="s">
        <v>3463</v>
      </c>
      <c r="B376" s="11">
        <v>448</v>
      </c>
      <c r="C376" s="54" t="s">
        <v>1375</v>
      </c>
      <c r="D376" s="11" t="s">
        <v>3109</v>
      </c>
      <c r="E376" s="55" t="s">
        <v>1376</v>
      </c>
      <c r="F376" s="11" t="s">
        <v>3106</v>
      </c>
      <c r="G376" s="27" t="s">
        <v>3044</v>
      </c>
      <c r="H376" s="11" t="s">
        <v>43</v>
      </c>
      <c r="I376" s="11" t="s">
        <v>43</v>
      </c>
      <c r="J376" s="11" t="s">
        <v>3045</v>
      </c>
      <c r="K376" s="43">
        <v>46174</v>
      </c>
      <c r="L376" s="15">
        <v>48365</v>
      </c>
      <c r="M376" s="44"/>
    </row>
    <row r="377" spans="1:17" ht="36" customHeight="1">
      <c r="A377" s="137" t="s">
        <v>3464</v>
      </c>
      <c r="B377" s="11">
        <v>449</v>
      </c>
      <c r="C377" s="27" t="s">
        <v>1302</v>
      </c>
      <c r="D377" s="11" t="s">
        <v>3108</v>
      </c>
      <c r="E377" s="42" t="s">
        <v>1303</v>
      </c>
      <c r="F377" s="11" t="s">
        <v>3107</v>
      </c>
      <c r="G377" s="27" t="s">
        <v>3048</v>
      </c>
      <c r="H377" s="11" t="s">
        <v>43</v>
      </c>
      <c r="I377" s="11" t="s">
        <v>43</v>
      </c>
      <c r="J377" s="11" t="s">
        <v>3049</v>
      </c>
      <c r="K377" s="43">
        <v>46174</v>
      </c>
      <c r="L377" s="15">
        <v>48365</v>
      </c>
      <c r="M377" s="44"/>
    </row>
    <row r="378" spans="1:17" ht="38.5" customHeight="1">
      <c r="A378" s="137" t="s">
        <v>3465</v>
      </c>
      <c r="B378" s="11">
        <v>451</v>
      </c>
      <c r="C378" s="27" t="s">
        <v>3074</v>
      </c>
      <c r="D378" s="11" t="s">
        <v>3075</v>
      </c>
      <c r="E378" s="55" t="s">
        <v>3076</v>
      </c>
      <c r="F378" s="42" t="s">
        <v>3077</v>
      </c>
      <c r="G378" s="27" t="s">
        <v>3078</v>
      </c>
      <c r="H378" s="11" t="s">
        <v>43</v>
      </c>
      <c r="I378" s="11" t="s">
        <v>43</v>
      </c>
      <c r="J378" s="11" t="s">
        <v>3079</v>
      </c>
      <c r="K378" s="43">
        <v>46204</v>
      </c>
      <c r="L378" s="15">
        <f>DATE(YEAR(K378)+$N$1,MONTH(K378),DAY(K378))-1</f>
        <v>48395</v>
      </c>
      <c r="M378" s="128"/>
    </row>
    <row r="379" spans="1:17" ht="33.5" customHeight="1">
      <c r="A379" s="137" t="s">
        <v>3466</v>
      </c>
      <c r="B379" s="11">
        <v>452</v>
      </c>
      <c r="C379" s="27" t="s">
        <v>3080</v>
      </c>
      <c r="D379" s="11" t="s">
        <v>127</v>
      </c>
      <c r="E379" s="42" t="s">
        <v>3081</v>
      </c>
      <c r="F379" s="42" t="s">
        <v>3082</v>
      </c>
      <c r="G379" s="27" t="s">
        <v>2689</v>
      </c>
      <c r="H379" s="11" t="s">
        <v>43</v>
      </c>
      <c r="I379" s="11" t="s">
        <v>43</v>
      </c>
      <c r="J379" s="11" t="s">
        <v>3083</v>
      </c>
      <c r="K379" s="43">
        <v>46204</v>
      </c>
      <c r="L379" s="15">
        <f>DATE(YEAR(K379)+$N$1,MONTH(K379),DAY(K379))-1</f>
        <v>48395</v>
      </c>
      <c r="M379" s="128"/>
    </row>
    <row r="380" spans="1:17" ht="35.5" customHeight="1">
      <c r="A380" s="137" t="s">
        <v>3467</v>
      </c>
      <c r="B380" s="11">
        <v>453</v>
      </c>
      <c r="C380" s="51" t="s">
        <v>3519</v>
      </c>
      <c r="D380" s="11" t="s">
        <v>450</v>
      </c>
      <c r="E380" s="32" t="s">
        <v>3520</v>
      </c>
      <c r="F380" s="11" t="s">
        <v>3521</v>
      </c>
      <c r="G380" s="32" t="s">
        <v>502</v>
      </c>
      <c r="H380" s="11" t="s">
        <v>20</v>
      </c>
      <c r="I380" s="11" t="s">
        <v>20</v>
      </c>
      <c r="J380" s="115" t="s">
        <v>3522</v>
      </c>
      <c r="K380" s="43">
        <v>46235</v>
      </c>
      <c r="L380" s="43">
        <f>DATE(YEAR(K380)+$N$1,MONTH(K380),DAY(K380))-1</f>
        <v>48426</v>
      </c>
      <c r="M380" s="44" t="s">
        <v>3523</v>
      </c>
    </row>
    <row r="381" spans="1:17" ht="37" customHeight="1">
      <c r="A381" s="137" t="s">
        <v>3468</v>
      </c>
      <c r="B381" s="11">
        <v>454</v>
      </c>
      <c r="C381" s="27" t="s">
        <v>1866</v>
      </c>
      <c r="D381" s="11" t="s">
        <v>1628</v>
      </c>
      <c r="E381" s="42" t="s">
        <v>1867</v>
      </c>
      <c r="F381" s="11" t="s">
        <v>1868</v>
      </c>
      <c r="G381" s="27" t="s">
        <v>3497</v>
      </c>
      <c r="H381" s="11" t="s">
        <v>497</v>
      </c>
      <c r="I381" s="11" t="s">
        <v>497</v>
      </c>
      <c r="J381" s="11" t="s">
        <v>3065</v>
      </c>
      <c r="K381" s="43">
        <v>46235</v>
      </c>
      <c r="L381" s="43">
        <f>DATE(YEAR(K381)+$N$1,MONTH(K381),DAY(K381))-1</f>
        <v>48426</v>
      </c>
      <c r="M381" s="44" t="s">
        <v>3498</v>
      </c>
    </row>
    <row r="382" spans="1:17" ht="40" customHeight="1">
      <c r="A382" s="137" t="s">
        <v>3469</v>
      </c>
      <c r="B382" s="181">
        <v>455</v>
      </c>
      <c r="C382" s="27" t="s">
        <v>3555</v>
      </c>
      <c r="D382" s="11" t="s">
        <v>3556</v>
      </c>
      <c r="E382" s="42" t="s">
        <v>3557</v>
      </c>
      <c r="F382" s="11" t="s">
        <v>3558</v>
      </c>
      <c r="G382" s="27" t="s">
        <v>1990</v>
      </c>
      <c r="H382" s="11" t="s">
        <v>43</v>
      </c>
      <c r="I382" s="11" t="s">
        <v>43</v>
      </c>
      <c r="J382" s="11" t="s">
        <v>3559</v>
      </c>
      <c r="K382" s="43">
        <v>46266</v>
      </c>
      <c r="L382" s="43">
        <f>DATE(YEAR(K382)+$N$1,MONTH(K382),DAY(K382))-1</f>
        <v>48457</v>
      </c>
      <c r="M382" s="159" t="s">
        <v>3564</v>
      </c>
    </row>
  </sheetData>
  <sheetProtection autoFilter="0"/>
  <autoFilter ref="B3:U335" xr:uid="{00000000-0001-0000-0100-000000000000}">
    <sortState xmlns:xlrd2="http://schemas.microsoft.com/office/spreadsheetml/2017/richdata2" ref="B4:U382">
      <sortCondition ref="B3:B335"/>
    </sortState>
  </autoFilter>
  <mergeCells count="2">
    <mergeCell ref="B1:M1"/>
    <mergeCell ref="L2:M2"/>
  </mergeCells>
  <phoneticPr fontId="3"/>
  <printOptions horizontalCentered="1"/>
  <pageMargins left="0.43307086614173229" right="0.23622047244094491" top="0.55118110236220474" bottom="0.35433070866141736" header="0.31496062992125984" footer="0.19685039370078741"/>
  <pageSetup paperSize="9" scale="10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  <pageSetUpPr fitToPage="1"/>
  </sheetPr>
  <dimension ref="A1:R142"/>
  <sheetViews>
    <sheetView showGridLines="0" view="pageBreakPreview" zoomScale="80" zoomScaleNormal="100" zoomScaleSheetLayoutView="80" workbookViewId="0">
      <pane xSplit="3" ySplit="3" topLeftCell="D4" activePane="bottomRight" state="frozen"/>
      <selection activeCell="H445" sqref="H445"/>
      <selection pane="topRight" activeCell="H445" sqref="H445"/>
      <selection pane="bottomLeft" activeCell="H445" sqref="H445"/>
      <selection pane="bottomRight" activeCell="R5" sqref="R5"/>
    </sheetView>
  </sheetViews>
  <sheetFormatPr defaultRowHeight="13"/>
  <cols>
    <col min="1" max="1" width="5.81640625" style="75" customWidth="1"/>
    <col min="2" max="2" width="6.26953125" style="75" customWidth="1"/>
    <col min="3" max="3" width="30.26953125" style="75" customWidth="1"/>
    <col min="4" max="4" width="12.453125" style="76" customWidth="1"/>
    <col min="5" max="5" width="35.26953125" style="75" customWidth="1"/>
    <col min="6" max="6" width="16.26953125" style="76" customWidth="1"/>
    <col min="7" max="7" width="34.26953125" style="75" bestFit="1" customWidth="1"/>
    <col min="8" max="9" width="11.26953125" style="75" customWidth="1"/>
    <col min="10" max="11" width="14.26953125" style="75" customWidth="1"/>
    <col min="12" max="12" width="14.54296875" style="76" customWidth="1"/>
    <col min="13" max="13" width="6.26953125" style="75" hidden="1" customWidth="1"/>
    <col min="14" max="16" width="10" style="77" hidden="1" customWidth="1"/>
    <col min="17" max="257" width="9" style="75"/>
    <col min="258" max="258" width="6.26953125" style="75" customWidth="1"/>
    <col min="259" max="259" width="30.26953125" style="75" customWidth="1"/>
    <col min="260" max="260" width="12.453125" style="75" customWidth="1"/>
    <col min="261" max="261" width="35.26953125" style="75" customWidth="1"/>
    <col min="262" max="262" width="16.26953125" style="75" customWidth="1"/>
    <col min="263" max="263" width="34.26953125" style="75" bestFit="1" customWidth="1"/>
    <col min="264" max="265" width="11.26953125" style="75" customWidth="1"/>
    <col min="266" max="267" width="14.26953125" style="75" customWidth="1"/>
    <col min="268" max="268" width="12.453125" style="75" customWidth="1"/>
    <col min="269" max="272" width="0" style="75" hidden="1" customWidth="1"/>
    <col min="273" max="513" width="9" style="75"/>
    <col min="514" max="514" width="6.26953125" style="75" customWidth="1"/>
    <col min="515" max="515" width="30.26953125" style="75" customWidth="1"/>
    <col min="516" max="516" width="12.453125" style="75" customWidth="1"/>
    <col min="517" max="517" width="35.26953125" style="75" customWidth="1"/>
    <col min="518" max="518" width="16.26953125" style="75" customWidth="1"/>
    <col min="519" max="519" width="34.26953125" style="75" bestFit="1" customWidth="1"/>
    <col min="520" max="521" width="11.26953125" style="75" customWidth="1"/>
    <col min="522" max="523" width="14.26953125" style="75" customWidth="1"/>
    <col min="524" max="524" width="12.453125" style="75" customWidth="1"/>
    <col min="525" max="528" width="0" style="75" hidden="1" customWidth="1"/>
    <col min="529" max="769" width="9" style="75"/>
    <col min="770" max="770" width="6.26953125" style="75" customWidth="1"/>
    <col min="771" max="771" width="30.26953125" style="75" customWidth="1"/>
    <col min="772" max="772" width="12.453125" style="75" customWidth="1"/>
    <col min="773" max="773" width="35.26953125" style="75" customWidth="1"/>
    <col min="774" max="774" width="16.26953125" style="75" customWidth="1"/>
    <col min="775" max="775" width="34.26953125" style="75" bestFit="1" customWidth="1"/>
    <col min="776" max="777" width="11.26953125" style="75" customWidth="1"/>
    <col min="778" max="779" width="14.26953125" style="75" customWidth="1"/>
    <col min="780" max="780" width="12.453125" style="75" customWidth="1"/>
    <col min="781" max="784" width="0" style="75" hidden="1" customWidth="1"/>
    <col min="785" max="1025" width="9" style="75"/>
    <col min="1026" max="1026" width="6.26953125" style="75" customWidth="1"/>
    <col min="1027" max="1027" width="30.26953125" style="75" customWidth="1"/>
    <col min="1028" max="1028" width="12.453125" style="75" customWidth="1"/>
    <col min="1029" max="1029" width="35.26953125" style="75" customWidth="1"/>
    <col min="1030" max="1030" width="16.26953125" style="75" customWidth="1"/>
    <col min="1031" max="1031" width="34.26953125" style="75" bestFit="1" customWidth="1"/>
    <col min="1032" max="1033" width="11.26953125" style="75" customWidth="1"/>
    <col min="1034" max="1035" width="14.26953125" style="75" customWidth="1"/>
    <col min="1036" max="1036" width="12.453125" style="75" customWidth="1"/>
    <col min="1037" max="1040" width="0" style="75" hidden="1" customWidth="1"/>
    <col min="1041" max="1281" width="9" style="75"/>
    <col min="1282" max="1282" width="6.26953125" style="75" customWidth="1"/>
    <col min="1283" max="1283" width="30.26953125" style="75" customWidth="1"/>
    <col min="1284" max="1284" width="12.453125" style="75" customWidth="1"/>
    <col min="1285" max="1285" width="35.26953125" style="75" customWidth="1"/>
    <col min="1286" max="1286" width="16.26953125" style="75" customWidth="1"/>
    <col min="1287" max="1287" width="34.26953125" style="75" bestFit="1" customWidth="1"/>
    <col min="1288" max="1289" width="11.26953125" style="75" customWidth="1"/>
    <col min="1290" max="1291" width="14.26953125" style="75" customWidth="1"/>
    <col min="1292" max="1292" width="12.453125" style="75" customWidth="1"/>
    <col min="1293" max="1296" width="0" style="75" hidden="1" customWidth="1"/>
    <col min="1297" max="1537" width="9" style="75"/>
    <col min="1538" max="1538" width="6.26953125" style="75" customWidth="1"/>
    <col min="1539" max="1539" width="30.26953125" style="75" customWidth="1"/>
    <col min="1540" max="1540" width="12.453125" style="75" customWidth="1"/>
    <col min="1541" max="1541" width="35.26953125" style="75" customWidth="1"/>
    <col min="1542" max="1542" width="16.26953125" style="75" customWidth="1"/>
    <col min="1543" max="1543" width="34.26953125" style="75" bestFit="1" customWidth="1"/>
    <col min="1544" max="1545" width="11.26953125" style="75" customWidth="1"/>
    <col min="1546" max="1547" width="14.26953125" style="75" customWidth="1"/>
    <col min="1548" max="1548" width="12.453125" style="75" customWidth="1"/>
    <col min="1549" max="1552" width="0" style="75" hidden="1" customWidth="1"/>
    <col min="1553" max="1793" width="9" style="75"/>
    <col min="1794" max="1794" width="6.26953125" style="75" customWidth="1"/>
    <col min="1795" max="1795" width="30.26953125" style="75" customWidth="1"/>
    <col min="1796" max="1796" width="12.453125" style="75" customWidth="1"/>
    <col min="1797" max="1797" width="35.26953125" style="75" customWidth="1"/>
    <col min="1798" max="1798" width="16.26953125" style="75" customWidth="1"/>
    <col min="1799" max="1799" width="34.26953125" style="75" bestFit="1" customWidth="1"/>
    <col min="1800" max="1801" width="11.26953125" style="75" customWidth="1"/>
    <col min="1802" max="1803" width="14.26953125" style="75" customWidth="1"/>
    <col min="1804" max="1804" width="12.453125" style="75" customWidth="1"/>
    <col min="1805" max="1808" width="0" style="75" hidden="1" customWidth="1"/>
    <col min="1809" max="2049" width="9" style="75"/>
    <col min="2050" max="2050" width="6.26953125" style="75" customWidth="1"/>
    <col min="2051" max="2051" width="30.26953125" style="75" customWidth="1"/>
    <col min="2052" max="2052" width="12.453125" style="75" customWidth="1"/>
    <col min="2053" max="2053" width="35.26953125" style="75" customWidth="1"/>
    <col min="2054" max="2054" width="16.26953125" style="75" customWidth="1"/>
    <col min="2055" max="2055" width="34.26953125" style="75" bestFit="1" customWidth="1"/>
    <col min="2056" max="2057" width="11.26953125" style="75" customWidth="1"/>
    <col min="2058" max="2059" width="14.26953125" style="75" customWidth="1"/>
    <col min="2060" max="2060" width="12.453125" style="75" customWidth="1"/>
    <col min="2061" max="2064" width="0" style="75" hidden="1" customWidth="1"/>
    <col min="2065" max="2305" width="9" style="75"/>
    <col min="2306" max="2306" width="6.26953125" style="75" customWidth="1"/>
    <col min="2307" max="2307" width="30.26953125" style="75" customWidth="1"/>
    <col min="2308" max="2308" width="12.453125" style="75" customWidth="1"/>
    <col min="2309" max="2309" width="35.26953125" style="75" customWidth="1"/>
    <col min="2310" max="2310" width="16.26953125" style="75" customWidth="1"/>
    <col min="2311" max="2311" width="34.26953125" style="75" bestFit="1" customWidth="1"/>
    <col min="2312" max="2313" width="11.26953125" style="75" customWidth="1"/>
    <col min="2314" max="2315" width="14.26953125" style="75" customWidth="1"/>
    <col min="2316" max="2316" width="12.453125" style="75" customWidth="1"/>
    <col min="2317" max="2320" width="0" style="75" hidden="1" customWidth="1"/>
    <col min="2321" max="2561" width="9" style="75"/>
    <col min="2562" max="2562" width="6.26953125" style="75" customWidth="1"/>
    <col min="2563" max="2563" width="30.26953125" style="75" customWidth="1"/>
    <col min="2564" max="2564" width="12.453125" style="75" customWidth="1"/>
    <col min="2565" max="2565" width="35.26953125" style="75" customWidth="1"/>
    <col min="2566" max="2566" width="16.26953125" style="75" customWidth="1"/>
    <col min="2567" max="2567" width="34.26953125" style="75" bestFit="1" customWidth="1"/>
    <col min="2568" max="2569" width="11.26953125" style="75" customWidth="1"/>
    <col min="2570" max="2571" width="14.26953125" style="75" customWidth="1"/>
    <col min="2572" max="2572" width="12.453125" style="75" customWidth="1"/>
    <col min="2573" max="2576" width="0" style="75" hidden="1" customWidth="1"/>
    <col min="2577" max="2817" width="9" style="75"/>
    <col min="2818" max="2818" width="6.26953125" style="75" customWidth="1"/>
    <col min="2819" max="2819" width="30.26953125" style="75" customWidth="1"/>
    <col min="2820" max="2820" width="12.453125" style="75" customWidth="1"/>
    <col min="2821" max="2821" width="35.26953125" style="75" customWidth="1"/>
    <col min="2822" max="2822" width="16.26953125" style="75" customWidth="1"/>
    <col min="2823" max="2823" width="34.26953125" style="75" bestFit="1" customWidth="1"/>
    <col min="2824" max="2825" width="11.26953125" style="75" customWidth="1"/>
    <col min="2826" max="2827" width="14.26953125" style="75" customWidth="1"/>
    <col min="2828" max="2828" width="12.453125" style="75" customWidth="1"/>
    <col min="2829" max="2832" width="0" style="75" hidden="1" customWidth="1"/>
    <col min="2833" max="3073" width="9" style="75"/>
    <col min="3074" max="3074" width="6.26953125" style="75" customWidth="1"/>
    <col min="3075" max="3075" width="30.26953125" style="75" customWidth="1"/>
    <col min="3076" max="3076" width="12.453125" style="75" customWidth="1"/>
    <col min="3077" max="3077" width="35.26953125" style="75" customWidth="1"/>
    <col min="3078" max="3078" width="16.26953125" style="75" customWidth="1"/>
    <col min="3079" max="3079" width="34.26953125" style="75" bestFit="1" customWidth="1"/>
    <col min="3080" max="3081" width="11.26953125" style="75" customWidth="1"/>
    <col min="3082" max="3083" width="14.26953125" style="75" customWidth="1"/>
    <col min="3084" max="3084" width="12.453125" style="75" customWidth="1"/>
    <col min="3085" max="3088" width="0" style="75" hidden="1" customWidth="1"/>
    <col min="3089" max="3329" width="9" style="75"/>
    <col min="3330" max="3330" width="6.26953125" style="75" customWidth="1"/>
    <col min="3331" max="3331" width="30.26953125" style="75" customWidth="1"/>
    <col min="3332" max="3332" width="12.453125" style="75" customWidth="1"/>
    <col min="3333" max="3333" width="35.26953125" style="75" customWidth="1"/>
    <col min="3334" max="3334" width="16.26953125" style="75" customWidth="1"/>
    <col min="3335" max="3335" width="34.26953125" style="75" bestFit="1" customWidth="1"/>
    <col min="3336" max="3337" width="11.26953125" style="75" customWidth="1"/>
    <col min="3338" max="3339" width="14.26953125" style="75" customWidth="1"/>
    <col min="3340" max="3340" width="12.453125" style="75" customWidth="1"/>
    <col min="3341" max="3344" width="0" style="75" hidden="1" customWidth="1"/>
    <col min="3345" max="3585" width="9" style="75"/>
    <col min="3586" max="3586" width="6.26953125" style="75" customWidth="1"/>
    <col min="3587" max="3587" width="30.26953125" style="75" customWidth="1"/>
    <col min="3588" max="3588" width="12.453125" style="75" customWidth="1"/>
    <col min="3589" max="3589" width="35.26953125" style="75" customWidth="1"/>
    <col min="3590" max="3590" width="16.26953125" style="75" customWidth="1"/>
    <col min="3591" max="3591" width="34.26953125" style="75" bestFit="1" customWidth="1"/>
    <col min="3592" max="3593" width="11.26953125" style="75" customWidth="1"/>
    <col min="3594" max="3595" width="14.26953125" style="75" customWidth="1"/>
    <col min="3596" max="3596" width="12.453125" style="75" customWidth="1"/>
    <col min="3597" max="3600" width="0" style="75" hidden="1" customWidth="1"/>
    <col min="3601" max="3841" width="9" style="75"/>
    <col min="3842" max="3842" width="6.26953125" style="75" customWidth="1"/>
    <col min="3843" max="3843" width="30.26953125" style="75" customWidth="1"/>
    <col min="3844" max="3844" width="12.453125" style="75" customWidth="1"/>
    <col min="3845" max="3845" width="35.26953125" style="75" customWidth="1"/>
    <col min="3846" max="3846" width="16.26953125" style="75" customWidth="1"/>
    <col min="3847" max="3847" width="34.26953125" style="75" bestFit="1" customWidth="1"/>
    <col min="3848" max="3849" width="11.26953125" style="75" customWidth="1"/>
    <col min="3850" max="3851" width="14.26953125" style="75" customWidth="1"/>
    <col min="3852" max="3852" width="12.453125" style="75" customWidth="1"/>
    <col min="3853" max="3856" width="0" style="75" hidden="1" customWidth="1"/>
    <col min="3857" max="4097" width="9" style="75"/>
    <col min="4098" max="4098" width="6.26953125" style="75" customWidth="1"/>
    <col min="4099" max="4099" width="30.26953125" style="75" customWidth="1"/>
    <col min="4100" max="4100" width="12.453125" style="75" customWidth="1"/>
    <col min="4101" max="4101" width="35.26953125" style="75" customWidth="1"/>
    <col min="4102" max="4102" width="16.26953125" style="75" customWidth="1"/>
    <col min="4103" max="4103" width="34.26953125" style="75" bestFit="1" customWidth="1"/>
    <col min="4104" max="4105" width="11.26953125" style="75" customWidth="1"/>
    <col min="4106" max="4107" width="14.26953125" style="75" customWidth="1"/>
    <col min="4108" max="4108" width="12.453125" style="75" customWidth="1"/>
    <col min="4109" max="4112" width="0" style="75" hidden="1" customWidth="1"/>
    <col min="4113" max="4353" width="9" style="75"/>
    <col min="4354" max="4354" width="6.26953125" style="75" customWidth="1"/>
    <col min="4355" max="4355" width="30.26953125" style="75" customWidth="1"/>
    <col min="4356" max="4356" width="12.453125" style="75" customWidth="1"/>
    <col min="4357" max="4357" width="35.26953125" style="75" customWidth="1"/>
    <col min="4358" max="4358" width="16.26953125" style="75" customWidth="1"/>
    <col min="4359" max="4359" width="34.26953125" style="75" bestFit="1" customWidth="1"/>
    <col min="4360" max="4361" width="11.26953125" style="75" customWidth="1"/>
    <col min="4362" max="4363" width="14.26953125" style="75" customWidth="1"/>
    <col min="4364" max="4364" width="12.453125" style="75" customWidth="1"/>
    <col min="4365" max="4368" width="0" style="75" hidden="1" customWidth="1"/>
    <col min="4369" max="4609" width="9" style="75"/>
    <col min="4610" max="4610" width="6.26953125" style="75" customWidth="1"/>
    <col min="4611" max="4611" width="30.26953125" style="75" customWidth="1"/>
    <col min="4612" max="4612" width="12.453125" style="75" customWidth="1"/>
    <col min="4613" max="4613" width="35.26953125" style="75" customWidth="1"/>
    <col min="4614" max="4614" width="16.26953125" style="75" customWidth="1"/>
    <col min="4615" max="4615" width="34.26953125" style="75" bestFit="1" customWidth="1"/>
    <col min="4616" max="4617" width="11.26953125" style="75" customWidth="1"/>
    <col min="4618" max="4619" width="14.26953125" style="75" customWidth="1"/>
    <col min="4620" max="4620" width="12.453125" style="75" customWidth="1"/>
    <col min="4621" max="4624" width="0" style="75" hidden="1" customWidth="1"/>
    <col min="4625" max="4865" width="9" style="75"/>
    <col min="4866" max="4866" width="6.26953125" style="75" customWidth="1"/>
    <col min="4867" max="4867" width="30.26953125" style="75" customWidth="1"/>
    <col min="4868" max="4868" width="12.453125" style="75" customWidth="1"/>
    <col min="4869" max="4869" width="35.26953125" style="75" customWidth="1"/>
    <col min="4870" max="4870" width="16.26953125" style="75" customWidth="1"/>
    <col min="4871" max="4871" width="34.26953125" style="75" bestFit="1" customWidth="1"/>
    <col min="4872" max="4873" width="11.26953125" style="75" customWidth="1"/>
    <col min="4874" max="4875" width="14.26953125" style="75" customWidth="1"/>
    <col min="4876" max="4876" width="12.453125" style="75" customWidth="1"/>
    <col min="4877" max="4880" width="0" style="75" hidden="1" customWidth="1"/>
    <col min="4881" max="5121" width="9" style="75"/>
    <col min="5122" max="5122" width="6.26953125" style="75" customWidth="1"/>
    <col min="5123" max="5123" width="30.26953125" style="75" customWidth="1"/>
    <col min="5124" max="5124" width="12.453125" style="75" customWidth="1"/>
    <col min="5125" max="5125" width="35.26953125" style="75" customWidth="1"/>
    <col min="5126" max="5126" width="16.26953125" style="75" customWidth="1"/>
    <col min="5127" max="5127" width="34.26953125" style="75" bestFit="1" customWidth="1"/>
    <col min="5128" max="5129" width="11.26953125" style="75" customWidth="1"/>
    <col min="5130" max="5131" width="14.26953125" style="75" customWidth="1"/>
    <col min="5132" max="5132" width="12.453125" style="75" customWidth="1"/>
    <col min="5133" max="5136" width="0" style="75" hidden="1" customWidth="1"/>
    <col min="5137" max="5377" width="9" style="75"/>
    <col min="5378" max="5378" width="6.26953125" style="75" customWidth="1"/>
    <col min="5379" max="5379" width="30.26953125" style="75" customWidth="1"/>
    <col min="5380" max="5380" width="12.453125" style="75" customWidth="1"/>
    <col min="5381" max="5381" width="35.26953125" style="75" customWidth="1"/>
    <col min="5382" max="5382" width="16.26953125" style="75" customWidth="1"/>
    <col min="5383" max="5383" width="34.26953125" style="75" bestFit="1" customWidth="1"/>
    <col min="5384" max="5385" width="11.26953125" style="75" customWidth="1"/>
    <col min="5386" max="5387" width="14.26953125" style="75" customWidth="1"/>
    <col min="5388" max="5388" width="12.453125" style="75" customWidth="1"/>
    <col min="5389" max="5392" width="0" style="75" hidden="1" customWidth="1"/>
    <col min="5393" max="5633" width="9" style="75"/>
    <col min="5634" max="5634" width="6.26953125" style="75" customWidth="1"/>
    <col min="5635" max="5635" width="30.26953125" style="75" customWidth="1"/>
    <col min="5636" max="5636" width="12.453125" style="75" customWidth="1"/>
    <col min="5637" max="5637" width="35.26953125" style="75" customWidth="1"/>
    <col min="5638" max="5638" width="16.26953125" style="75" customWidth="1"/>
    <col min="5639" max="5639" width="34.26953125" style="75" bestFit="1" customWidth="1"/>
    <col min="5640" max="5641" width="11.26953125" style="75" customWidth="1"/>
    <col min="5642" max="5643" width="14.26953125" style="75" customWidth="1"/>
    <col min="5644" max="5644" width="12.453125" style="75" customWidth="1"/>
    <col min="5645" max="5648" width="0" style="75" hidden="1" customWidth="1"/>
    <col min="5649" max="5889" width="9" style="75"/>
    <col min="5890" max="5890" width="6.26953125" style="75" customWidth="1"/>
    <col min="5891" max="5891" width="30.26953125" style="75" customWidth="1"/>
    <col min="5892" max="5892" width="12.453125" style="75" customWidth="1"/>
    <col min="5893" max="5893" width="35.26953125" style="75" customWidth="1"/>
    <col min="5894" max="5894" width="16.26953125" style="75" customWidth="1"/>
    <col min="5895" max="5895" width="34.26953125" style="75" bestFit="1" customWidth="1"/>
    <col min="5896" max="5897" width="11.26953125" style="75" customWidth="1"/>
    <col min="5898" max="5899" width="14.26953125" style="75" customWidth="1"/>
    <col min="5900" max="5900" width="12.453125" style="75" customWidth="1"/>
    <col min="5901" max="5904" width="0" style="75" hidden="1" customWidth="1"/>
    <col min="5905" max="6145" width="9" style="75"/>
    <col min="6146" max="6146" width="6.26953125" style="75" customWidth="1"/>
    <col min="6147" max="6147" width="30.26953125" style="75" customWidth="1"/>
    <col min="6148" max="6148" width="12.453125" style="75" customWidth="1"/>
    <col min="6149" max="6149" width="35.26953125" style="75" customWidth="1"/>
    <col min="6150" max="6150" width="16.26953125" style="75" customWidth="1"/>
    <col min="6151" max="6151" width="34.26953125" style="75" bestFit="1" customWidth="1"/>
    <col min="6152" max="6153" width="11.26953125" style="75" customWidth="1"/>
    <col min="6154" max="6155" width="14.26953125" style="75" customWidth="1"/>
    <col min="6156" max="6156" width="12.453125" style="75" customWidth="1"/>
    <col min="6157" max="6160" width="0" style="75" hidden="1" customWidth="1"/>
    <col min="6161" max="6401" width="9" style="75"/>
    <col min="6402" max="6402" width="6.26953125" style="75" customWidth="1"/>
    <col min="6403" max="6403" width="30.26953125" style="75" customWidth="1"/>
    <col min="6404" max="6404" width="12.453125" style="75" customWidth="1"/>
    <col min="6405" max="6405" width="35.26953125" style="75" customWidth="1"/>
    <col min="6406" max="6406" width="16.26953125" style="75" customWidth="1"/>
    <col min="6407" max="6407" width="34.26953125" style="75" bestFit="1" customWidth="1"/>
    <col min="6408" max="6409" width="11.26953125" style="75" customWidth="1"/>
    <col min="6410" max="6411" width="14.26953125" style="75" customWidth="1"/>
    <col min="6412" max="6412" width="12.453125" style="75" customWidth="1"/>
    <col min="6413" max="6416" width="0" style="75" hidden="1" customWidth="1"/>
    <col min="6417" max="6657" width="9" style="75"/>
    <col min="6658" max="6658" width="6.26953125" style="75" customWidth="1"/>
    <col min="6659" max="6659" width="30.26953125" style="75" customWidth="1"/>
    <col min="6660" max="6660" width="12.453125" style="75" customWidth="1"/>
    <col min="6661" max="6661" width="35.26953125" style="75" customWidth="1"/>
    <col min="6662" max="6662" width="16.26953125" style="75" customWidth="1"/>
    <col min="6663" max="6663" width="34.26953125" style="75" bestFit="1" customWidth="1"/>
    <col min="6664" max="6665" width="11.26953125" style="75" customWidth="1"/>
    <col min="6666" max="6667" width="14.26953125" style="75" customWidth="1"/>
    <col min="6668" max="6668" width="12.453125" style="75" customWidth="1"/>
    <col min="6669" max="6672" width="0" style="75" hidden="1" customWidth="1"/>
    <col min="6673" max="6913" width="9" style="75"/>
    <col min="6914" max="6914" width="6.26953125" style="75" customWidth="1"/>
    <col min="6915" max="6915" width="30.26953125" style="75" customWidth="1"/>
    <col min="6916" max="6916" width="12.453125" style="75" customWidth="1"/>
    <col min="6917" max="6917" width="35.26953125" style="75" customWidth="1"/>
    <col min="6918" max="6918" width="16.26953125" style="75" customWidth="1"/>
    <col min="6919" max="6919" width="34.26953125" style="75" bestFit="1" customWidth="1"/>
    <col min="6920" max="6921" width="11.26953125" style="75" customWidth="1"/>
    <col min="6922" max="6923" width="14.26953125" style="75" customWidth="1"/>
    <col min="6924" max="6924" width="12.453125" style="75" customWidth="1"/>
    <col min="6925" max="6928" width="0" style="75" hidden="1" customWidth="1"/>
    <col min="6929" max="7169" width="9" style="75"/>
    <col min="7170" max="7170" width="6.26953125" style="75" customWidth="1"/>
    <col min="7171" max="7171" width="30.26953125" style="75" customWidth="1"/>
    <col min="7172" max="7172" width="12.453125" style="75" customWidth="1"/>
    <col min="7173" max="7173" width="35.26953125" style="75" customWidth="1"/>
    <col min="7174" max="7174" width="16.26953125" style="75" customWidth="1"/>
    <col min="7175" max="7175" width="34.26953125" style="75" bestFit="1" customWidth="1"/>
    <col min="7176" max="7177" width="11.26953125" style="75" customWidth="1"/>
    <col min="7178" max="7179" width="14.26953125" style="75" customWidth="1"/>
    <col min="7180" max="7180" width="12.453125" style="75" customWidth="1"/>
    <col min="7181" max="7184" width="0" style="75" hidden="1" customWidth="1"/>
    <col min="7185" max="7425" width="9" style="75"/>
    <col min="7426" max="7426" width="6.26953125" style="75" customWidth="1"/>
    <col min="7427" max="7427" width="30.26953125" style="75" customWidth="1"/>
    <col min="7428" max="7428" width="12.453125" style="75" customWidth="1"/>
    <col min="7429" max="7429" width="35.26953125" style="75" customWidth="1"/>
    <col min="7430" max="7430" width="16.26953125" style="75" customWidth="1"/>
    <col min="7431" max="7431" width="34.26953125" style="75" bestFit="1" customWidth="1"/>
    <col min="7432" max="7433" width="11.26953125" style="75" customWidth="1"/>
    <col min="7434" max="7435" width="14.26953125" style="75" customWidth="1"/>
    <col min="7436" max="7436" width="12.453125" style="75" customWidth="1"/>
    <col min="7437" max="7440" width="0" style="75" hidden="1" customWidth="1"/>
    <col min="7441" max="7681" width="9" style="75"/>
    <col min="7682" max="7682" width="6.26953125" style="75" customWidth="1"/>
    <col min="7683" max="7683" width="30.26953125" style="75" customWidth="1"/>
    <col min="7684" max="7684" width="12.453125" style="75" customWidth="1"/>
    <col min="7685" max="7685" width="35.26953125" style="75" customWidth="1"/>
    <col min="7686" max="7686" width="16.26953125" style="75" customWidth="1"/>
    <col min="7687" max="7687" width="34.26953125" style="75" bestFit="1" customWidth="1"/>
    <col min="7688" max="7689" width="11.26953125" style="75" customWidth="1"/>
    <col min="7690" max="7691" width="14.26953125" style="75" customWidth="1"/>
    <col min="7692" max="7692" width="12.453125" style="75" customWidth="1"/>
    <col min="7693" max="7696" width="0" style="75" hidden="1" customWidth="1"/>
    <col min="7697" max="7937" width="9" style="75"/>
    <col min="7938" max="7938" width="6.26953125" style="75" customWidth="1"/>
    <col min="7939" max="7939" width="30.26953125" style="75" customWidth="1"/>
    <col min="7940" max="7940" width="12.453125" style="75" customWidth="1"/>
    <col min="7941" max="7941" width="35.26953125" style="75" customWidth="1"/>
    <col min="7942" max="7942" width="16.26953125" style="75" customWidth="1"/>
    <col min="7943" max="7943" width="34.26953125" style="75" bestFit="1" customWidth="1"/>
    <col min="7944" max="7945" width="11.26953125" style="75" customWidth="1"/>
    <col min="7946" max="7947" width="14.26953125" style="75" customWidth="1"/>
    <col min="7948" max="7948" width="12.453125" style="75" customWidth="1"/>
    <col min="7949" max="7952" width="0" style="75" hidden="1" customWidth="1"/>
    <col min="7953" max="8193" width="9" style="75"/>
    <col min="8194" max="8194" width="6.26953125" style="75" customWidth="1"/>
    <col min="8195" max="8195" width="30.26953125" style="75" customWidth="1"/>
    <col min="8196" max="8196" width="12.453125" style="75" customWidth="1"/>
    <col min="8197" max="8197" width="35.26953125" style="75" customWidth="1"/>
    <col min="8198" max="8198" width="16.26953125" style="75" customWidth="1"/>
    <col min="8199" max="8199" width="34.26953125" style="75" bestFit="1" customWidth="1"/>
    <col min="8200" max="8201" width="11.26953125" style="75" customWidth="1"/>
    <col min="8202" max="8203" width="14.26953125" style="75" customWidth="1"/>
    <col min="8204" max="8204" width="12.453125" style="75" customWidth="1"/>
    <col min="8205" max="8208" width="0" style="75" hidden="1" customWidth="1"/>
    <col min="8209" max="8449" width="9" style="75"/>
    <col min="8450" max="8450" width="6.26953125" style="75" customWidth="1"/>
    <col min="8451" max="8451" width="30.26953125" style="75" customWidth="1"/>
    <col min="8452" max="8452" width="12.453125" style="75" customWidth="1"/>
    <col min="8453" max="8453" width="35.26953125" style="75" customWidth="1"/>
    <col min="8454" max="8454" width="16.26953125" style="75" customWidth="1"/>
    <col min="8455" max="8455" width="34.26953125" style="75" bestFit="1" customWidth="1"/>
    <col min="8456" max="8457" width="11.26953125" style="75" customWidth="1"/>
    <col min="8458" max="8459" width="14.26953125" style="75" customWidth="1"/>
    <col min="8460" max="8460" width="12.453125" style="75" customWidth="1"/>
    <col min="8461" max="8464" width="0" style="75" hidden="1" customWidth="1"/>
    <col min="8465" max="8705" width="9" style="75"/>
    <col min="8706" max="8706" width="6.26953125" style="75" customWidth="1"/>
    <col min="8707" max="8707" width="30.26953125" style="75" customWidth="1"/>
    <col min="8708" max="8708" width="12.453125" style="75" customWidth="1"/>
    <col min="8709" max="8709" width="35.26953125" style="75" customWidth="1"/>
    <col min="8710" max="8710" width="16.26953125" style="75" customWidth="1"/>
    <col min="8711" max="8711" width="34.26953125" style="75" bestFit="1" customWidth="1"/>
    <col min="8712" max="8713" width="11.26953125" style="75" customWidth="1"/>
    <col min="8714" max="8715" width="14.26953125" style="75" customWidth="1"/>
    <col min="8716" max="8716" width="12.453125" style="75" customWidth="1"/>
    <col min="8717" max="8720" width="0" style="75" hidden="1" customWidth="1"/>
    <col min="8721" max="8961" width="9" style="75"/>
    <col min="8962" max="8962" width="6.26953125" style="75" customWidth="1"/>
    <col min="8963" max="8963" width="30.26953125" style="75" customWidth="1"/>
    <col min="8964" max="8964" width="12.453125" style="75" customWidth="1"/>
    <col min="8965" max="8965" width="35.26953125" style="75" customWidth="1"/>
    <col min="8966" max="8966" width="16.26953125" style="75" customWidth="1"/>
    <col min="8967" max="8967" width="34.26953125" style="75" bestFit="1" customWidth="1"/>
    <col min="8968" max="8969" width="11.26953125" style="75" customWidth="1"/>
    <col min="8970" max="8971" width="14.26953125" style="75" customWidth="1"/>
    <col min="8972" max="8972" width="12.453125" style="75" customWidth="1"/>
    <col min="8973" max="8976" width="0" style="75" hidden="1" customWidth="1"/>
    <col min="8977" max="9217" width="9" style="75"/>
    <col min="9218" max="9218" width="6.26953125" style="75" customWidth="1"/>
    <col min="9219" max="9219" width="30.26953125" style="75" customWidth="1"/>
    <col min="9220" max="9220" width="12.453125" style="75" customWidth="1"/>
    <col min="9221" max="9221" width="35.26953125" style="75" customWidth="1"/>
    <col min="9222" max="9222" width="16.26953125" style="75" customWidth="1"/>
    <col min="9223" max="9223" width="34.26953125" style="75" bestFit="1" customWidth="1"/>
    <col min="9224" max="9225" width="11.26953125" style="75" customWidth="1"/>
    <col min="9226" max="9227" width="14.26953125" style="75" customWidth="1"/>
    <col min="9228" max="9228" width="12.453125" style="75" customWidth="1"/>
    <col min="9229" max="9232" width="0" style="75" hidden="1" customWidth="1"/>
    <col min="9233" max="9473" width="9" style="75"/>
    <col min="9474" max="9474" width="6.26953125" style="75" customWidth="1"/>
    <col min="9475" max="9475" width="30.26953125" style="75" customWidth="1"/>
    <col min="9476" max="9476" width="12.453125" style="75" customWidth="1"/>
    <col min="9477" max="9477" width="35.26953125" style="75" customWidth="1"/>
    <col min="9478" max="9478" width="16.26953125" style="75" customWidth="1"/>
    <col min="9479" max="9479" width="34.26953125" style="75" bestFit="1" customWidth="1"/>
    <col min="9480" max="9481" width="11.26953125" style="75" customWidth="1"/>
    <col min="9482" max="9483" width="14.26953125" style="75" customWidth="1"/>
    <col min="9484" max="9484" width="12.453125" style="75" customWidth="1"/>
    <col min="9485" max="9488" width="0" style="75" hidden="1" customWidth="1"/>
    <col min="9489" max="9729" width="9" style="75"/>
    <col min="9730" max="9730" width="6.26953125" style="75" customWidth="1"/>
    <col min="9731" max="9731" width="30.26953125" style="75" customWidth="1"/>
    <col min="9732" max="9732" width="12.453125" style="75" customWidth="1"/>
    <col min="9733" max="9733" width="35.26953125" style="75" customWidth="1"/>
    <col min="9734" max="9734" width="16.26953125" style="75" customWidth="1"/>
    <col min="9735" max="9735" width="34.26953125" style="75" bestFit="1" customWidth="1"/>
    <col min="9736" max="9737" width="11.26953125" style="75" customWidth="1"/>
    <col min="9738" max="9739" width="14.26953125" style="75" customWidth="1"/>
    <col min="9740" max="9740" width="12.453125" style="75" customWidth="1"/>
    <col min="9741" max="9744" width="0" style="75" hidden="1" customWidth="1"/>
    <col min="9745" max="9985" width="9" style="75"/>
    <col min="9986" max="9986" width="6.26953125" style="75" customWidth="1"/>
    <col min="9987" max="9987" width="30.26953125" style="75" customWidth="1"/>
    <col min="9988" max="9988" width="12.453125" style="75" customWidth="1"/>
    <col min="9989" max="9989" width="35.26953125" style="75" customWidth="1"/>
    <col min="9990" max="9990" width="16.26953125" style="75" customWidth="1"/>
    <col min="9991" max="9991" width="34.26953125" style="75" bestFit="1" customWidth="1"/>
    <col min="9992" max="9993" width="11.26953125" style="75" customWidth="1"/>
    <col min="9994" max="9995" width="14.26953125" style="75" customWidth="1"/>
    <col min="9996" max="9996" width="12.453125" style="75" customWidth="1"/>
    <col min="9997" max="10000" width="0" style="75" hidden="1" customWidth="1"/>
    <col min="10001" max="10241" width="9" style="75"/>
    <col min="10242" max="10242" width="6.26953125" style="75" customWidth="1"/>
    <col min="10243" max="10243" width="30.26953125" style="75" customWidth="1"/>
    <col min="10244" max="10244" width="12.453125" style="75" customWidth="1"/>
    <col min="10245" max="10245" width="35.26953125" style="75" customWidth="1"/>
    <col min="10246" max="10246" width="16.26953125" style="75" customWidth="1"/>
    <col min="10247" max="10247" width="34.26953125" style="75" bestFit="1" customWidth="1"/>
    <col min="10248" max="10249" width="11.26953125" style="75" customWidth="1"/>
    <col min="10250" max="10251" width="14.26953125" style="75" customWidth="1"/>
    <col min="10252" max="10252" width="12.453125" style="75" customWidth="1"/>
    <col min="10253" max="10256" width="0" style="75" hidden="1" customWidth="1"/>
    <col min="10257" max="10497" width="9" style="75"/>
    <col min="10498" max="10498" width="6.26953125" style="75" customWidth="1"/>
    <col min="10499" max="10499" width="30.26953125" style="75" customWidth="1"/>
    <col min="10500" max="10500" width="12.453125" style="75" customWidth="1"/>
    <col min="10501" max="10501" width="35.26953125" style="75" customWidth="1"/>
    <col min="10502" max="10502" width="16.26953125" style="75" customWidth="1"/>
    <col min="10503" max="10503" width="34.26953125" style="75" bestFit="1" customWidth="1"/>
    <col min="10504" max="10505" width="11.26953125" style="75" customWidth="1"/>
    <col min="10506" max="10507" width="14.26953125" style="75" customWidth="1"/>
    <col min="10508" max="10508" width="12.453125" style="75" customWidth="1"/>
    <col min="10509" max="10512" width="0" style="75" hidden="1" customWidth="1"/>
    <col min="10513" max="10753" width="9" style="75"/>
    <col min="10754" max="10754" width="6.26953125" style="75" customWidth="1"/>
    <col min="10755" max="10755" width="30.26953125" style="75" customWidth="1"/>
    <col min="10756" max="10756" width="12.453125" style="75" customWidth="1"/>
    <col min="10757" max="10757" width="35.26953125" style="75" customWidth="1"/>
    <col min="10758" max="10758" width="16.26953125" style="75" customWidth="1"/>
    <col min="10759" max="10759" width="34.26953125" style="75" bestFit="1" customWidth="1"/>
    <col min="10760" max="10761" width="11.26953125" style="75" customWidth="1"/>
    <col min="10762" max="10763" width="14.26953125" style="75" customWidth="1"/>
    <col min="10764" max="10764" width="12.453125" style="75" customWidth="1"/>
    <col min="10765" max="10768" width="0" style="75" hidden="1" customWidth="1"/>
    <col min="10769" max="11009" width="9" style="75"/>
    <col min="11010" max="11010" width="6.26953125" style="75" customWidth="1"/>
    <col min="11011" max="11011" width="30.26953125" style="75" customWidth="1"/>
    <col min="11012" max="11012" width="12.453125" style="75" customWidth="1"/>
    <col min="11013" max="11013" width="35.26953125" style="75" customWidth="1"/>
    <col min="11014" max="11014" width="16.26953125" style="75" customWidth="1"/>
    <col min="11015" max="11015" width="34.26953125" style="75" bestFit="1" customWidth="1"/>
    <col min="11016" max="11017" width="11.26953125" style="75" customWidth="1"/>
    <col min="11018" max="11019" width="14.26953125" style="75" customWidth="1"/>
    <col min="11020" max="11020" width="12.453125" style="75" customWidth="1"/>
    <col min="11021" max="11024" width="0" style="75" hidden="1" customWidth="1"/>
    <col min="11025" max="11265" width="9" style="75"/>
    <col min="11266" max="11266" width="6.26953125" style="75" customWidth="1"/>
    <col min="11267" max="11267" width="30.26953125" style="75" customWidth="1"/>
    <col min="11268" max="11268" width="12.453125" style="75" customWidth="1"/>
    <col min="11269" max="11269" width="35.26953125" style="75" customWidth="1"/>
    <col min="11270" max="11270" width="16.26953125" style="75" customWidth="1"/>
    <col min="11271" max="11271" width="34.26953125" style="75" bestFit="1" customWidth="1"/>
    <col min="11272" max="11273" width="11.26953125" style="75" customWidth="1"/>
    <col min="11274" max="11275" width="14.26953125" style="75" customWidth="1"/>
    <col min="11276" max="11276" width="12.453125" style="75" customWidth="1"/>
    <col min="11277" max="11280" width="0" style="75" hidden="1" customWidth="1"/>
    <col min="11281" max="11521" width="9" style="75"/>
    <col min="11522" max="11522" width="6.26953125" style="75" customWidth="1"/>
    <col min="11523" max="11523" width="30.26953125" style="75" customWidth="1"/>
    <col min="11524" max="11524" width="12.453125" style="75" customWidth="1"/>
    <col min="11525" max="11525" width="35.26953125" style="75" customWidth="1"/>
    <col min="11526" max="11526" width="16.26953125" style="75" customWidth="1"/>
    <col min="11527" max="11527" width="34.26953125" style="75" bestFit="1" customWidth="1"/>
    <col min="11528" max="11529" width="11.26953125" style="75" customWidth="1"/>
    <col min="11530" max="11531" width="14.26953125" style="75" customWidth="1"/>
    <col min="11532" max="11532" width="12.453125" style="75" customWidth="1"/>
    <col min="11533" max="11536" width="0" style="75" hidden="1" customWidth="1"/>
    <col min="11537" max="11777" width="9" style="75"/>
    <col min="11778" max="11778" width="6.26953125" style="75" customWidth="1"/>
    <col min="11779" max="11779" width="30.26953125" style="75" customWidth="1"/>
    <col min="11780" max="11780" width="12.453125" style="75" customWidth="1"/>
    <col min="11781" max="11781" width="35.26953125" style="75" customWidth="1"/>
    <col min="11782" max="11782" width="16.26953125" style="75" customWidth="1"/>
    <col min="11783" max="11783" width="34.26953125" style="75" bestFit="1" customWidth="1"/>
    <col min="11784" max="11785" width="11.26953125" style="75" customWidth="1"/>
    <col min="11786" max="11787" width="14.26953125" style="75" customWidth="1"/>
    <col min="11788" max="11788" width="12.453125" style="75" customWidth="1"/>
    <col min="11789" max="11792" width="0" style="75" hidden="1" customWidth="1"/>
    <col min="11793" max="12033" width="9" style="75"/>
    <col min="12034" max="12034" width="6.26953125" style="75" customWidth="1"/>
    <col min="12035" max="12035" width="30.26953125" style="75" customWidth="1"/>
    <col min="12036" max="12036" width="12.453125" style="75" customWidth="1"/>
    <col min="12037" max="12037" width="35.26953125" style="75" customWidth="1"/>
    <col min="12038" max="12038" width="16.26953125" style="75" customWidth="1"/>
    <col min="12039" max="12039" width="34.26953125" style="75" bestFit="1" customWidth="1"/>
    <col min="12040" max="12041" width="11.26953125" style="75" customWidth="1"/>
    <col min="12042" max="12043" width="14.26953125" style="75" customWidth="1"/>
    <col min="12044" max="12044" width="12.453125" style="75" customWidth="1"/>
    <col min="12045" max="12048" width="0" style="75" hidden="1" customWidth="1"/>
    <col min="12049" max="12289" width="9" style="75"/>
    <col min="12290" max="12290" width="6.26953125" style="75" customWidth="1"/>
    <col min="12291" max="12291" width="30.26953125" style="75" customWidth="1"/>
    <col min="12292" max="12292" width="12.453125" style="75" customWidth="1"/>
    <col min="12293" max="12293" width="35.26953125" style="75" customWidth="1"/>
    <col min="12294" max="12294" width="16.26953125" style="75" customWidth="1"/>
    <col min="12295" max="12295" width="34.26953125" style="75" bestFit="1" customWidth="1"/>
    <col min="12296" max="12297" width="11.26953125" style="75" customWidth="1"/>
    <col min="12298" max="12299" width="14.26953125" style="75" customWidth="1"/>
    <col min="12300" max="12300" width="12.453125" style="75" customWidth="1"/>
    <col min="12301" max="12304" width="0" style="75" hidden="1" customWidth="1"/>
    <col min="12305" max="12545" width="9" style="75"/>
    <col min="12546" max="12546" width="6.26953125" style="75" customWidth="1"/>
    <col min="12547" max="12547" width="30.26953125" style="75" customWidth="1"/>
    <col min="12548" max="12548" width="12.453125" style="75" customWidth="1"/>
    <col min="12549" max="12549" width="35.26953125" style="75" customWidth="1"/>
    <col min="12550" max="12550" width="16.26953125" style="75" customWidth="1"/>
    <col min="12551" max="12551" width="34.26953125" style="75" bestFit="1" customWidth="1"/>
    <col min="12552" max="12553" width="11.26953125" style="75" customWidth="1"/>
    <col min="12554" max="12555" width="14.26953125" style="75" customWidth="1"/>
    <col min="12556" max="12556" width="12.453125" style="75" customWidth="1"/>
    <col min="12557" max="12560" width="0" style="75" hidden="1" customWidth="1"/>
    <col min="12561" max="12801" width="9" style="75"/>
    <col min="12802" max="12802" width="6.26953125" style="75" customWidth="1"/>
    <col min="12803" max="12803" width="30.26953125" style="75" customWidth="1"/>
    <col min="12804" max="12804" width="12.453125" style="75" customWidth="1"/>
    <col min="12805" max="12805" width="35.26953125" style="75" customWidth="1"/>
    <col min="12806" max="12806" width="16.26953125" style="75" customWidth="1"/>
    <col min="12807" max="12807" width="34.26953125" style="75" bestFit="1" customWidth="1"/>
    <col min="12808" max="12809" width="11.26953125" style="75" customWidth="1"/>
    <col min="12810" max="12811" width="14.26953125" style="75" customWidth="1"/>
    <col min="12812" max="12812" width="12.453125" style="75" customWidth="1"/>
    <col min="12813" max="12816" width="0" style="75" hidden="1" customWidth="1"/>
    <col min="12817" max="13057" width="9" style="75"/>
    <col min="13058" max="13058" width="6.26953125" style="75" customWidth="1"/>
    <col min="13059" max="13059" width="30.26953125" style="75" customWidth="1"/>
    <col min="13060" max="13060" width="12.453125" style="75" customWidth="1"/>
    <col min="13061" max="13061" width="35.26953125" style="75" customWidth="1"/>
    <col min="13062" max="13062" width="16.26953125" style="75" customWidth="1"/>
    <col min="13063" max="13063" width="34.26953125" style="75" bestFit="1" customWidth="1"/>
    <col min="13064" max="13065" width="11.26953125" style="75" customWidth="1"/>
    <col min="13066" max="13067" width="14.26953125" style="75" customWidth="1"/>
    <col min="13068" max="13068" width="12.453125" style="75" customWidth="1"/>
    <col min="13069" max="13072" width="0" style="75" hidden="1" customWidth="1"/>
    <col min="13073" max="13313" width="9" style="75"/>
    <col min="13314" max="13314" width="6.26953125" style="75" customWidth="1"/>
    <col min="13315" max="13315" width="30.26953125" style="75" customWidth="1"/>
    <col min="13316" max="13316" width="12.453125" style="75" customWidth="1"/>
    <col min="13317" max="13317" width="35.26953125" style="75" customWidth="1"/>
    <col min="13318" max="13318" width="16.26953125" style="75" customWidth="1"/>
    <col min="13319" max="13319" width="34.26953125" style="75" bestFit="1" customWidth="1"/>
    <col min="13320" max="13321" width="11.26953125" style="75" customWidth="1"/>
    <col min="13322" max="13323" width="14.26953125" style="75" customWidth="1"/>
    <col min="13324" max="13324" width="12.453125" style="75" customWidth="1"/>
    <col min="13325" max="13328" width="0" style="75" hidden="1" customWidth="1"/>
    <col min="13329" max="13569" width="9" style="75"/>
    <col min="13570" max="13570" width="6.26953125" style="75" customWidth="1"/>
    <col min="13571" max="13571" width="30.26953125" style="75" customWidth="1"/>
    <col min="13572" max="13572" width="12.453125" style="75" customWidth="1"/>
    <col min="13573" max="13573" width="35.26953125" style="75" customWidth="1"/>
    <col min="13574" max="13574" width="16.26953125" style="75" customWidth="1"/>
    <col min="13575" max="13575" width="34.26953125" style="75" bestFit="1" customWidth="1"/>
    <col min="13576" max="13577" width="11.26953125" style="75" customWidth="1"/>
    <col min="13578" max="13579" width="14.26953125" style="75" customWidth="1"/>
    <col min="13580" max="13580" width="12.453125" style="75" customWidth="1"/>
    <col min="13581" max="13584" width="0" style="75" hidden="1" customWidth="1"/>
    <col min="13585" max="13825" width="9" style="75"/>
    <col min="13826" max="13826" width="6.26953125" style="75" customWidth="1"/>
    <col min="13827" max="13827" width="30.26953125" style="75" customWidth="1"/>
    <col min="13828" max="13828" width="12.453125" style="75" customWidth="1"/>
    <col min="13829" max="13829" width="35.26953125" style="75" customWidth="1"/>
    <col min="13830" max="13830" width="16.26953125" style="75" customWidth="1"/>
    <col min="13831" max="13831" width="34.26953125" style="75" bestFit="1" customWidth="1"/>
    <col min="13832" max="13833" width="11.26953125" style="75" customWidth="1"/>
    <col min="13834" max="13835" width="14.26953125" style="75" customWidth="1"/>
    <col min="13836" max="13836" width="12.453125" style="75" customWidth="1"/>
    <col min="13837" max="13840" width="0" style="75" hidden="1" customWidth="1"/>
    <col min="13841" max="14081" width="9" style="75"/>
    <col min="14082" max="14082" width="6.26953125" style="75" customWidth="1"/>
    <col min="14083" max="14083" width="30.26953125" style="75" customWidth="1"/>
    <col min="14084" max="14084" width="12.453125" style="75" customWidth="1"/>
    <col min="14085" max="14085" width="35.26953125" style="75" customWidth="1"/>
    <col min="14086" max="14086" width="16.26953125" style="75" customWidth="1"/>
    <col min="14087" max="14087" width="34.26953125" style="75" bestFit="1" customWidth="1"/>
    <col min="14088" max="14089" width="11.26953125" style="75" customWidth="1"/>
    <col min="14090" max="14091" width="14.26953125" style="75" customWidth="1"/>
    <col min="14092" max="14092" width="12.453125" style="75" customWidth="1"/>
    <col min="14093" max="14096" width="0" style="75" hidden="1" customWidth="1"/>
    <col min="14097" max="14337" width="9" style="75"/>
    <col min="14338" max="14338" width="6.26953125" style="75" customWidth="1"/>
    <col min="14339" max="14339" width="30.26953125" style="75" customWidth="1"/>
    <col min="14340" max="14340" width="12.453125" style="75" customWidth="1"/>
    <col min="14341" max="14341" width="35.26953125" style="75" customWidth="1"/>
    <col min="14342" max="14342" width="16.26953125" style="75" customWidth="1"/>
    <col min="14343" max="14343" width="34.26953125" style="75" bestFit="1" customWidth="1"/>
    <col min="14344" max="14345" width="11.26953125" style="75" customWidth="1"/>
    <col min="14346" max="14347" width="14.26953125" style="75" customWidth="1"/>
    <col min="14348" max="14348" width="12.453125" style="75" customWidth="1"/>
    <col min="14349" max="14352" width="0" style="75" hidden="1" customWidth="1"/>
    <col min="14353" max="14593" width="9" style="75"/>
    <col min="14594" max="14594" width="6.26953125" style="75" customWidth="1"/>
    <col min="14595" max="14595" width="30.26953125" style="75" customWidth="1"/>
    <col min="14596" max="14596" width="12.453125" style="75" customWidth="1"/>
    <col min="14597" max="14597" width="35.26953125" style="75" customWidth="1"/>
    <col min="14598" max="14598" width="16.26953125" style="75" customWidth="1"/>
    <col min="14599" max="14599" width="34.26953125" style="75" bestFit="1" customWidth="1"/>
    <col min="14600" max="14601" width="11.26953125" style="75" customWidth="1"/>
    <col min="14602" max="14603" width="14.26953125" style="75" customWidth="1"/>
    <col min="14604" max="14604" width="12.453125" style="75" customWidth="1"/>
    <col min="14605" max="14608" width="0" style="75" hidden="1" customWidth="1"/>
    <col min="14609" max="14849" width="9" style="75"/>
    <col min="14850" max="14850" width="6.26953125" style="75" customWidth="1"/>
    <col min="14851" max="14851" width="30.26953125" style="75" customWidth="1"/>
    <col min="14852" max="14852" width="12.453125" style="75" customWidth="1"/>
    <col min="14853" max="14853" width="35.26953125" style="75" customWidth="1"/>
    <col min="14854" max="14854" width="16.26953125" style="75" customWidth="1"/>
    <col min="14855" max="14855" width="34.26953125" style="75" bestFit="1" customWidth="1"/>
    <col min="14856" max="14857" width="11.26953125" style="75" customWidth="1"/>
    <col min="14858" max="14859" width="14.26953125" style="75" customWidth="1"/>
    <col min="14860" max="14860" width="12.453125" style="75" customWidth="1"/>
    <col min="14861" max="14864" width="0" style="75" hidden="1" customWidth="1"/>
    <col min="14865" max="15105" width="9" style="75"/>
    <col min="15106" max="15106" width="6.26953125" style="75" customWidth="1"/>
    <col min="15107" max="15107" width="30.26953125" style="75" customWidth="1"/>
    <col min="15108" max="15108" width="12.453125" style="75" customWidth="1"/>
    <col min="15109" max="15109" width="35.26953125" style="75" customWidth="1"/>
    <col min="15110" max="15110" width="16.26953125" style="75" customWidth="1"/>
    <col min="15111" max="15111" width="34.26953125" style="75" bestFit="1" customWidth="1"/>
    <col min="15112" max="15113" width="11.26953125" style="75" customWidth="1"/>
    <col min="15114" max="15115" width="14.26953125" style="75" customWidth="1"/>
    <col min="15116" max="15116" width="12.453125" style="75" customWidth="1"/>
    <col min="15117" max="15120" width="0" style="75" hidden="1" customWidth="1"/>
    <col min="15121" max="15361" width="9" style="75"/>
    <col min="15362" max="15362" width="6.26953125" style="75" customWidth="1"/>
    <col min="15363" max="15363" width="30.26953125" style="75" customWidth="1"/>
    <col min="15364" max="15364" width="12.453125" style="75" customWidth="1"/>
    <col min="15365" max="15365" width="35.26953125" style="75" customWidth="1"/>
    <col min="15366" max="15366" width="16.26953125" style="75" customWidth="1"/>
    <col min="15367" max="15367" width="34.26953125" style="75" bestFit="1" customWidth="1"/>
    <col min="15368" max="15369" width="11.26953125" style="75" customWidth="1"/>
    <col min="15370" max="15371" width="14.26953125" style="75" customWidth="1"/>
    <col min="15372" max="15372" width="12.453125" style="75" customWidth="1"/>
    <col min="15373" max="15376" width="0" style="75" hidden="1" customWidth="1"/>
    <col min="15377" max="15617" width="9" style="75"/>
    <col min="15618" max="15618" width="6.26953125" style="75" customWidth="1"/>
    <col min="15619" max="15619" width="30.26953125" style="75" customWidth="1"/>
    <col min="15620" max="15620" width="12.453125" style="75" customWidth="1"/>
    <col min="15621" max="15621" width="35.26953125" style="75" customWidth="1"/>
    <col min="15622" max="15622" width="16.26953125" style="75" customWidth="1"/>
    <col min="15623" max="15623" width="34.26953125" style="75" bestFit="1" customWidth="1"/>
    <col min="15624" max="15625" width="11.26953125" style="75" customWidth="1"/>
    <col min="15626" max="15627" width="14.26953125" style="75" customWidth="1"/>
    <col min="15628" max="15628" width="12.453125" style="75" customWidth="1"/>
    <col min="15629" max="15632" width="0" style="75" hidden="1" customWidth="1"/>
    <col min="15633" max="15873" width="9" style="75"/>
    <col min="15874" max="15874" width="6.26953125" style="75" customWidth="1"/>
    <col min="15875" max="15875" width="30.26953125" style="75" customWidth="1"/>
    <col min="15876" max="15876" width="12.453125" style="75" customWidth="1"/>
    <col min="15877" max="15877" width="35.26953125" style="75" customWidth="1"/>
    <col min="15878" max="15878" width="16.26953125" style="75" customWidth="1"/>
    <col min="15879" max="15879" width="34.26953125" style="75" bestFit="1" customWidth="1"/>
    <col min="15880" max="15881" width="11.26953125" style="75" customWidth="1"/>
    <col min="15882" max="15883" width="14.26953125" style="75" customWidth="1"/>
    <col min="15884" max="15884" width="12.453125" style="75" customWidth="1"/>
    <col min="15885" max="15888" width="0" style="75" hidden="1" customWidth="1"/>
    <col min="15889" max="16129" width="9" style="75"/>
    <col min="16130" max="16130" width="6.26953125" style="75" customWidth="1"/>
    <col min="16131" max="16131" width="30.26953125" style="75" customWidth="1"/>
    <col min="16132" max="16132" width="12.453125" style="75" customWidth="1"/>
    <col min="16133" max="16133" width="35.26953125" style="75" customWidth="1"/>
    <col min="16134" max="16134" width="16.26953125" style="75" customWidth="1"/>
    <col min="16135" max="16135" width="34.26953125" style="75" bestFit="1" customWidth="1"/>
    <col min="16136" max="16137" width="11.26953125" style="75" customWidth="1"/>
    <col min="16138" max="16139" width="14.26953125" style="75" customWidth="1"/>
    <col min="16140" max="16140" width="12.453125" style="75" customWidth="1"/>
    <col min="16141" max="16144" width="0" style="75" hidden="1" customWidth="1"/>
    <col min="16145" max="16382" width="9" style="75"/>
    <col min="16383" max="16384" width="9" style="75" customWidth="1"/>
  </cols>
  <sheetData>
    <row r="1" spans="1:18" s="74" customFormat="1" ht="30" customHeight="1">
      <c r="B1" s="155" t="s">
        <v>2055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72">
        <v>6</v>
      </c>
      <c r="N1" s="3"/>
      <c r="O1" s="73"/>
      <c r="P1" s="73"/>
    </row>
    <row r="2" spans="1:18" ht="52.5" customHeight="1">
      <c r="B2" s="6" t="s">
        <v>1</v>
      </c>
      <c r="K2" s="156" t="str">
        <f>病院又は診療所!M2</f>
        <v>令和８年１０月１日</v>
      </c>
      <c r="L2" s="156"/>
      <c r="M2" s="5"/>
    </row>
    <row r="3" spans="1:18" ht="37.5" customHeight="1">
      <c r="B3" s="78" t="s">
        <v>2</v>
      </c>
      <c r="C3" s="78" t="s">
        <v>2056</v>
      </c>
      <c r="D3" s="78" t="s">
        <v>455</v>
      </c>
      <c r="E3" s="78" t="s">
        <v>5</v>
      </c>
      <c r="F3" s="78" t="s">
        <v>6</v>
      </c>
      <c r="G3" s="78" t="s">
        <v>7</v>
      </c>
      <c r="H3" s="78" t="s">
        <v>2057</v>
      </c>
      <c r="I3" s="78" t="s">
        <v>2058</v>
      </c>
      <c r="J3" s="78" t="s">
        <v>2059</v>
      </c>
      <c r="K3" s="78" t="s">
        <v>13</v>
      </c>
      <c r="L3" s="78" t="s">
        <v>14</v>
      </c>
      <c r="N3" s="41" t="s">
        <v>461</v>
      </c>
      <c r="O3" s="1" t="s">
        <v>462</v>
      </c>
      <c r="P3" s="1" t="s">
        <v>463</v>
      </c>
    </row>
    <row r="4" spans="1:18" ht="52.5" customHeight="1">
      <c r="A4" s="139" t="s">
        <v>3110</v>
      </c>
      <c r="B4" s="11">
        <v>1</v>
      </c>
      <c r="C4" s="27" t="s">
        <v>2060</v>
      </c>
      <c r="D4" s="11" t="s">
        <v>1148</v>
      </c>
      <c r="E4" s="27" t="s">
        <v>304</v>
      </c>
      <c r="F4" s="11" t="s">
        <v>2061</v>
      </c>
      <c r="G4" s="27" t="s">
        <v>2643</v>
      </c>
      <c r="H4" s="11" t="s">
        <v>43</v>
      </c>
      <c r="I4" s="11" t="s">
        <v>43</v>
      </c>
      <c r="J4" s="43">
        <v>45748</v>
      </c>
      <c r="K4" s="43">
        <f>DATE(YEAR(J4)+$M$1,MONTH(J4),DAY(J4)-1)</f>
        <v>47938</v>
      </c>
      <c r="L4" s="157" t="s">
        <v>3553</v>
      </c>
      <c r="R4" s="86"/>
    </row>
    <row r="5" spans="1:18" ht="52.5" customHeight="1">
      <c r="A5" s="139" t="s">
        <v>3113</v>
      </c>
      <c r="B5" s="82">
        <v>2</v>
      </c>
      <c r="C5" s="83" t="s">
        <v>2062</v>
      </c>
      <c r="D5" s="82" t="s">
        <v>1402</v>
      </c>
      <c r="E5" s="83" t="s">
        <v>2063</v>
      </c>
      <c r="F5" s="82" t="s">
        <v>2064</v>
      </c>
      <c r="G5" s="83" t="s">
        <v>2065</v>
      </c>
      <c r="H5" s="82" t="s">
        <v>43</v>
      </c>
      <c r="I5" s="82" t="s">
        <v>43</v>
      </c>
      <c r="J5" s="84">
        <v>45748</v>
      </c>
      <c r="K5" s="84">
        <f>DATE(YEAR(J5)+$M$1,MONTH(J5),DAY(J5)-1)</f>
        <v>47938</v>
      </c>
      <c r="L5" s="85"/>
      <c r="M5" s="86"/>
      <c r="N5" s="1"/>
    </row>
    <row r="6" spans="1:18" ht="52.5" customHeight="1">
      <c r="A6" s="139" t="s">
        <v>3114</v>
      </c>
      <c r="B6" s="11">
        <v>3</v>
      </c>
      <c r="C6" s="83" t="s">
        <v>2066</v>
      </c>
      <c r="D6" s="82" t="s">
        <v>816</v>
      </c>
      <c r="E6" s="83" t="s">
        <v>2067</v>
      </c>
      <c r="F6" s="82" t="s">
        <v>2068</v>
      </c>
      <c r="G6" s="83" t="s">
        <v>2069</v>
      </c>
      <c r="H6" s="82" t="s">
        <v>43</v>
      </c>
      <c r="I6" s="82" t="s">
        <v>43</v>
      </c>
      <c r="J6" s="84">
        <v>45748</v>
      </c>
      <c r="K6" s="84">
        <f>DATE(YEAR(J6)+$M$1,MONTH(J6),DAY(J6)-1)</f>
        <v>47938</v>
      </c>
      <c r="L6" s="85"/>
      <c r="M6" s="86"/>
      <c r="N6" s="80"/>
    </row>
    <row r="7" spans="1:18" ht="52.5" customHeight="1">
      <c r="A7" s="139" t="s">
        <v>3111</v>
      </c>
      <c r="B7" s="82">
        <v>4</v>
      </c>
      <c r="C7" s="83" t="s">
        <v>2070</v>
      </c>
      <c r="D7" s="82" t="s">
        <v>670</v>
      </c>
      <c r="E7" s="83" t="s">
        <v>2071</v>
      </c>
      <c r="F7" s="82" t="s">
        <v>2072</v>
      </c>
      <c r="G7" s="83" t="s">
        <v>2069</v>
      </c>
      <c r="H7" s="82" t="s">
        <v>43</v>
      </c>
      <c r="I7" s="82" t="s">
        <v>43</v>
      </c>
      <c r="J7" s="84">
        <v>45748</v>
      </c>
      <c r="K7" s="84">
        <f>DATE(YEAR(J7)+$M$1,MONTH(J7),DAY(J7)-1)</f>
        <v>47938</v>
      </c>
      <c r="L7" s="85"/>
      <c r="M7" s="86"/>
      <c r="N7" s="80"/>
    </row>
    <row r="8" spans="1:18" customFormat="1" ht="52.5" customHeight="1">
      <c r="A8" s="139" t="s">
        <v>3112</v>
      </c>
      <c r="B8" s="11">
        <v>5</v>
      </c>
      <c r="C8" s="83" t="s">
        <v>2073</v>
      </c>
      <c r="D8" s="82" t="s">
        <v>682</v>
      </c>
      <c r="E8" s="83" t="s">
        <v>2074</v>
      </c>
      <c r="F8" s="82" t="s">
        <v>2075</v>
      </c>
      <c r="G8" s="83" t="s">
        <v>2069</v>
      </c>
      <c r="H8" s="82" t="s">
        <v>43</v>
      </c>
      <c r="I8" s="82" t="s">
        <v>43</v>
      </c>
      <c r="J8" s="84">
        <v>45748</v>
      </c>
      <c r="K8" s="84">
        <f>DATE(YEAR(J8)+$M$1,MONTH(J8),DAY(J8)-1)</f>
        <v>47938</v>
      </c>
      <c r="L8" s="85"/>
      <c r="M8" s="86"/>
      <c r="N8" s="80"/>
      <c r="O8" s="77"/>
      <c r="P8" s="77"/>
      <c r="Q8" s="75"/>
      <c r="R8" s="75"/>
    </row>
    <row r="9" spans="1:18" customFormat="1" ht="52.5" customHeight="1">
      <c r="A9" s="139" t="s">
        <v>3115</v>
      </c>
      <c r="B9" s="11">
        <v>7</v>
      </c>
      <c r="C9" s="83" t="s">
        <v>2076</v>
      </c>
      <c r="D9" s="82" t="s">
        <v>533</v>
      </c>
      <c r="E9" s="83" t="s">
        <v>2077</v>
      </c>
      <c r="F9" s="82" t="s">
        <v>2078</v>
      </c>
      <c r="G9" s="83" t="s">
        <v>2069</v>
      </c>
      <c r="H9" s="82" t="s">
        <v>43</v>
      </c>
      <c r="I9" s="82" t="s">
        <v>43</v>
      </c>
      <c r="J9" s="84">
        <v>45748</v>
      </c>
      <c r="K9" s="84">
        <f>DATE(YEAR(J9)+$M$1,MONTH(J9),DAY(J9)-1)</f>
        <v>47938</v>
      </c>
      <c r="L9" s="85"/>
      <c r="M9" s="86"/>
      <c r="N9" s="80"/>
      <c r="O9" s="77"/>
      <c r="P9" s="77"/>
      <c r="Q9" s="75"/>
    </row>
    <row r="10" spans="1:18" customFormat="1" ht="52.5" customHeight="1">
      <c r="A10" s="139" t="s">
        <v>3116</v>
      </c>
      <c r="B10" s="11">
        <v>9</v>
      </c>
      <c r="C10" s="27" t="s">
        <v>2079</v>
      </c>
      <c r="D10" s="11" t="s">
        <v>651</v>
      </c>
      <c r="E10" s="27" t="s">
        <v>2080</v>
      </c>
      <c r="F10" s="11" t="s">
        <v>2081</v>
      </c>
      <c r="G10" s="27" t="s">
        <v>2082</v>
      </c>
      <c r="H10" s="11" t="s">
        <v>43</v>
      </c>
      <c r="I10" s="11" t="s">
        <v>43</v>
      </c>
      <c r="J10" s="43">
        <v>45748</v>
      </c>
      <c r="K10" s="43">
        <f>DATE(YEAR(J10)+$M$1,MONTH(J10),DAY(J10)-1)</f>
        <v>47938</v>
      </c>
      <c r="L10" s="90"/>
      <c r="M10" s="79"/>
      <c r="N10" s="80"/>
      <c r="O10" s="81"/>
      <c r="P10" s="1"/>
    </row>
    <row r="11" spans="1:18" customFormat="1" ht="52.5" customHeight="1">
      <c r="A11" s="139" t="s">
        <v>3117</v>
      </c>
      <c r="B11" s="82">
        <v>10</v>
      </c>
      <c r="C11" s="27" t="s">
        <v>2083</v>
      </c>
      <c r="D11" s="11" t="s">
        <v>1698</v>
      </c>
      <c r="E11" s="27" t="s">
        <v>2084</v>
      </c>
      <c r="F11" s="11" t="s">
        <v>2085</v>
      </c>
      <c r="G11" s="27" t="s">
        <v>2086</v>
      </c>
      <c r="H11" s="11" t="s">
        <v>43</v>
      </c>
      <c r="I11" s="11" t="s">
        <v>43</v>
      </c>
      <c r="J11" s="43">
        <v>44470</v>
      </c>
      <c r="K11" s="43">
        <f>DATE(YEAR(J11)+$M$1,MONTH(J11),DAY(J11)-1)</f>
        <v>46660</v>
      </c>
      <c r="L11" s="90"/>
      <c r="M11" s="79"/>
      <c r="N11" s="89"/>
      <c r="O11" s="81"/>
      <c r="P11" s="81"/>
    </row>
    <row r="12" spans="1:18" customFormat="1" ht="52.5" customHeight="1">
      <c r="A12" s="139" t="s">
        <v>3118</v>
      </c>
      <c r="B12" s="11">
        <v>11</v>
      </c>
      <c r="C12" s="27" t="s">
        <v>2087</v>
      </c>
      <c r="D12" s="82" t="s">
        <v>1340</v>
      </c>
      <c r="E12" s="27" t="s">
        <v>2088</v>
      </c>
      <c r="F12" s="11" t="s">
        <v>2089</v>
      </c>
      <c r="G12" s="159" t="s">
        <v>3612</v>
      </c>
      <c r="H12" s="11" t="s">
        <v>20</v>
      </c>
      <c r="I12" s="11" t="s">
        <v>43</v>
      </c>
      <c r="J12" s="43">
        <v>45748</v>
      </c>
      <c r="K12" s="43">
        <f>DATE(YEAR(J12)+$M$1,MONTH(J12),DAY(J12)-1)</f>
        <v>47938</v>
      </c>
      <c r="L12" s="158" t="s">
        <v>3552</v>
      </c>
      <c r="M12" s="75"/>
      <c r="N12" s="77"/>
      <c r="O12" s="77"/>
      <c r="P12" s="77"/>
      <c r="Q12" s="75"/>
      <c r="R12" s="75"/>
    </row>
    <row r="13" spans="1:18" customFormat="1" ht="52.5" customHeight="1">
      <c r="A13" s="139" t="s">
        <v>3119</v>
      </c>
      <c r="B13" s="11">
        <v>13</v>
      </c>
      <c r="C13" s="83" t="s">
        <v>2091</v>
      </c>
      <c r="D13" s="82" t="s">
        <v>539</v>
      </c>
      <c r="E13" s="134" t="s">
        <v>2092</v>
      </c>
      <c r="F13" s="82" t="s">
        <v>2093</v>
      </c>
      <c r="G13" s="83" t="s">
        <v>2090</v>
      </c>
      <c r="H13" s="82" t="s">
        <v>43</v>
      </c>
      <c r="I13" s="82" t="s">
        <v>43</v>
      </c>
      <c r="J13" s="84">
        <v>44621</v>
      </c>
      <c r="K13" s="84">
        <f>DATE(YEAR(J13)+$M$1,MONTH(J13),DAY(J13)-1)</f>
        <v>46812</v>
      </c>
      <c r="L13" s="88"/>
      <c r="M13" s="86"/>
      <c r="N13" s="77"/>
      <c r="O13" s="77"/>
      <c r="P13" s="77"/>
      <c r="Q13" s="75"/>
    </row>
    <row r="14" spans="1:18" customFormat="1" ht="52.5" customHeight="1">
      <c r="A14" s="139" t="s">
        <v>3120</v>
      </c>
      <c r="B14" s="82">
        <v>14</v>
      </c>
      <c r="C14" s="27" t="s">
        <v>2094</v>
      </c>
      <c r="D14" s="11" t="s">
        <v>1148</v>
      </c>
      <c r="E14" s="52" t="s">
        <v>2095</v>
      </c>
      <c r="F14" s="11" t="s">
        <v>2096</v>
      </c>
      <c r="G14" s="27" t="s">
        <v>2097</v>
      </c>
      <c r="H14" s="11" t="s">
        <v>43</v>
      </c>
      <c r="I14" s="11" t="s">
        <v>43</v>
      </c>
      <c r="J14" s="43">
        <v>44743</v>
      </c>
      <c r="K14" s="43">
        <f>DATE(YEAR(J14)+$M$1,MONTH(J14),DAY(J14)-1)</f>
        <v>46934</v>
      </c>
      <c r="L14" s="91"/>
      <c r="M14" s="79"/>
      <c r="N14" s="81"/>
      <c r="O14" s="81"/>
      <c r="P14" s="81"/>
    </row>
    <row r="15" spans="1:18" customFormat="1" ht="52.5" customHeight="1">
      <c r="A15" s="139" t="s">
        <v>3121</v>
      </c>
      <c r="B15" s="11">
        <v>15</v>
      </c>
      <c r="C15" s="27" t="s">
        <v>2098</v>
      </c>
      <c r="D15" s="11" t="s">
        <v>2099</v>
      </c>
      <c r="E15" s="52" t="s">
        <v>2100</v>
      </c>
      <c r="F15" s="11" t="s">
        <v>2101</v>
      </c>
      <c r="G15" s="27" t="s">
        <v>2102</v>
      </c>
      <c r="H15" s="11" t="s">
        <v>43</v>
      </c>
      <c r="I15" s="11" t="s">
        <v>43</v>
      </c>
      <c r="J15" s="43">
        <v>44835</v>
      </c>
      <c r="K15" s="43">
        <f>DATE(YEAR(J15)+$M$1,MONTH(J15),DAY(J15)-1)</f>
        <v>47026</v>
      </c>
      <c r="L15" s="91"/>
      <c r="M15" s="79"/>
      <c r="N15" s="81"/>
      <c r="O15" s="81"/>
      <c r="P15" s="81"/>
    </row>
    <row r="16" spans="1:18" customFormat="1" ht="52.5" customHeight="1">
      <c r="A16" s="139" t="s">
        <v>3122</v>
      </c>
      <c r="B16" s="82">
        <v>16</v>
      </c>
      <c r="C16" s="27" t="s">
        <v>2103</v>
      </c>
      <c r="D16" s="82" t="s">
        <v>479</v>
      </c>
      <c r="E16" s="27" t="s">
        <v>2104</v>
      </c>
      <c r="F16" s="11" t="s">
        <v>2105</v>
      </c>
      <c r="G16" s="27" t="s">
        <v>2106</v>
      </c>
      <c r="H16" s="11" t="s">
        <v>43</v>
      </c>
      <c r="I16" s="11" t="s">
        <v>43</v>
      </c>
      <c r="J16" s="43">
        <v>45627</v>
      </c>
      <c r="K16" s="43">
        <f>DATE(YEAR(J16)+$M$1,MONTH(J16),DAY(J16)-1)</f>
        <v>47817</v>
      </c>
      <c r="L16" s="91"/>
      <c r="M16" s="79"/>
      <c r="N16" s="89"/>
      <c r="O16" s="81"/>
      <c r="P16" s="81"/>
    </row>
    <row r="17" spans="1:18" customFormat="1" ht="52.5" customHeight="1">
      <c r="A17" s="139" t="s">
        <v>3123</v>
      </c>
      <c r="B17" s="11">
        <v>17</v>
      </c>
      <c r="C17" s="27" t="s">
        <v>2107</v>
      </c>
      <c r="D17" s="11" t="s">
        <v>699</v>
      </c>
      <c r="E17" s="27" t="s">
        <v>2108</v>
      </c>
      <c r="F17" s="11" t="s">
        <v>2109</v>
      </c>
      <c r="G17" s="27" t="s">
        <v>2110</v>
      </c>
      <c r="H17" s="11" t="s">
        <v>43</v>
      </c>
      <c r="I17" s="11" t="s">
        <v>43</v>
      </c>
      <c r="J17" s="15">
        <v>45748</v>
      </c>
      <c r="K17" s="43">
        <f>DATE(YEAR(J17)+$M$1,MONTH(J17),DAY(J17)-1)</f>
        <v>47938</v>
      </c>
      <c r="L17" s="90"/>
      <c r="M17" s="79"/>
      <c r="N17" s="80"/>
      <c r="O17" s="81"/>
      <c r="P17" s="81"/>
    </row>
    <row r="18" spans="1:18" customFormat="1" ht="52.5" customHeight="1">
      <c r="A18" s="139" t="s">
        <v>3124</v>
      </c>
      <c r="B18" s="82">
        <v>18</v>
      </c>
      <c r="C18" s="27" t="s">
        <v>2111</v>
      </c>
      <c r="D18" s="11" t="s">
        <v>2112</v>
      </c>
      <c r="E18" s="27" t="s">
        <v>2113</v>
      </c>
      <c r="F18" s="11" t="s">
        <v>2114</v>
      </c>
      <c r="G18" s="27" t="s">
        <v>2796</v>
      </c>
      <c r="H18" s="11" t="s">
        <v>881</v>
      </c>
      <c r="I18" s="11" t="s">
        <v>881</v>
      </c>
      <c r="J18" s="43">
        <v>45839</v>
      </c>
      <c r="K18" s="43">
        <f>DATE(YEAR(J18)+$M$1,MONTH(J18),DAY(J18)-1)</f>
        <v>48029</v>
      </c>
      <c r="L18" s="91"/>
      <c r="M18" s="79"/>
      <c r="N18" s="81"/>
      <c r="O18" s="81"/>
      <c r="P18" s="81"/>
    </row>
    <row r="19" spans="1:18" customFormat="1" ht="52.5" customHeight="1">
      <c r="A19" s="139" t="s">
        <v>3125</v>
      </c>
      <c r="B19" s="11">
        <v>19</v>
      </c>
      <c r="C19" s="27" t="s">
        <v>2115</v>
      </c>
      <c r="D19" s="11" t="s">
        <v>633</v>
      </c>
      <c r="E19" s="27" t="s">
        <v>2116</v>
      </c>
      <c r="F19" s="11" t="s">
        <v>2117</v>
      </c>
      <c r="G19" s="27" t="s">
        <v>2987</v>
      </c>
      <c r="H19" s="11" t="s">
        <v>881</v>
      </c>
      <c r="I19" s="11" t="s">
        <v>881</v>
      </c>
      <c r="J19" s="43">
        <v>46082</v>
      </c>
      <c r="K19" s="43">
        <f>DATE(YEAR(J19)+$M$1,MONTH(J19),DAY(J19)-1)</f>
        <v>48273</v>
      </c>
      <c r="L19" s="91"/>
      <c r="M19" s="79"/>
      <c r="N19" s="81"/>
      <c r="O19" s="81"/>
      <c r="P19" s="81"/>
      <c r="Q19" s="34"/>
    </row>
    <row r="20" spans="1:18" customFormat="1" ht="52.5" customHeight="1">
      <c r="A20" s="139" t="s">
        <v>3126</v>
      </c>
      <c r="B20" s="82">
        <v>20</v>
      </c>
      <c r="C20" s="27" t="s">
        <v>2118</v>
      </c>
      <c r="D20" s="11" t="s">
        <v>609</v>
      </c>
      <c r="E20" s="27" t="s">
        <v>3098</v>
      </c>
      <c r="F20" s="11" t="s">
        <v>2119</v>
      </c>
      <c r="G20" s="27" t="s">
        <v>2120</v>
      </c>
      <c r="H20" s="11" t="s">
        <v>1556</v>
      </c>
      <c r="I20" s="11" t="s">
        <v>497</v>
      </c>
      <c r="J20" s="95">
        <v>46204</v>
      </c>
      <c r="K20" s="95">
        <f>DATE(YEAR(J20)+$M$1,MONTH(J20),DAY(J20)-1)</f>
        <v>48395</v>
      </c>
      <c r="L20" s="91"/>
      <c r="M20" s="75"/>
      <c r="N20" s="77"/>
      <c r="O20" s="77"/>
      <c r="P20" s="77"/>
      <c r="Q20" s="86"/>
    </row>
    <row r="21" spans="1:18" customFormat="1" ht="52.5" customHeight="1">
      <c r="A21" s="139" t="s">
        <v>3127</v>
      </c>
      <c r="B21" s="11">
        <v>21</v>
      </c>
      <c r="C21" s="27" t="s">
        <v>2121</v>
      </c>
      <c r="D21" s="82" t="s">
        <v>1628</v>
      </c>
      <c r="E21" s="27" t="s">
        <v>3099</v>
      </c>
      <c r="F21" s="11" t="s">
        <v>2122</v>
      </c>
      <c r="G21" s="27" t="s">
        <v>2123</v>
      </c>
      <c r="H21" s="11" t="s">
        <v>497</v>
      </c>
      <c r="I21" s="11" t="s">
        <v>497</v>
      </c>
      <c r="J21" s="95">
        <v>46204</v>
      </c>
      <c r="K21" s="95">
        <f>DATE(YEAR(J21)+$M$1,MONTH(J21),DAY(J21)-1)</f>
        <v>48395</v>
      </c>
      <c r="L21" s="91"/>
      <c r="M21" s="75"/>
      <c r="N21" s="77"/>
      <c r="O21" s="77"/>
      <c r="P21" s="77"/>
      <c r="Q21" s="86"/>
    </row>
    <row r="22" spans="1:18" customFormat="1" ht="52.5" customHeight="1">
      <c r="A22" s="139" t="s">
        <v>3128</v>
      </c>
      <c r="B22" s="82">
        <v>22</v>
      </c>
      <c r="C22" s="27" t="s">
        <v>2124</v>
      </c>
      <c r="D22" s="11" t="s">
        <v>2125</v>
      </c>
      <c r="E22" s="27" t="s">
        <v>2557</v>
      </c>
      <c r="F22" s="11" t="s">
        <v>2558</v>
      </c>
      <c r="G22" s="27" t="s">
        <v>2126</v>
      </c>
      <c r="H22" s="11" t="s">
        <v>1556</v>
      </c>
      <c r="I22" s="11" t="s">
        <v>497</v>
      </c>
      <c r="J22" s="43">
        <v>46204</v>
      </c>
      <c r="K22" s="43">
        <f>DATE(YEAR(J22)+$M$1,MONTH(J22),DAY(J22)-1)</f>
        <v>48395</v>
      </c>
      <c r="L22" s="91" t="s">
        <v>3100</v>
      </c>
      <c r="M22" s="75"/>
      <c r="N22" s="77"/>
      <c r="O22" s="77"/>
      <c r="P22" s="77"/>
      <c r="Q22" s="75"/>
    </row>
    <row r="23" spans="1:18" customFormat="1" ht="52.5" customHeight="1">
      <c r="A23" s="139" t="s">
        <v>3129</v>
      </c>
      <c r="B23" s="161">
        <v>24</v>
      </c>
      <c r="C23" s="162" t="s">
        <v>2127</v>
      </c>
      <c r="D23" s="163" t="s">
        <v>465</v>
      </c>
      <c r="E23" s="164" t="s">
        <v>2128</v>
      </c>
      <c r="F23" s="163" t="s">
        <v>2129</v>
      </c>
      <c r="G23" s="162" t="s">
        <v>2130</v>
      </c>
      <c r="H23" s="163" t="s">
        <v>881</v>
      </c>
      <c r="I23" s="163" t="s">
        <v>881</v>
      </c>
      <c r="J23" s="165">
        <v>46296</v>
      </c>
      <c r="K23" s="165">
        <f>DATE(YEAR(J23)+$M$1,MONTH(J23),DAY(J23)-1)</f>
        <v>48487</v>
      </c>
      <c r="L23" s="166" t="s">
        <v>3591</v>
      </c>
      <c r="M23" s="79"/>
      <c r="N23" s="80"/>
      <c r="O23" s="81"/>
      <c r="P23" s="81"/>
    </row>
    <row r="24" spans="1:18" customFormat="1" ht="52.5" customHeight="1">
      <c r="A24" s="139" t="s">
        <v>3130</v>
      </c>
      <c r="B24" s="11">
        <v>25</v>
      </c>
      <c r="C24" s="27" t="s">
        <v>2131</v>
      </c>
      <c r="D24" s="11" t="s">
        <v>2132</v>
      </c>
      <c r="E24" s="27" t="s">
        <v>2547</v>
      </c>
      <c r="F24" s="11"/>
      <c r="G24" s="27" t="s">
        <v>2548</v>
      </c>
      <c r="H24" s="11" t="s">
        <v>881</v>
      </c>
      <c r="I24" s="11" t="s">
        <v>881</v>
      </c>
      <c r="J24" s="43">
        <v>44166</v>
      </c>
      <c r="K24" s="43">
        <f>DATE(YEAR(J24)+$M$1,MONTH(J24),DAY(J24)-1)</f>
        <v>46356</v>
      </c>
      <c r="L24" s="91"/>
      <c r="M24" s="79"/>
      <c r="N24" s="80"/>
      <c r="O24" s="81"/>
      <c r="P24" s="81"/>
    </row>
    <row r="25" spans="1:18" customFormat="1" ht="52.5" customHeight="1">
      <c r="A25" s="139" t="s">
        <v>3131</v>
      </c>
      <c r="B25" s="82">
        <v>26</v>
      </c>
      <c r="C25" s="27" t="s">
        <v>2133</v>
      </c>
      <c r="D25" s="82" t="s">
        <v>2134</v>
      </c>
      <c r="E25" s="27" t="s">
        <v>2135</v>
      </c>
      <c r="F25" s="11" t="s">
        <v>2136</v>
      </c>
      <c r="G25" s="27" t="s">
        <v>2137</v>
      </c>
      <c r="H25" s="11" t="s">
        <v>881</v>
      </c>
      <c r="I25" s="11" t="s">
        <v>881</v>
      </c>
      <c r="J25" s="43">
        <v>44287</v>
      </c>
      <c r="K25" s="43">
        <f>DATE(YEAR(J25)+$M$1,MONTH(J25),DAY(J25)-1)</f>
        <v>46477</v>
      </c>
      <c r="L25" s="91"/>
      <c r="M25" s="79"/>
      <c r="N25" s="1"/>
      <c r="O25" s="81"/>
      <c r="P25" s="81"/>
    </row>
    <row r="26" spans="1:18" customFormat="1" ht="52.5" customHeight="1">
      <c r="A26" s="139" t="s">
        <v>3132</v>
      </c>
      <c r="B26" s="11">
        <v>27</v>
      </c>
      <c r="C26" s="27" t="s">
        <v>2138</v>
      </c>
      <c r="D26" s="11" t="s">
        <v>2139</v>
      </c>
      <c r="E26" s="27" t="s">
        <v>2140</v>
      </c>
      <c r="F26" s="11" t="s">
        <v>2141</v>
      </c>
      <c r="G26" s="27" t="s">
        <v>2142</v>
      </c>
      <c r="H26" s="11" t="s">
        <v>881</v>
      </c>
      <c r="I26" s="11" t="s">
        <v>881</v>
      </c>
      <c r="J26" s="43">
        <v>44348</v>
      </c>
      <c r="K26" s="43">
        <f>DATE(YEAR(J26)+$M$1,MONTH(J26),DAY(J26)-1)</f>
        <v>46538</v>
      </c>
      <c r="L26" s="91"/>
      <c r="M26" s="79"/>
      <c r="N26" s="1"/>
      <c r="O26" s="81"/>
      <c r="P26" s="81"/>
    </row>
    <row r="27" spans="1:18" customFormat="1" ht="52.5" customHeight="1">
      <c r="A27" s="139" t="s">
        <v>3133</v>
      </c>
      <c r="B27" s="82">
        <v>28</v>
      </c>
      <c r="C27" s="27" t="s">
        <v>2143</v>
      </c>
      <c r="D27" s="11" t="s">
        <v>2144</v>
      </c>
      <c r="E27" s="27" t="s">
        <v>2145</v>
      </c>
      <c r="F27" s="11" t="s">
        <v>2146</v>
      </c>
      <c r="G27" s="27" t="s">
        <v>2147</v>
      </c>
      <c r="H27" s="11" t="s">
        <v>881</v>
      </c>
      <c r="I27" s="11" t="s">
        <v>881</v>
      </c>
      <c r="J27" s="43">
        <v>44348</v>
      </c>
      <c r="K27" s="43">
        <f>DATE(YEAR(J27)+$M$1,MONTH(J27),DAY(J27)-1)</f>
        <v>46538</v>
      </c>
      <c r="L27" s="91"/>
      <c r="M27" s="92"/>
      <c r="N27" s="81"/>
      <c r="O27" s="81"/>
      <c r="P27" s="81"/>
    </row>
    <row r="28" spans="1:18" customFormat="1" ht="52.5" customHeight="1">
      <c r="A28" s="139" t="s">
        <v>3134</v>
      </c>
      <c r="B28" s="11">
        <v>29</v>
      </c>
      <c r="C28" s="96" t="s">
        <v>2148</v>
      </c>
      <c r="D28" s="11" t="s">
        <v>666</v>
      </c>
      <c r="E28" s="54" t="s">
        <v>2149</v>
      </c>
      <c r="F28" s="11" t="s">
        <v>2150</v>
      </c>
      <c r="G28" s="54" t="s">
        <v>2549</v>
      </c>
      <c r="H28" s="11" t="s">
        <v>881</v>
      </c>
      <c r="I28" s="11" t="s">
        <v>881</v>
      </c>
      <c r="J28" s="43">
        <v>44409</v>
      </c>
      <c r="K28" s="43">
        <f>DATE(YEAR(J28)+$M$1,MONTH(J28),DAY(J28)-1)</f>
        <v>46599</v>
      </c>
      <c r="L28" s="91"/>
      <c r="M28" s="79"/>
      <c r="N28" s="93"/>
      <c r="O28" s="81"/>
      <c r="P28" s="81"/>
    </row>
    <row r="29" spans="1:18" customFormat="1" ht="52.5" customHeight="1">
      <c r="A29" s="139" t="s">
        <v>3135</v>
      </c>
      <c r="B29" s="82">
        <v>34</v>
      </c>
      <c r="C29" s="135" t="s">
        <v>2152</v>
      </c>
      <c r="D29" s="133" t="s">
        <v>810</v>
      </c>
      <c r="E29" s="146" t="s">
        <v>2153</v>
      </c>
      <c r="F29" s="48" t="s">
        <v>2154</v>
      </c>
      <c r="G29" s="27" t="s">
        <v>2155</v>
      </c>
      <c r="H29" s="11" t="s">
        <v>881</v>
      </c>
      <c r="I29" s="11" t="s">
        <v>881</v>
      </c>
      <c r="J29" s="95">
        <v>44593</v>
      </c>
      <c r="K29" s="43">
        <f>DATE(YEAR(J29)+$M$1,MONTH(J29),DAY(J29)-1)</f>
        <v>46783</v>
      </c>
      <c r="L29" s="94"/>
      <c r="M29" s="79"/>
      <c r="N29" s="1"/>
      <c r="O29" s="81"/>
      <c r="P29" s="81"/>
    </row>
    <row r="30" spans="1:18" customFormat="1" ht="52.5" customHeight="1">
      <c r="A30" s="139" t="s">
        <v>3136</v>
      </c>
      <c r="B30" s="11">
        <v>35</v>
      </c>
      <c r="C30" s="135" t="s">
        <v>2156</v>
      </c>
      <c r="D30" s="82" t="s">
        <v>504</v>
      </c>
      <c r="E30" s="54" t="s">
        <v>2157</v>
      </c>
      <c r="F30" s="48" t="s">
        <v>2158</v>
      </c>
      <c r="G30" s="27" t="s">
        <v>2159</v>
      </c>
      <c r="H30" s="11" t="s">
        <v>881</v>
      </c>
      <c r="I30" s="11" t="s">
        <v>881</v>
      </c>
      <c r="J30" s="95">
        <v>44593</v>
      </c>
      <c r="K30" s="43">
        <f>DATE(YEAR(J30)+$M$1,MONTH(J30),DAY(J30)-1)</f>
        <v>46783</v>
      </c>
      <c r="L30" s="91" t="s">
        <v>3021</v>
      </c>
      <c r="M30" s="79"/>
      <c r="N30" s="1"/>
      <c r="O30" s="81"/>
      <c r="P30" s="81"/>
    </row>
    <row r="31" spans="1:18" ht="52.5" customHeight="1">
      <c r="A31" s="139" t="s">
        <v>3137</v>
      </c>
      <c r="B31" s="82">
        <v>36</v>
      </c>
      <c r="C31" s="135" t="s">
        <v>2160</v>
      </c>
      <c r="D31" s="11" t="s">
        <v>1216</v>
      </c>
      <c r="E31" s="54" t="s">
        <v>2161</v>
      </c>
      <c r="F31" s="94"/>
      <c r="G31" s="27" t="s">
        <v>2162</v>
      </c>
      <c r="H31" s="11" t="s">
        <v>881</v>
      </c>
      <c r="I31" s="11" t="s">
        <v>881</v>
      </c>
      <c r="J31" s="95">
        <v>44621</v>
      </c>
      <c r="K31" s="43">
        <f>DATE(YEAR(J31)+$M$1,MONTH(J31),DAY(J31)-1)</f>
        <v>46812</v>
      </c>
      <c r="L31" s="94"/>
      <c r="M31" s="79"/>
      <c r="N31" s="81"/>
      <c r="O31" s="81"/>
      <c r="P31" s="81"/>
      <c r="Q31"/>
      <c r="R31"/>
    </row>
    <row r="32" spans="1:18" ht="52.5" customHeight="1">
      <c r="A32" s="139" t="s">
        <v>3138</v>
      </c>
      <c r="B32" s="11">
        <v>37</v>
      </c>
      <c r="C32" s="42" t="s">
        <v>2163</v>
      </c>
      <c r="D32" s="11" t="s">
        <v>1173</v>
      </c>
      <c r="E32" s="27" t="s">
        <v>2164</v>
      </c>
      <c r="F32" s="94"/>
      <c r="G32" s="27" t="s">
        <v>2165</v>
      </c>
      <c r="H32" s="11" t="s">
        <v>43</v>
      </c>
      <c r="I32" s="11" t="s">
        <v>43</v>
      </c>
      <c r="J32" s="95">
        <v>44682</v>
      </c>
      <c r="K32" s="43">
        <f>DATE(YEAR(J32)+$M$1,MONTH(J32),DAY(J32)-1)</f>
        <v>46873</v>
      </c>
      <c r="L32" s="94"/>
      <c r="M32" s="79"/>
      <c r="N32" s="81"/>
      <c r="O32" s="81"/>
      <c r="P32" s="81"/>
      <c r="Q32"/>
      <c r="R32"/>
    </row>
    <row r="33" spans="1:18" ht="52.5" customHeight="1">
      <c r="A33" s="139" t="s">
        <v>3139</v>
      </c>
      <c r="B33" s="11">
        <v>42</v>
      </c>
      <c r="C33" s="27" t="s">
        <v>2168</v>
      </c>
      <c r="D33" s="82" t="s">
        <v>1628</v>
      </c>
      <c r="E33" s="27" t="s">
        <v>2169</v>
      </c>
      <c r="F33" s="48" t="s">
        <v>2916</v>
      </c>
      <c r="G33" s="42" t="s">
        <v>2170</v>
      </c>
      <c r="H33" s="11" t="s">
        <v>881</v>
      </c>
      <c r="I33" s="11" t="s">
        <v>881</v>
      </c>
      <c r="J33" s="95">
        <v>44958</v>
      </c>
      <c r="K33" s="95">
        <f>DATE(YEAR(J33)+$M$1,MONTH(J33),DAY(J33)-1)</f>
        <v>47149</v>
      </c>
      <c r="L33" s="94"/>
      <c r="M33" s="79"/>
      <c r="N33" s="81"/>
      <c r="O33" s="81"/>
      <c r="P33" s="81"/>
      <c r="Q33"/>
    </row>
    <row r="34" spans="1:18" ht="52.5" customHeight="1">
      <c r="A34" s="139" t="s">
        <v>3140</v>
      </c>
      <c r="B34" s="82">
        <v>43</v>
      </c>
      <c r="C34" s="27" t="s">
        <v>2171</v>
      </c>
      <c r="D34" s="11" t="s">
        <v>609</v>
      </c>
      <c r="E34" s="57" t="s">
        <v>2172</v>
      </c>
      <c r="F34" s="48"/>
      <c r="G34" s="27" t="s">
        <v>2173</v>
      </c>
      <c r="H34" s="11" t="s">
        <v>881</v>
      </c>
      <c r="I34" s="11" t="s">
        <v>881</v>
      </c>
      <c r="J34" s="95">
        <v>45170</v>
      </c>
      <c r="K34" s="95">
        <f>DATE(YEAR(J34)+$M$1,MONTH(J34),DAY(J34)-1)</f>
        <v>47361</v>
      </c>
      <c r="L34" s="94"/>
      <c r="M34" s="79"/>
      <c r="N34" s="81"/>
      <c r="O34" s="81"/>
      <c r="P34" s="81"/>
      <c r="Q34"/>
    </row>
    <row r="35" spans="1:18" ht="52.5" customHeight="1">
      <c r="A35" s="139" t="s">
        <v>3141</v>
      </c>
      <c r="B35" s="11">
        <v>44</v>
      </c>
      <c r="C35" s="27" t="s">
        <v>2174</v>
      </c>
      <c r="D35" s="11" t="s">
        <v>1647</v>
      </c>
      <c r="E35" s="42" t="s">
        <v>3070</v>
      </c>
      <c r="F35" s="48" t="s">
        <v>2175</v>
      </c>
      <c r="G35" s="27" t="s">
        <v>2176</v>
      </c>
      <c r="H35" s="11" t="s">
        <v>497</v>
      </c>
      <c r="I35" s="11" t="s">
        <v>497</v>
      </c>
      <c r="J35" s="95">
        <v>45170</v>
      </c>
      <c r="K35" s="95">
        <f>DATE(YEAR(J35)+$M$1,MONTH(J35),DAY(J35)-1)</f>
        <v>47361</v>
      </c>
      <c r="L35" s="130" t="s">
        <v>3071</v>
      </c>
    </row>
    <row r="36" spans="1:18" ht="51.75" customHeight="1">
      <c r="A36" s="139" t="s">
        <v>3142</v>
      </c>
      <c r="B36" s="82">
        <v>45</v>
      </c>
      <c r="C36" s="27" t="s">
        <v>2177</v>
      </c>
      <c r="D36" s="71" t="s">
        <v>2178</v>
      </c>
      <c r="E36" s="42" t="s">
        <v>2179</v>
      </c>
      <c r="F36" s="48" t="s">
        <v>2180</v>
      </c>
      <c r="G36" s="27" t="s">
        <v>2181</v>
      </c>
      <c r="H36" s="11" t="s">
        <v>881</v>
      </c>
      <c r="I36" s="11" t="s">
        <v>881</v>
      </c>
      <c r="J36" s="95">
        <v>45231</v>
      </c>
      <c r="K36" s="95">
        <f>DATE(YEAR(J36)+$M$1,MONTH(J36),DAY(J36)-1)</f>
        <v>47422</v>
      </c>
      <c r="L36" s="94"/>
      <c r="M36" s="79"/>
      <c r="N36" s="81"/>
      <c r="O36" s="81"/>
      <c r="P36" s="81"/>
      <c r="Q36"/>
    </row>
    <row r="37" spans="1:18" ht="51" customHeight="1">
      <c r="A37" s="139" t="s">
        <v>3143</v>
      </c>
      <c r="B37" s="11">
        <v>46</v>
      </c>
      <c r="C37" s="27" t="s">
        <v>2182</v>
      </c>
      <c r="D37" s="11" t="s">
        <v>1148</v>
      </c>
      <c r="E37" s="42" t="s">
        <v>2183</v>
      </c>
      <c r="F37" s="48" t="s">
        <v>2184</v>
      </c>
      <c r="G37" s="27" t="s">
        <v>2185</v>
      </c>
      <c r="H37" s="11" t="s">
        <v>881</v>
      </c>
      <c r="I37" s="11" t="s">
        <v>881</v>
      </c>
      <c r="J37" s="95">
        <v>45261</v>
      </c>
      <c r="K37" s="95">
        <f>DATE(YEAR(J37)+$M$1,MONTH(J37),DAY(J37)-1)</f>
        <v>47452</v>
      </c>
      <c r="L37" s="94"/>
      <c r="M37" s="79"/>
      <c r="N37" s="81"/>
      <c r="O37" s="81"/>
      <c r="P37" s="81"/>
      <c r="Q37"/>
    </row>
    <row r="38" spans="1:18" ht="51" customHeight="1">
      <c r="A38" s="139" t="s">
        <v>3144</v>
      </c>
      <c r="B38" s="82">
        <v>47</v>
      </c>
      <c r="C38" s="27" t="s">
        <v>2186</v>
      </c>
      <c r="D38" s="11" t="s">
        <v>2187</v>
      </c>
      <c r="E38" s="42" t="s">
        <v>2188</v>
      </c>
      <c r="F38" s="48" t="s">
        <v>2189</v>
      </c>
      <c r="G38" s="27" t="s">
        <v>2190</v>
      </c>
      <c r="H38" s="11" t="s">
        <v>881</v>
      </c>
      <c r="I38" s="11" t="s">
        <v>881</v>
      </c>
      <c r="J38" s="95">
        <v>45505</v>
      </c>
      <c r="K38" s="95">
        <f>DATE(YEAR(J38)+$M$1,MONTH(J38),DAY(J38)-1)</f>
        <v>47695</v>
      </c>
      <c r="L38" s="94"/>
      <c r="M38" s="86"/>
      <c r="N38" s="80"/>
    </row>
    <row r="39" spans="1:18" ht="51" customHeight="1">
      <c r="A39" s="139" t="s">
        <v>3145</v>
      </c>
      <c r="B39" s="11">
        <v>48</v>
      </c>
      <c r="C39" s="83" t="s">
        <v>2191</v>
      </c>
      <c r="D39" s="101" t="s">
        <v>633</v>
      </c>
      <c r="E39" s="83" t="s">
        <v>2192</v>
      </c>
      <c r="F39" s="102" t="s">
        <v>2193</v>
      </c>
      <c r="G39" s="83" t="s">
        <v>2194</v>
      </c>
      <c r="H39" s="11" t="s">
        <v>881</v>
      </c>
      <c r="I39" s="11" t="s">
        <v>881</v>
      </c>
      <c r="J39" s="98">
        <v>45536</v>
      </c>
      <c r="K39" s="98">
        <f>DATE(YEAR(J39)+$M$1,MONTH(J39),DAY(J39)-1)</f>
        <v>47726</v>
      </c>
      <c r="L39" s="97"/>
      <c r="M39" s="86"/>
      <c r="N39" s="89"/>
    </row>
    <row r="40" spans="1:18" ht="51" customHeight="1">
      <c r="A40" s="139" t="s">
        <v>3146</v>
      </c>
      <c r="B40" s="82">
        <v>49</v>
      </c>
      <c r="C40" s="83" t="s">
        <v>2195</v>
      </c>
      <c r="D40" s="101" t="s">
        <v>2196</v>
      </c>
      <c r="E40" s="83" t="s">
        <v>2197</v>
      </c>
      <c r="F40" s="103" t="s">
        <v>2198</v>
      </c>
      <c r="G40" s="83" t="s">
        <v>2199</v>
      </c>
      <c r="H40" s="11" t="s">
        <v>881</v>
      </c>
      <c r="I40" s="11" t="s">
        <v>881</v>
      </c>
      <c r="J40" s="98">
        <v>45627</v>
      </c>
      <c r="K40" s="98">
        <f>DATE(YEAR(J40)+$M$1,MONTH(J40),DAY(J40)-1)</f>
        <v>47817</v>
      </c>
      <c r="L40" s="97"/>
      <c r="M40" s="86"/>
      <c r="N40" s="89"/>
    </row>
    <row r="41" spans="1:18" ht="51" customHeight="1">
      <c r="A41" s="139" t="s">
        <v>3147</v>
      </c>
      <c r="B41" s="11">
        <v>50</v>
      </c>
      <c r="C41" s="83" t="s">
        <v>2200</v>
      </c>
      <c r="D41" s="97" t="s">
        <v>548</v>
      </c>
      <c r="E41" s="83" t="s">
        <v>2201</v>
      </c>
      <c r="F41" s="97" t="s">
        <v>2202</v>
      </c>
      <c r="G41" s="83" t="s">
        <v>2203</v>
      </c>
      <c r="H41" s="11" t="s">
        <v>881</v>
      </c>
      <c r="I41" s="11" t="s">
        <v>881</v>
      </c>
      <c r="J41" s="98">
        <v>45689</v>
      </c>
      <c r="K41" s="98">
        <f>DATE(YEAR(J41)+$M$1,MONTH(J41),DAY(J41)-1)</f>
        <v>47879</v>
      </c>
      <c r="L41" s="97"/>
      <c r="M41" s="86"/>
      <c r="N41" s="89"/>
    </row>
    <row r="42" spans="1:18" ht="51" customHeight="1">
      <c r="A42" s="139" t="s">
        <v>3148</v>
      </c>
      <c r="B42" s="11">
        <v>52</v>
      </c>
      <c r="C42" s="83" t="s">
        <v>2204</v>
      </c>
      <c r="D42" s="97" t="s">
        <v>1578</v>
      </c>
      <c r="E42" s="134" t="s">
        <v>2632</v>
      </c>
      <c r="F42" s="97" t="s">
        <v>2205</v>
      </c>
      <c r="G42" s="83" t="s">
        <v>2206</v>
      </c>
      <c r="H42" s="11" t="s">
        <v>881</v>
      </c>
      <c r="I42" s="11" t="s">
        <v>881</v>
      </c>
      <c r="J42" s="98">
        <v>45809</v>
      </c>
      <c r="K42" s="98">
        <f>DATE(YEAR(J42)+$M$1,MONTH(J42),DAY(J42)-1)</f>
        <v>47999</v>
      </c>
      <c r="L42" s="97"/>
      <c r="M42" s="86"/>
      <c r="N42" s="89"/>
      <c r="P42" s="99"/>
      <c r="Q42" s="100"/>
    </row>
    <row r="43" spans="1:18" ht="51" customHeight="1">
      <c r="A43" s="139" t="s">
        <v>3149</v>
      </c>
      <c r="B43" s="11">
        <v>53</v>
      </c>
      <c r="C43" s="83" t="s">
        <v>2207</v>
      </c>
      <c r="D43" s="48" t="s">
        <v>1884</v>
      </c>
      <c r="E43" s="27" t="s">
        <v>3072</v>
      </c>
      <c r="F43" s="97" t="s">
        <v>2208</v>
      </c>
      <c r="G43" s="83" t="s">
        <v>2209</v>
      </c>
      <c r="H43" s="11" t="s">
        <v>497</v>
      </c>
      <c r="I43" s="11" t="s">
        <v>497</v>
      </c>
      <c r="J43" s="98">
        <v>46204</v>
      </c>
      <c r="K43" s="98">
        <f>DATE(YEAR(J43)+$M$1,MONTH(J43),DAY(J43)-1)</f>
        <v>48395</v>
      </c>
      <c r="L43" s="130" t="s">
        <v>3101</v>
      </c>
    </row>
    <row r="44" spans="1:18" ht="51" customHeight="1">
      <c r="A44" s="139" t="s">
        <v>3150</v>
      </c>
      <c r="B44" s="11">
        <v>54</v>
      </c>
      <c r="C44" s="83" t="s">
        <v>2210</v>
      </c>
      <c r="D44" s="97" t="s">
        <v>821</v>
      </c>
      <c r="E44" s="83" t="s">
        <v>2211</v>
      </c>
      <c r="F44" s="97" t="s">
        <v>2212</v>
      </c>
      <c r="G44" s="83" t="s">
        <v>2674</v>
      </c>
      <c r="H44" s="11" t="s">
        <v>881</v>
      </c>
      <c r="I44" s="11" t="s">
        <v>881</v>
      </c>
      <c r="J44" s="98">
        <v>45047</v>
      </c>
      <c r="K44" s="98">
        <f>DATE(YEAR(J44)+$M$1,MONTH(J44),DAY(J44)-1)</f>
        <v>47238</v>
      </c>
      <c r="L44" s="87"/>
      <c r="N44" s="81"/>
    </row>
    <row r="45" spans="1:18" ht="51" customHeight="1">
      <c r="A45" s="139" t="s">
        <v>3151</v>
      </c>
      <c r="B45" s="11">
        <v>55</v>
      </c>
      <c r="C45" s="83" t="s">
        <v>2213</v>
      </c>
      <c r="D45" s="103" t="s">
        <v>2214</v>
      </c>
      <c r="E45" s="83" t="s">
        <v>2215</v>
      </c>
      <c r="F45" s="103" t="s">
        <v>2216</v>
      </c>
      <c r="G45" s="83" t="s">
        <v>2217</v>
      </c>
      <c r="H45" s="11" t="s">
        <v>881</v>
      </c>
      <c r="I45" s="11" t="s">
        <v>881</v>
      </c>
      <c r="J45" s="98">
        <v>44197</v>
      </c>
      <c r="K45" s="98">
        <f>DATE(YEAR(J45)+$M$1,MONTH(J45),DAY(J45)-1)</f>
        <v>46387</v>
      </c>
      <c r="L45" s="97"/>
      <c r="N45" s="89"/>
    </row>
    <row r="46" spans="1:18" ht="51" customHeight="1">
      <c r="A46" s="139" t="s">
        <v>3152</v>
      </c>
      <c r="B46" s="11">
        <v>56</v>
      </c>
      <c r="C46" s="32" t="s">
        <v>2218</v>
      </c>
      <c r="D46" s="103" t="s">
        <v>1535</v>
      </c>
      <c r="E46" s="51" t="s">
        <v>2219</v>
      </c>
      <c r="F46" s="103" t="s">
        <v>2220</v>
      </c>
      <c r="G46" s="32" t="s">
        <v>2221</v>
      </c>
      <c r="H46" s="11" t="s">
        <v>881</v>
      </c>
      <c r="I46" s="11" t="s">
        <v>881</v>
      </c>
      <c r="J46" s="98">
        <v>44228</v>
      </c>
      <c r="K46" s="98">
        <f>DATE(YEAR(J46)+$M$1,MONTH(J46),DAY(J46)-1)</f>
        <v>46418</v>
      </c>
      <c r="L46" s="48" t="s">
        <v>2222</v>
      </c>
    </row>
    <row r="47" spans="1:18" s="100" customFormat="1" ht="51" customHeight="1">
      <c r="A47" s="139" t="s">
        <v>3153</v>
      </c>
      <c r="B47" s="11">
        <v>57</v>
      </c>
      <c r="C47" s="32" t="s">
        <v>2223</v>
      </c>
      <c r="D47" s="103" t="s">
        <v>492</v>
      </c>
      <c r="E47" s="51" t="s">
        <v>2224</v>
      </c>
      <c r="F47" s="103" t="s">
        <v>2225</v>
      </c>
      <c r="G47" s="32" t="s">
        <v>2226</v>
      </c>
      <c r="H47" s="11" t="s">
        <v>881</v>
      </c>
      <c r="I47" s="11" t="s">
        <v>881</v>
      </c>
      <c r="J47" s="98">
        <v>44287</v>
      </c>
      <c r="K47" s="98">
        <f>DATE(YEAR(J47)+$M$1,MONTH(J47),DAY(J47)-1)</f>
        <v>46477</v>
      </c>
      <c r="L47" s="97"/>
      <c r="M47" s="75"/>
      <c r="N47" s="77"/>
      <c r="O47" s="77"/>
      <c r="P47" s="77"/>
      <c r="Q47" s="75"/>
      <c r="R47" s="75"/>
    </row>
    <row r="48" spans="1:18" s="100" customFormat="1" ht="51" customHeight="1">
      <c r="A48" s="139" t="s">
        <v>3154</v>
      </c>
      <c r="B48" s="163">
        <v>58</v>
      </c>
      <c r="C48" s="167" t="s">
        <v>2227</v>
      </c>
      <c r="D48" s="168" t="s">
        <v>468</v>
      </c>
      <c r="E48" s="169" t="s">
        <v>3606</v>
      </c>
      <c r="F48" s="168" t="s">
        <v>2228</v>
      </c>
      <c r="G48" s="167" t="s">
        <v>3607</v>
      </c>
      <c r="H48" s="163" t="s">
        <v>881</v>
      </c>
      <c r="I48" s="163" t="s">
        <v>881</v>
      </c>
      <c r="J48" s="170">
        <v>44287</v>
      </c>
      <c r="K48" s="170">
        <f>DATE(YEAR(J48)+$M$1,MONTH(J48),DAY(J48)-1)</f>
        <v>46477</v>
      </c>
      <c r="L48" s="171" t="s">
        <v>3608</v>
      </c>
      <c r="M48" s="75"/>
      <c r="N48" s="77"/>
      <c r="O48" s="77"/>
      <c r="P48" s="77"/>
      <c r="Q48" s="75"/>
      <c r="R48" s="75"/>
    </row>
    <row r="49" spans="1:18" s="100" customFormat="1" ht="51" customHeight="1">
      <c r="A49" s="139" t="s">
        <v>3155</v>
      </c>
      <c r="B49" s="11">
        <v>59</v>
      </c>
      <c r="C49" s="32" t="s">
        <v>2229</v>
      </c>
      <c r="D49" s="97" t="s">
        <v>2230</v>
      </c>
      <c r="E49" s="51" t="s">
        <v>2231</v>
      </c>
      <c r="F49" s="97" t="s">
        <v>2232</v>
      </c>
      <c r="G49" s="32" t="s">
        <v>2233</v>
      </c>
      <c r="H49" s="11" t="s">
        <v>881</v>
      </c>
      <c r="I49" s="11" t="s">
        <v>881</v>
      </c>
      <c r="J49" s="98">
        <v>44317</v>
      </c>
      <c r="K49" s="98">
        <f>DATE(YEAR(J49)+$M$1,MONTH(J49),DAY(J49)-1)</f>
        <v>46507</v>
      </c>
      <c r="L49" s="104"/>
      <c r="M49" s="75"/>
      <c r="N49" s="77"/>
      <c r="O49" s="77"/>
      <c r="P49" s="77"/>
      <c r="Q49" s="75"/>
    </row>
    <row r="50" spans="1:18" s="100" customFormat="1" ht="51" customHeight="1">
      <c r="A50" s="139" t="s">
        <v>3156</v>
      </c>
      <c r="B50" s="11">
        <v>60</v>
      </c>
      <c r="C50" s="32" t="s">
        <v>2234</v>
      </c>
      <c r="D50" s="97" t="s">
        <v>987</v>
      </c>
      <c r="E50" s="27" t="s">
        <v>2478</v>
      </c>
      <c r="F50" s="97" t="s">
        <v>2235</v>
      </c>
      <c r="G50" s="32" t="s">
        <v>2236</v>
      </c>
      <c r="H50" s="11" t="s">
        <v>1556</v>
      </c>
      <c r="I50" s="11" t="s">
        <v>881</v>
      </c>
      <c r="J50" s="98">
        <v>44317</v>
      </c>
      <c r="K50" s="98">
        <f>DATE(YEAR(J50)+$M$1,MONTH(J50),DAY(J50)-1)</f>
        <v>46507</v>
      </c>
      <c r="L50" s="104"/>
      <c r="M50" s="75"/>
      <c r="N50" s="77"/>
      <c r="O50" s="77"/>
      <c r="P50" s="77"/>
      <c r="Q50" s="75"/>
    </row>
    <row r="51" spans="1:18" s="100" customFormat="1" ht="51" customHeight="1">
      <c r="A51" s="139" t="s">
        <v>3157</v>
      </c>
      <c r="B51" s="11">
        <v>61</v>
      </c>
      <c r="C51" s="32" t="s">
        <v>2237</v>
      </c>
      <c r="D51" s="97" t="s">
        <v>2238</v>
      </c>
      <c r="E51" s="51" t="s">
        <v>2479</v>
      </c>
      <c r="F51" s="97" t="s">
        <v>2480</v>
      </c>
      <c r="G51" s="32" t="s">
        <v>2239</v>
      </c>
      <c r="H51" s="11" t="s">
        <v>881</v>
      </c>
      <c r="I51" s="11" t="s">
        <v>881</v>
      </c>
      <c r="J51" s="98">
        <v>44348</v>
      </c>
      <c r="K51" s="98">
        <f>DATE(YEAR(J51)+$M$1,MONTH(J51),DAY(J51)-1)</f>
        <v>46538</v>
      </c>
      <c r="L51" s="104"/>
      <c r="M51" s="75"/>
      <c r="N51" s="77"/>
      <c r="O51" s="77"/>
      <c r="P51" s="77"/>
      <c r="Q51" s="75"/>
    </row>
    <row r="52" spans="1:18" ht="52.5" customHeight="1">
      <c r="A52" s="139" t="s">
        <v>3158</v>
      </c>
      <c r="B52" s="11">
        <v>62</v>
      </c>
      <c r="C52" s="32" t="s">
        <v>2240</v>
      </c>
      <c r="D52" s="97" t="s">
        <v>2241</v>
      </c>
      <c r="E52" s="51" t="s">
        <v>2242</v>
      </c>
      <c r="F52" s="97" t="s">
        <v>2243</v>
      </c>
      <c r="G52" s="32" t="s">
        <v>2244</v>
      </c>
      <c r="H52" s="11" t="s">
        <v>881</v>
      </c>
      <c r="I52" s="11" t="s">
        <v>881</v>
      </c>
      <c r="J52" s="98">
        <v>44440</v>
      </c>
      <c r="K52" s="98">
        <f>DATE(YEAR(J52)+$M$1,MONTH(J52),DAY(J52)-1)</f>
        <v>46630</v>
      </c>
      <c r="L52" s="104"/>
      <c r="R52" s="100"/>
    </row>
    <row r="53" spans="1:18" ht="52.5" customHeight="1">
      <c r="A53" s="139" t="s">
        <v>3159</v>
      </c>
      <c r="B53" s="11">
        <v>63</v>
      </c>
      <c r="C53" s="32" t="s">
        <v>2245</v>
      </c>
      <c r="D53" s="97" t="s">
        <v>1578</v>
      </c>
      <c r="E53" s="51" t="s">
        <v>2246</v>
      </c>
      <c r="F53" s="97" t="s">
        <v>2247</v>
      </c>
      <c r="G53" s="32" t="s">
        <v>2248</v>
      </c>
      <c r="H53" s="11" t="s">
        <v>881</v>
      </c>
      <c r="I53" s="11" t="s">
        <v>881</v>
      </c>
      <c r="J53" s="98">
        <v>44440</v>
      </c>
      <c r="K53" s="98">
        <f>DATE(YEAR(J53)+$M$1,MONTH(J53),DAY(J53)-1)</f>
        <v>46630</v>
      </c>
      <c r="L53" s="104"/>
      <c r="R53" s="100"/>
    </row>
    <row r="54" spans="1:18" ht="52.5" customHeight="1">
      <c r="A54" s="139" t="s">
        <v>3160</v>
      </c>
      <c r="B54" s="11">
        <v>64</v>
      </c>
      <c r="C54" s="32" t="s">
        <v>2249</v>
      </c>
      <c r="D54" s="97" t="s">
        <v>1432</v>
      </c>
      <c r="E54" s="51" t="s">
        <v>2250</v>
      </c>
      <c r="F54" s="97" t="s">
        <v>2251</v>
      </c>
      <c r="G54" s="32" t="s">
        <v>2252</v>
      </c>
      <c r="H54" s="11" t="s">
        <v>881</v>
      </c>
      <c r="I54" s="11" t="s">
        <v>881</v>
      </c>
      <c r="J54" s="98">
        <v>44562</v>
      </c>
      <c r="K54" s="98">
        <f>DATE(YEAR(J54)+$M$1,MONTH(J54),DAY(J54)-1)</f>
        <v>46752</v>
      </c>
      <c r="L54" s="104"/>
    </row>
    <row r="55" spans="1:18" ht="52.5" customHeight="1">
      <c r="A55" s="139" t="s">
        <v>3161</v>
      </c>
      <c r="B55" s="11">
        <v>65</v>
      </c>
      <c r="C55" s="32" t="s">
        <v>2253</v>
      </c>
      <c r="D55" s="82" t="s">
        <v>1919</v>
      </c>
      <c r="E55" s="51" t="s">
        <v>2254</v>
      </c>
      <c r="F55" s="82" t="s">
        <v>2255</v>
      </c>
      <c r="G55" s="32" t="s">
        <v>2256</v>
      </c>
      <c r="H55" s="11" t="s">
        <v>881</v>
      </c>
      <c r="I55" s="11" t="s">
        <v>881</v>
      </c>
      <c r="J55" s="84">
        <v>44562</v>
      </c>
      <c r="K55" s="98">
        <f>DATE(YEAR(J55)+$M$1,MONTH(J55),DAY(J55)-1)</f>
        <v>46752</v>
      </c>
      <c r="L55" s="105"/>
      <c r="M55" s="100"/>
      <c r="O55" s="99"/>
      <c r="P55" s="99"/>
      <c r="Q55" s="100"/>
    </row>
    <row r="56" spans="1:18" ht="52.5" customHeight="1">
      <c r="A56" s="139" t="s">
        <v>3162</v>
      </c>
      <c r="B56" s="11">
        <v>66</v>
      </c>
      <c r="C56" s="59" t="s">
        <v>2257</v>
      </c>
      <c r="D56" s="82" t="s">
        <v>2258</v>
      </c>
      <c r="E56" s="51" t="s">
        <v>2259</v>
      </c>
      <c r="F56" s="82" t="s">
        <v>2260</v>
      </c>
      <c r="G56" s="32" t="s">
        <v>2261</v>
      </c>
      <c r="H56" s="11" t="s">
        <v>881</v>
      </c>
      <c r="I56" s="11" t="s">
        <v>881</v>
      </c>
      <c r="J56" s="84">
        <v>44562</v>
      </c>
      <c r="K56" s="98">
        <f>DATE(YEAR(J56)+$M$1,MONTH(J56),DAY(J56)-1)</f>
        <v>46752</v>
      </c>
      <c r="L56" s="105"/>
      <c r="M56" s="100"/>
      <c r="O56" s="99"/>
      <c r="P56" s="99"/>
      <c r="Q56" s="100"/>
    </row>
    <row r="57" spans="1:18" ht="52.5" customHeight="1">
      <c r="A57" s="139" t="s">
        <v>3163</v>
      </c>
      <c r="B57" s="11">
        <v>67</v>
      </c>
      <c r="C57" s="32" t="s">
        <v>2262</v>
      </c>
      <c r="D57" s="82" t="s">
        <v>490</v>
      </c>
      <c r="E57" s="51" t="s">
        <v>2263</v>
      </c>
      <c r="F57" s="82" t="s">
        <v>2264</v>
      </c>
      <c r="G57" s="32" t="s">
        <v>2256</v>
      </c>
      <c r="H57" s="11" t="s">
        <v>881</v>
      </c>
      <c r="I57" s="11" t="s">
        <v>881</v>
      </c>
      <c r="J57" s="84">
        <v>44593</v>
      </c>
      <c r="K57" s="98">
        <f>DATE(YEAR(J57)+$M$1,MONTH(J57),DAY(J57)-1)</f>
        <v>46783</v>
      </c>
      <c r="L57" s="105"/>
      <c r="M57" s="100"/>
      <c r="O57" s="99"/>
      <c r="P57" s="99"/>
      <c r="Q57" s="100"/>
    </row>
    <row r="58" spans="1:18" ht="52.5" customHeight="1">
      <c r="A58" s="139" t="s">
        <v>3164</v>
      </c>
      <c r="B58" s="11">
        <v>68</v>
      </c>
      <c r="C58" s="59" t="s">
        <v>2633</v>
      </c>
      <c r="D58" s="82" t="s">
        <v>1628</v>
      </c>
      <c r="E58" s="51" t="s">
        <v>2634</v>
      </c>
      <c r="F58" s="82" t="s">
        <v>2265</v>
      </c>
      <c r="G58" s="32" t="s">
        <v>2266</v>
      </c>
      <c r="H58" s="11" t="s">
        <v>881</v>
      </c>
      <c r="I58" s="11" t="s">
        <v>881</v>
      </c>
      <c r="J58" s="84">
        <v>44593</v>
      </c>
      <c r="K58" s="98">
        <f>DATE(YEAR(J58)+$M$1,MONTH(J58),DAY(J58)-1)</f>
        <v>46783</v>
      </c>
      <c r="L58" s="105"/>
      <c r="M58" s="100"/>
      <c r="O58" s="99"/>
      <c r="P58" s="99"/>
      <c r="Q58" s="100"/>
    </row>
    <row r="59" spans="1:18" ht="52.5" customHeight="1">
      <c r="A59" s="139" t="s">
        <v>3165</v>
      </c>
      <c r="B59" s="11">
        <v>69</v>
      </c>
      <c r="C59" s="59" t="s">
        <v>2267</v>
      </c>
      <c r="D59" s="82" t="s">
        <v>933</v>
      </c>
      <c r="E59" s="51" t="s">
        <v>2268</v>
      </c>
      <c r="F59" s="82" t="s">
        <v>2269</v>
      </c>
      <c r="G59" s="32" t="s">
        <v>2270</v>
      </c>
      <c r="H59" s="11" t="s">
        <v>881</v>
      </c>
      <c r="I59" s="11" t="s">
        <v>881</v>
      </c>
      <c r="J59" s="84">
        <v>44621</v>
      </c>
      <c r="K59" s="98">
        <f>DATE(YEAR(J59)+$M$1,MONTH(J59),DAY(J59)-1)</f>
        <v>46812</v>
      </c>
      <c r="L59" s="105"/>
      <c r="M59" s="100"/>
      <c r="N59" s="99"/>
      <c r="O59" s="99"/>
      <c r="P59" s="99"/>
      <c r="Q59" s="100"/>
    </row>
    <row r="60" spans="1:18" ht="52.5" customHeight="1">
      <c r="A60" s="139" t="s">
        <v>3166</v>
      </c>
      <c r="B60" s="97">
        <v>70</v>
      </c>
      <c r="C60" s="59" t="s">
        <v>2271</v>
      </c>
      <c r="D60" s="106" t="s">
        <v>2272</v>
      </c>
      <c r="E60" s="51" t="s">
        <v>2273</v>
      </c>
      <c r="F60" s="106" t="s">
        <v>2274</v>
      </c>
      <c r="G60" s="32" t="s">
        <v>2275</v>
      </c>
      <c r="H60" s="11" t="s">
        <v>881</v>
      </c>
      <c r="I60" s="11" t="s">
        <v>881</v>
      </c>
      <c r="J60" s="107">
        <v>44682</v>
      </c>
      <c r="K60" s="98">
        <f>DATE(YEAR(J60)+$M$1,MONTH(J60),DAY(J60)-1)</f>
        <v>46873</v>
      </c>
      <c r="L60" s="108"/>
      <c r="N60" s="99"/>
    </row>
    <row r="61" spans="1:18" ht="53.25" customHeight="1">
      <c r="A61" s="139" t="s">
        <v>3167</v>
      </c>
      <c r="B61" s="97">
        <v>71</v>
      </c>
      <c r="C61" s="59" t="s">
        <v>2276</v>
      </c>
      <c r="D61" s="106" t="s">
        <v>537</v>
      </c>
      <c r="E61" s="51" t="s">
        <v>2277</v>
      </c>
      <c r="F61" s="106" t="s">
        <v>2278</v>
      </c>
      <c r="G61" s="32" t="s">
        <v>2279</v>
      </c>
      <c r="H61" s="11" t="s">
        <v>881</v>
      </c>
      <c r="I61" s="11" t="s">
        <v>881</v>
      </c>
      <c r="J61" s="107">
        <v>44682</v>
      </c>
      <c r="K61" s="98">
        <f>DATE(YEAR(J61)+$M$1,MONTH(J61),DAY(J61)-1)</f>
        <v>46873</v>
      </c>
      <c r="L61" s="108"/>
      <c r="N61" s="99"/>
    </row>
    <row r="62" spans="1:18" ht="53.25" customHeight="1">
      <c r="A62" s="139" t="s">
        <v>3168</v>
      </c>
      <c r="B62" s="97">
        <v>72</v>
      </c>
      <c r="C62" s="54" t="s">
        <v>2280</v>
      </c>
      <c r="D62" s="97" t="s">
        <v>2281</v>
      </c>
      <c r="E62" s="83" t="s">
        <v>2282</v>
      </c>
      <c r="F62" s="97" t="s">
        <v>2283</v>
      </c>
      <c r="G62" s="83" t="s">
        <v>2284</v>
      </c>
      <c r="H62" s="11" t="s">
        <v>881</v>
      </c>
      <c r="I62" s="11" t="s">
        <v>881</v>
      </c>
      <c r="J62" s="107">
        <v>44713</v>
      </c>
      <c r="K62" s="98">
        <f>DATE(YEAR(J62)+$M$1,MONTH(J62),DAY(J62)-1)</f>
        <v>46904</v>
      </c>
      <c r="L62" s="97"/>
    </row>
    <row r="63" spans="1:18" ht="53.25" customHeight="1">
      <c r="A63" s="139" t="s">
        <v>3169</v>
      </c>
      <c r="B63" s="97">
        <v>73</v>
      </c>
      <c r="C63" s="110" t="s">
        <v>2285</v>
      </c>
      <c r="D63" s="97" t="s">
        <v>1966</v>
      </c>
      <c r="E63" s="83" t="s">
        <v>2286</v>
      </c>
      <c r="F63" s="97" t="s">
        <v>2287</v>
      </c>
      <c r="G63" s="83" t="s">
        <v>2288</v>
      </c>
      <c r="H63" s="11" t="s">
        <v>881</v>
      </c>
      <c r="I63" s="11" t="s">
        <v>881</v>
      </c>
      <c r="J63" s="107">
        <v>44713</v>
      </c>
      <c r="K63" s="98">
        <f>DATE(YEAR(J63)+$M$1,MONTH(J63),DAY(J63)-1)</f>
        <v>46904</v>
      </c>
      <c r="L63" s="97"/>
    </row>
    <row r="64" spans="1:18" ht="52.5" customHeight="1">
      <c r="A64" s="139" t="s">
        <v>3170</v>
      </c>
      <c r="B64" s="97">
        <v>74</v>
      </c>
      <c r="C64" s="110" t="s">
        <v>2289</v>
      </c>
      <c r="D64" s="97" t="s">
        <v>1966</v>
      </c>
      <c r="E64" s="83" t="s">
        <v>2290</v>
      </c>
      <c r="F64" s="97" t="s">
        <v>2291</v>
      </c>
      <c r="G64" s="83" t="s">
        <v>2292</v>
      </c>
      <c r="H64" s="11" t="s">
        <v>881</v>
      </c>
      <c r="I64" s="11" t="s">
        <v>881</v>
      </c>
      <c r="J64" s="107">
        <v>44713</v>
      </c>
      <c r="K64" s="98">
        <f>DATE(YEAR(J64)+$M$1,MONTH(J64),DAY(J64)-1)</f>
        <v>46904</v>
      </c>
      <c r="L64" s="97"/>
    </row>
    <row r="65" spans="1:18" s="77" customFormat="1" ht="53.25" customHeight="1">
      <c r="A65" s="139" t="s">
        <v>3171</v>
      </c>
      <c r="B65" s="97">
        <v>75</v>
      </c>
      <c r="C65" s="109" t="s">
        <v>2293</v>
      </c>
      <c r="D65" s="97" t="s">
        <v>2294</v>
      </c>
      <c r="E65" s="83" t="s">
        <v>2295</v>
      </c>
      <c r="F65" s="97" t="s">
        <v>2296</v>
      </c>
      <c r="G65" s="83" t="s">
        <v>2297</v>
      </c>
      <c r="H65" s="11" t="s">
        <v>881</v>
      </c>
      <c r="I65" s="11" t="s">
        <v>881</v>
      </c>
      <c r="J65" s="107">
        <v>44713</v>
      </c>
      <c r="K65" s="98">
        <f>DATE(YEAR(J65)+$M$1,MONTH(J65),DAY(J65)-1)</f>
        <v>46904</v>
      </c>
      <c r="L65" s="97"/>
      <c r="M65" s="75"/>
      <c r="Q65" s="75"/>
      <c r="R65" s="75"/>
    </row>
    <row r="66" spans="1:18" ht="53.25" customHeight="1">
      <c r="A66" s="139" t="s">
        <v>3172</v>
      </c>
      <c r="B66" s="97">
        <v>76</v>
      </c>
      <c r="C66" s="109" t="s">
        <v>2298</v>
      </c>
      <c r="D66" s="97" t="s">
        <v>2299</v>
      </c>
      <c r="E66" s="83" t="s">
        <v>2300</v>
      </c>
      <c r="F66" s="97" t="s">
        <v>2301</v>
      </c>
      <c r="G66" s="83" t="s">
        <v>2302</v>
      </c>
      <c r="H66" s="11" t="s">
        <v>881</v>
      </c>
      <c r="I66" s="11" t="s">
        <v>881</v>
      </c>
      <c r="J66" s="107">
        <v>44713</v>
      </c>
      <c r="K66" s="98">
        <f>DATE(YEAR(J66)+$M$1,MONTH(J66),DAY(J66)-1)</f>
        <v>46904</v>
      </c>
      <c r="L66" s="97"/>
    </row>
    <row r="67" spans="1:18" ht="53.25" customHeight="1">
      <c r="A67" s="139" t="s">
        <v>3173</v>
      </c>
      <c r="B67" s="97">
        <v>77</v>
      </c>
      <c r="C67" s="109" t="s">
        <v>2303</v>
      </c>
      <c r="D67" s="97" t="s">
        <v>2304</v>
      </c>
      <c r="E67" s="83" t="s">
        <v>2305</v>
      </c>
      <c r="F67" s="97" t="s">
        <v>2306</v>
      </c>
      <c r="G67" s="83" t="s">
        <v>2307</v>
      </c>
      <c r="H67" s="11" t="s">
        <v>881</v>
      </c>
      <c r="I67" s="11" t="s">
        <v>881</v>
      </c>
      <c r="J67" s="107">
        <v>44713</v>
      </c>
      <c r="K67" s="98">
        <f>DATE(YEAR(J67)+$M$1,MONTH(J67),DAY(J67)-1)</f>
        <v>46904</v>
      </c>
      <c r="L67" s="97"/>
      <c r="R67" s="77"/>
    </row>
    <row r="68" spans="1:18" ht="53.25" customHeight="1">
      <c r="A68" s="139" t="s">
        <v>3174</v>
      </c>
      <c r="B68" s="97">
        <v>78</v>
      </c>
      <c r="C68" s="109" t="s">
        <v>2308</v>
      </c>
      <c r="D68" s="97" t="s">
        <v>2309</v>
      </c>
      <c r="E68" s="83" t="s">
        <v>2310</v>
      </c>
      <c r="F68" s="97" t="s">
        <v>2311</v>
      </c>
      <c r="G68" s="83" t="s">
        <v>2312</v>
      </c>
      <c r="H68" s="11" t="s">
        <v>881</v>
      </c>
      <c r="I68" s="11" t="s">
        <v>881</v>
      </c>
      <c r="J68" s="107">
        <v>44743</v>
      </c>
      <c r="K68" s="98">
        <f>DATE(YEAR(J68)+$M$1,MONTH(J68),DAY(J68)-1)</f>
        <v>46934</v>
      </c>
      <c r="L68" s="97"/>
    </row>
    <row r="69" spans="1:18" ht="53.25" customHeight="1">
      <c r="A69" s="139" t="s">
        <v>3175</v>
      </c>
      <c r="B69" s="97">
        <v>80</v>
      </c>
      <c r="C69" s="109" t="s">
        <v>2313</v>
      </c>
      <c r="D69" s="111" t="s">
        <v>2314</v>
      </c>
      <c r="E69" s="83" t="s">
        <v>2315</v>
      </c>
      <c r="F69" s="97" t="s">
        <v>2316</v>
      </c>
      <c r="G69" s="83" t="s">
        <v>2317</v>
      </c>
      <c r="H69" s="11" t="s">
        <v>881</v>
      </c>
      <c r="I69" s="11" t="s">
        <v>881</v>
      </c>
      <c r="J69" s="107">
        <v>44805</v>
      </c>
      <c r="K69" s="98">
        <f>DATE(YEAR(J69)+$M$1,MONTH(J69),DAY(J69)-1)</f>
        <v>46996</v>
      </c>
      <c r="L69" s="97"/>
    </row>
    <row r="70" spans="1:18" ht="53.25" customHeight="1">
      <c r="A70" s="139" t="s">
        <v>3176</v>
      </c>
      <c r="B70" s="97">
        <v>81</v>
      </c>
      <c r="C70" s="109" t="s">
        <v>2318</v>
      </c>
      <c r="D70" s="111" t="s">
        <v>2319</v>
      </c>
      <c r="E70" s="83" t="s">
        <v>2320</v>
      </c>
      <c r="F70" s="97" t="s">
        <v>2321</v>
      </c>
      <c r="G70" s="83" t="s">
        <v>2322</v>
      </c>
      <c r="H70" s="11" t="s">
        <v>881</v>
      </c>
      <c r="I70" s="11" t="s">
        <v>881</v>
      </c>
      <c r="J70" s="107">
        <v>44805</v>
      </c>
      <c r="K70" s="98">
        <f>DATE(YEAR(J70)+$M$1,MONTH(J70),DAY(J70)-1)</f>
        <v>46996</v>
      </c>
      <c r="L70" s="97"/>
    </row>
    <row r="71" spans="1:18" ht="53.25" customHeight="1">
      <c r="A71" s="139" t="s">
        <v>3177</v>
      </c>
      <c r="B71" s="97">
        <v>83</v>
      </c>
      <c r="C71" s="109" t="s">
        <v>2323</v>
      </c>
      <c r="D71" s="111" t="s">
        <v>2324</v>
      </c>
      <c r="E71" s="83" t="s">
        <v>2325</v>
      </c>
      <c r="F71" s="97" t="s">
        <v>2326</v>
      </c>
      <c r="G71" s="83" t="s">
        <v>2327</v>
      </c>
      <c r="H71" s="11" t="s">
        <v>881</v>
      </c>
      <c r="I71" s="11" t="s">
        <v>881</v>
      </c>
      <c r="J71" s="107">
        <v>44866</v>
      </c>
      <c r="K71" s="98">
        <f>DATE(YEAR(J71)+$M$1,MONTH(J71),DAY(J71)-1)</f>
        <v>47057</v>
      </c>
      <c r="L71" s="97"/>
    </row>
    <row r="72" spans="1:18" ht="53.25" customHeight="1">
      <c r="A72" s="139" t="s">
        <v>3178</v>
      </c>
      <c r="B72" s="97">
        <v>85</v>
      </c>
      <c r="C72" s="109" t="s">
        <v>2328</v>
      </c>
      <c r="D72" s="111" t="s">
        <v>2329</v>
      </c>
      <c r="E72" s="83" t="s">
        <v>2330</v>
      </c>
      <c r="F72" s="97" t="s">
        <v>2331</v>
      </c>
      <c r="G72" s="83" t="s">
        <v>2292</v>
      </c>
      <c r="H72" s="11" t="s">
        <v>881</v>
      </c>
      <c r="I72" s="11" t="s">
        <v>881</v>
      </c>
      <c r="J72" s="107">
        <v>44896</v>
      </c>
      <c r="K72" s="98">
        <f>DATE(YEAR(J72)+$M$1,MONTH(J72),DAY(J72)-1)</f>
        <v>47087</v>
      </c>
      <c r="L72" s="97"/>
    </row>
    <row r="73" spans="1:18" ht="53.25" customHeight="1">
      <c r="A73" s="139" t="s">
        <v>3179</v>
      </c>
      <c r="B73" s="97">
        <v>86</v>
      </c>
      <c r="C73" s="87" t="s">
        <v>2332</v>
      </c>
      <c r="D73" s="111" t="s">
        <v>2333</v>
      </c>
      <c r="E73" s="87" t="s">
        <v>2334</v>
      </c>
      <c r="F73" s="97" t="s">
        <v>2335</v>
      </c>
      <c r="G73" s="87" t="s">
        <v>2336</v>
      </c>
      <c r="H73" s="11" t="s">
        <v>881</v>
      </c>
      <c r="I73" s="11" t="s">
        <v>881</v>
      </c>
      <c r="J73" s="98">
        <v>44958</v>
      </c>
      <c r="K73" s="98">
        <f>DATE(YEAR(J73)+$M$1,MONTH(J73),DAY(J73)-1)</f>
        <v>47149</v>
      </c>
      <c r="L73" s="97"/>
      <c r="M73" s="77"/>
      <c r="Q73" s="77"/>
    </row>
    <row r="74" spans="1:18" ht="53.25" customHeight="1">
      <c r="A74" s="139" t="s">
        <v>3180</v>
      </c>
      <c r="B74" s="97">
        <v>87</v>
      </c>
      <c r="C74" s="87" t="s">
        <v>2635</v>
      </c>
      <c r="D74" s="111" t="s">
        <v>2337</v>
      </c>
      <c r="E74" s="87" t="s">
        <v>2338</v>
      </c>
      <c r="F74" s="97" t="s">
        <v>2636</v>
      </c>
      <c r="G74" s="27" t="s">
        <v>2339</v>
      </c>
      <c r="H74" s="11" t="s">
        <v>881</v>
      </c>
      <c r="I74" s="11" t="s">
        <v>881</v>
      </c>
      <c r="J74" s="98">
        <v>44986</v>
      </c>
      <c r="K74" s="98">
        <f>DATE(YEAR(J74)+$M$1,MONTH(J74),DAY(J74)-1)</f>
        <v>47177</v>
      </c>
      <c r="L74" s="97"/>
    </row>
    <row r="75" spans="1:18" ht="53.25" customHeight="1">
      <c r="A75" s="139" t="s">
        <v>3181</v>
      </c>
      <c r="B75" s="97">
        <v>88</v>
      </c>
      <c r="C75" s="87" t="s">
        <v>2340</v>
      </c>
      <c r="D75" s="111" t="s">
        <v>2341</v>
      </c>
      <c r="E75" s="87" t="s">
        <v>2342</v>
      </c>
      <c r="F75" s="97" t="s">
        <v>2343</v>
      </c>
      <c r="G75" s="27" t="s">
        <v>2344</v>
      </c>
      <c r="H75" s="11" t="s">
        <v>881</v>
      </c>
      <c r="I75" s="11" t="s">
        <v>881</v>
      </c>
      <c r="J75" s="98">
        <v>45017</v>
      </c>
      <c r="K75" s="98">
        <f>DATE(YEAR(J75)+$M$1,MONTH(J75),DAY(J75)-1)</f>
        <v>47208</v>
      </c>
      <c r="L75" s="97"/>
    </row>
    <row r="76" spans="1:18" ht="53.25" customHeight="1">
      <c r="A76" s="139" t="s">
        <v>3182</v>
      </c>
      <c r="B76" s="97">
        <v>89</v>
      </c>
      <c r="C76" s="87" t="s">
        <v>2345</v>
      </c>
      <c r="D76" s="111" t="s">
        <v>2346</v>
      </c>
      <c r="E76" s="87" t="s">
        <v>2347</v>
      </c>
      <c r="F76" s="97" t="s">
        <v>2348</v>
      </c>
      <c r="G76" s="27" t="s">
        <v>2349</v>
      </c>
      <c r="H76" s="11" t="s">
        <v>881</v>
      </c>
      <c r="I76" s="11" t="s">
        <v>881</v>
      </c>
      <c r="J76" s="98">
        <v>45017</v>
      </c>
      <c r="K76" s="98">
        <f>DATE(YEAR(J76)+$M$1,MONTH(J76),DAY(J76)-1)</f>
        <v>47208</v>
      </c>
      <c r="L76" s="97"/>
    </row>
    <row r="77" spans="1:18" ht="53.25" customHeight="1">
      <c r="A77" s="139" t="s">
        <v>3183</v>
      </c>
      <c r="B77" s="97">
        <v>90</v>
      </c>
      <c r="C77" s="42" t="s">
        <v>2350</v>
      </c>
      <c r="D77" s="111" t="s">
        <v>2351</v>
      </c>
      <c r="E77" s="112" t="s">
        <v>2352</v>
      </c>
      <c r="F77" s="97" t="s">
        <v>2353</v>
      </c>
      <c r="G77" s="27" t="s">
        <v>2354</v>
      </c>
      <c r="H77" s="11" t="s">
        <v>881</v>
      </c>
      <c r="I77" s="11" t="s">
        <v>881</v>
      </c>
      <c r="J77" s="98">
        <v>45017</v>
      </c>
      <c r="K77" s="98">
        <f>DATE(YEAR(J77)+$M$1,MONTH(J77),DAY(J77)-1)</f>
        <v>47208</v>
      </c>
      <c r="L77" s="97"/>
    </row>
    <row r="78" spans="1:18" ht="53.25" customHeight="1">
      <c r="A78" s="139" t="s">
        <v>3184</v>
      </c>
      <c r="B78" s="97">
        <v>91</v>
      </c>
      <c r="C78" s="87" t="s">
        <v>2355</v>
      </c>
      <c r="D78" s="111" t="s">
        <v>2356</v>
      </c>
      <c r="E78" s="87" t="s">
        <v>2357</v>
      </c>
      <c r="F78" s="97" t="s">
        <v>2358</v>
      </c>
      <c r="G78" s="27" t="s">
        <v>2359</v>
      </c>
      <c r="H78" s="11" t="s">
        <v>881</v>
      </c>
      <c r="I78" s="11" t="s">
        <v>881</v>
      </c>
      <c r="J78" s="98">
        <v>45017</v>
      </c>
      <c r="K78" s="98">
        <f>DATE(YEAR(J78)+$M$1,MONTH(J78),DAY(J78)-1)</f>
        <v>47208</v>
      </c>
      <c r="L78" s="97"/>
    </row>
    <row r="79" spans="1:18" ht="53.25" customHeight="1">
      <c r="A79" s="139" t="s">
        <v>3185</v>
      </c>
      <c r="B79" s="97">
        <v>92</v>
      </c>
      <c r="C79" s="87" t="s">
        <v>2360</v>
      </c>
      <c r="D79" s="111" t="s">
        <v>2361</v>
      </c>
      <c r="E79" s="87" t="s">
        <v>2362</v>
      </c>
      <c r="F79" s="97" t="s">
        <v>2363</v>
      </c>
      <c r="G79" s="27" t="s">
        <v>2364</v>
      </c>
      <c r="H79" s="11" t="s">
        <v>881</v>
      </c>
      <c r="I79" s="11" t="s">
        <v>881</v>
      </c>
      <c r="J79" s="98">
        <v>45078</v>
      </c>
      <c r="K79" s="98">
        <f>DATE(YEAR(J79)+$M$1,MONTH(J79),DAY(J79)-1)</f>
        <v>47269</v>
      </c>
      <c r="L79" s="97"/>
    </row>
    <row r="80" spans="1:18" ht="53.25" customHeight="1">
      <c r="A80" s="139" t="s">
        <v>3186</v>
      </c>
      <c r="B80" s="97">
        <v>93</v>
      </c>
      <c r="C80" s="87" t="s">
        <v>2365</v>
      </c>
      <c r="D80" s="111" t="s">
        <v>2366</v>
      </c>
      <c r="E80" s="87" t="s">
        <v>2475</v>
      </c>
      <c r="F80" s="97" t="s">
        <v>2367</v>
      </c>
      <c r="G80" s="27" t="s">
        <v>2368</v>
      </c>
      <c r="H80" s="11" t="s">
        <v>881</v>
      </c>
      <c r="I80" s="11" t="s">
        <v>881</v>
      </c>
      <c r="J80" s="98">
        <v>45108</v>
      </c>
      <c r="K80" s="98">
        <f>DATE(YEAR(J80)+$M$1,MONTH(J80),DAY(J80)-1)</f>
        <v>47299</v>
      </c>
      <c r="L80" s="97"/>
    </row>
    <row r="81" spans="1:12" ht="53.25" customHeight="1">
      <c r="A81" s="139" t="s">
        <v>3187</v>
      </c>
      <c r="B81" s="97">
        <v>94</v>
      </c>
      <c r="C81" s="87" t="s">
        <v>2369</v>
      </c>
      <c r="D81" s="111" t="s">
        <v>2319</v>
      </c>
      <c r="E81" s="87" t="s">
        <v>2476</v>
      </c>
      <c r="F81" s="97" t="s">
        <v>2370</v>
      </c>
      <c r="G81" s="27" t="s">
        <v>2371</v>
      </c>
      <c r="H81" s="11" t="s">
        <v>881</v>
      </c>
      <c r="I81" s="11" t="s">
        <v>881</v>
      </c>
      <c r="J81" s="98">
        <v>45108</v>
      </c>
      <c r="K81" s="98">
        <f>DATE(YEAR(J81)+$M$1,MONTH(J81),DAY(J81)-1)</f>
        <v>47299</v>
      </c>
      <c r="L81" s="97"/>
    </row>
    <row r="82" spans="1:12" ht="53.25" customHeight="1">
      <c r="A82" s="139" t="s">
        <v>3188</v>
      </c>
      <c r="B82" s="97">
        <v>95</v>
      </c>
      <c r="C82" s="87" t="s">
        <v>2372</v>
      </c>
      <c r="D82" s="111" t="s">
        <v>2373</v>
      </c>
      <c r="E82" s="87" t="s">
        <v>2477</v>
      </c>
      <c r="F82" s="97" t="s">
        <v>2374</v>
      </c>
      <c r="G82" s="27" t="s">
        <v>2375</v>
      </c>
      <c r="H82" s="11" t="s">
        <v>881</v>
      </c>
      <c r="I82" s="11" t="s">
        <v>881</v>
      </c>
      <c r="J82" s="98">
        <v>45108</v>
      </c>
      <c r="K82" s="98">
        <f>DATE(YEAR(J82)+$M$1,MONTH(J82),DAY(J82)-1)</f>
        <v>47299</v>
      </c>
      <c r="L82" s="97"/>
    </row>
    <row r="83" spans="1:12" ht="53.25" customHeight="1">
      <c r="A83" s="139" t="s">
        <v>3189</v>
      </c>
      <c r="B83" s="97">
        <v>98</v>
      </c>
      <c r="C83" s="87" t="s">
        <v>2376</v>
      </c>
      <c r="D83" s="111" t="s">
        <v>2377</v>
      </c>
      <c r="E83" s="87" t="s">
        <v>2378</v>
      </c>
      <c r="F83" s="97" t="s">
        <v>2379</v>
      </c>
      <c r="G83" s="27" t="s">
        <v>2380</v>
      </c>
      <c r="H83" s="11" t="s">
        <v>43</v>
      </c>
      <c r="I83" s="11" t="s">
        <v>43</v>
      </c>
      <c r="J83" s="98">
        <v>45231</v>
      </c>
      <c r="K83" s="98">
        <f>DATE(YEAR(J83)+$M$1,MONTH(J83),DAY(J83)-1)</f>
        <v>47422</v>
      </c>
      <c r="L83" s="97"/>
    </row>
    <row r="84" spans="1:12" ht="53.25" customHeight="1">
      <c r="A84" s="139" t="s">
        <v>3190</v>
      </c>
      <c r="B84" s="97">
        <v>99</v>
      </c>
      <c r="C84" s="87" t="s">
        <v>2381</v>
      </c>
      <c r="D84" s="111" t="s">
        <v>2382</v>
      </c>
      <c r="E84" s="87" t="s">
        <v>2383</v>
      </c>
      <c r="F84" s="97" t="s">
        <v>2384</v>
      </c>
      <c r="G84" s="27" t="s">
        <v>2385</v>
      </c>
      <c r="H84" s="11" t="s">
        <v>497</v>
      </c>
      <c r="I84" s="11" t="s">
        <v>43</v>
      </c>
      <c r="J84" s="98">
        <v>45231</v>
      </c>
      <c r="K84" s="98">
        <f>DATE(YEAR(J84)+$M$1,MONTH(J84),DAY(J84)-1)</f>
        <v>47422</v>
      </c>
      <c r="L84" s="97"/>
    </row>
    <row r="85" spans="1:12" ht="53.25" customHeight="1">
      <c r="A85" s="139" t="s">
        <v>3191</v>
      </c>
      <c r="B85" s="168">
        <v>100</v>
      </c>
      <c r="C85" s="172" t="s">
        <v>3609</v>
      </c>
      <c r="D85" s="173" t="s">
        <v>2386</v>
      </c>
      <c r="E85" s="174" t="s">
        <v>3610</v>
      </c>
      <c r="F85" s="168" t="s">
        <v>2387</v>
      </c>
      <c r="G85" s="162" t="s">
        <v>2637</v>
      </c>
      <c r="H85" s="163" t="s">
        <v>497</v>
      </c>
      <c r="I85" s="163" t="s">
        <v>43</v>
      </c>
      <c r="J85" s="170">
        <v>45323</v>
      </c>
      <c r="K85" s="170">
        <f>DATE(YEAR(J85)+$M$1,MONTH(J85),DAY(J85)-1)</f>
        <v>47514</v>
      </c>
      <c r="L85" s="171" t="s">
        <v>3611</v>
      </c>
    </row>
    <row r="86" spans="1:12" ht="53.25" customHeight="1">
      <c r="A86" s="139" t="s">
        <v>3192</v>
      </c>
      <c r="B86" s="97">
        <v>101</v>
      </c>
      <c r="C86" s="87" t="s">
        <v>2388</v>
      </c>
      <c r="D86" s="111" t="s">
        <v>2389</v>
      </c>
      <c r="E86" s="87" t="s">
        <v>2390</v>
      </c>
      <c r="F86" s="97" t="s">
        <v>2391</v>
      </c>
      <c r="G86" s="27" t="s">
        <v>2392</v>
      </c>
      <c r="H86" s="11" t="s">
        <v>497</v>
      </c>
      <c r="I86" s="11" t="s">
        <v>43</v>
      </c>
      <c r="J86" s="98">
        <v>45323</v>
      </c>
      <c r="K86" s="98">
        <f>DATE(YEAR(J86)+$M$1,MONTH(J86),DAY(J86)-1)</f>
        <v>47514</v>
      </c>
      <c r="L86" s="97"/>
    </row>
    <row r="87" spans="1:12" ht="53.25" customHeight="1">
      <c r="A87" s="139" t="s">
        <v>3193</v>
      </c>
      <c r="B87" s="97">
        <v>102</v>
      </c>
      <c r="C87" s="87" t="s">
        <v>2393</v>
      </c>
      <c r="D87" s="111" t="s">
        <v>2337</v>
      </c>
      <c r="E87" s="87" t="s">
        <v>2394</v>
      </c>
      <c r="F87" s="97" t="s">
        <v>2395</v>
      </c>
      <c r="G87" s="27" t="s">
        <v>2396</v>
      </c>
      <c r="H87" s="11" t="s">
        <v>497</v>
      </c>
      <c r="I87" s="11" t="s">
        <v>43</v>
      </c>
      <c r="J87" s="98">
        <v>45323</v>
      </c>
      <c r="K87" s="98">
        <f>DATE(YEAR(J87)+$M$1,MONTH(J87),DAY(J87)-1)</f>
        <v>47514</v>
      </c>
      <c r="L87" s="97"/>
    </row>
    <row r="88" spans="1:12" ht="53.25" customHeight="1">
      <c r="A88" s="139" t="s">
        <v>3194</v>
      </c>
      <c r="B88" s="97">
        <v>103</v>
      </c>
      <c r="C88" s="87" t="s">
        <v>2397</v>
      </c>
      <c r="D88" s="111" t="s">
        <v>2398</v>
      </c>
      <c r="E88" s="87" t="s">
        <v>2399</v>
      </c>
      <c r="F88" s="97" t="s">
        <v>2400</v>
      </c>
      <c r="G88" s="27" t="s">
        <v>2375</v>
      </c>
      <c r="H88" s="11" t="s">
        <v>497</v>
      </c>
      <c r="I88" s="11" t="s">
        <v>43</v>
      </c>
      <c r="J88" s="98">
        <v>45323</v>
      </c>
      <c r="K88" s="98">
        <f>DATE(YEAR(J88)+$M$1,MONTH(J88),DAY(J88)-1)</f>
        <v>47514</v>
      </c>
      <c r="L88" s="97"/>
    </row>
    <row r="89" spans="1:12" ht="53.25" customHeight="1">
      <c r="A89" s="139" t="s">
        <v>3195</v>
      </c>
      <c r="B89" s="97">
        <v>104</v>
      </c>
      <c r="C89" s="87" t="s">
        <v>2401</v>
      </c>
      <c r="D89" s="111" t="s">
        <v>2402</v>
      </c>
      <c r="E89" s="87" t="s">
        <v>2403</v>
      </c>
      <c r="F89" s="97" t="s">
        <v>2404</v>
      </c>
      <c r="G89" s="27" t="s">
        <v>2405</v>
      </c>
      <c r="H89" s="11" t="s">
        <v>497</v>
      </c>
      <c r="I89" s="11" t="s">
        <v>43</v>
      </c>
      <c r="J89" s="98">
        <v>45352</v>
      </c>
      <c r="K89" s="98">
        <f>DATE(YEAR(J89)+$M$1,MONTH(J89),DAY(J89)-1)</f>
        <v>47542</v>
      </c>
      <c r="L89" s="97"/>
    </row>
    <row r="90" spans="1:12" ht="53.25" customHeight="1">
      <c r="A90" s="139" t="s">
        <v>3196</v>
      </c>
      <c r="B90" s="97">
        <v>106</v>
      </c>
      <c r="C90" s="87" t="s">
        <v>2408</v>
      </c>
      <c r="D90" s="111" t="s">
        <v>2409</v>
      </c>
      <c r="E90" s="87" t="s">
        <v>2410</v>
      </c>
      <c r="F90" s="97" t="s">
        <v>2411</v>
      </c>
      <c r="G90" s="27" t="s">
        <v>2412</v>
      </c>
      <c r="H90" s="11" t="s">
        <v>497</v>
      </c>
      <c r="I90" s="11" t="s">
        <v>43</v>
      </c>
      <c r="J90" s="98">
        <v>45352</v>
      </c>
      <c r="K90" s="98">
        <f>DATE(YEAR(J90)+$M$1,MONTH(J90),DAY(J90)-1)</f>
        <v>47542</v>
      </c>
      <c r="L90" s="97"/>
    </row>
    <row r="91" spans="1:12" ht="53.25" customHeight="1">
      <c r="A91" s="139" t="s">
        <v>3197</v>
      </c>
      <c r="B91" s="97">
        <v>107</v>
      </c>
      <c r="C91" s="87" t="s">
        <v>2419</v>
      </c>
      <c r="D91" s="111" t="s">
        <v>2420</v>
      </c>
      <c r="E91" s="87" t="s">
        <v>2421</v>
      </c>
      <c r="F91" s="97" t="s">
        <v>2422</v>
      </c>
      <c r="G91" s="27" t="s">
        <v>2423</v>
      </c>
      <c r="H91" s="11" t="s">
        <v>2416</v>
      </c>
      <c r="I91" s="11" t="s">
        <v>2416</v>
      </c>
      <c r="J91" s="98">
        <v>45413</v>
      </c>
      <c r="K91" s="98">
        <f>DATE(YEAR(J91)+$M$1,MONTH(J91),DAY(J91)-1)</f>
        <v>47603</v>
      </c>
      <c r="L91" s="97"/>
    </row>
    <row r="92" spans="1:12" ht="53.25" customHeight="1">
      <c r="A92" s="139" t="s">
        <v>3198</v>
      </c>
      <c r="B92" s="97">
        <v>108</v>
      </c>
      <c r="C92" s="87" t="s">
        <v>2487</v>
      </c>
      <c r="D92" s="111" t="s">
        <v>2457</v>
      </c>
      <c r="E92" s="87" t="s">
        <v>2734</v>
      </c>
      <c r="F92" s="97" t="s">
        <v>2735</v>
      </c>
      <c r="G92" s="27" t="s">
        <v>2458</v>
      </c>
      <c r="H92" s="11" t="s">
        <v>20</v>
      </c>
      <c r="I92" s="11" t="s">
        <v>20</v>
      </c>
      <c r="J92" s="98">
        <v>45474</v>
      </c>
      <c r="K92" s="98">
        <f>DATE(YEAR(J92)+$M$1,MONTH(J92),DAY(J92)-1)</f>
        <v>47664</v>
      </c>
      <c r="L92" s="97"/>
    </row>
    <row r="93" spans="1:12" ht="53.25" customHeight="1">
      <c r="A93" s="139" t="s">
        <v>3199</v>
      </c>
      <c r="B93" s="97">
        <v>109</v>
      </c>
      <c r="C93" s="87" t="s">
        <v>2488</v>
      </c>
      <c r="D93" s="111" t="s">
        <v>2492</v>
      </c>
      <c r="E93" s="87" t="s">
        <v>2497</v>
      </c>
      <c r="F93" s="97" t="s">
        <v>2501</v>
      </c>
      <c r="G93" s="27" t="s">
        <v>2862</v>
      </c>
      <c r="H93" s="11" t="s">
        <v>20</v>
      </c>
      <c r="I93" s="11" t="s">
        <v>20</v>
      </c>
      <c r="J93" s="98">
        <v>45505</v>
      </c>
      <c r="K93" s="98">
        <f>DATE(YEAR(J93)+$M$1,MONTH(J93),DAY(J93)-1)</f>
        <v>47695</v>
      </c>
      <c r="L93" s="143" t="s">
        <v>3494</v>
      </c>
    </row>
    <row r="94" spans="1:12" ht="53.25" customHeight="1">
      <c r="A94" s="139" t="s">
        <v>3200</v>
      </c>
      <c r="B94" s="97">
        <v>110</v>
      </c>
      <c r="C94" s="87" t="s">
        <v>2489</v>
      </c>
      <c r="D94" s="111" t="s">
        <v>2493</v>
      </c>
      <c r="E94" s="87" t="s">
        <v>2498</v>
      </c>
      <c r="F94" s="97" t="s">
        <v>2502</v>
      </c>
      <c r="G94" s="27" t="s">
        <v>2506</v>
      </c>
      <c r="H94" s="11" t="s">
        <v>20</v>
      </c>
      <c r="I94" s="11" t="s">
        <v>20</v>
      </c>
      <c r="J94" s="98">
        <v>45505</v>
      </c>
      <c r="K94" s="98">
        <f>DATE(YEAR(J94)+$M$1,MONTH(J94),DAY(J94)-1)</f>
        <v>47695</v>
      </c>
      <c r="L94" s="97"/>
    </row>
    <row r="95" spans="1:12" ht="53.25" customHeight="1">
      <c r="A95" s="139" t="s">
        <v>3201</v>
      </c>
      <c r="B95" s="97">
        <v>114</v>
      </c>
      <c r="C95" s="87" t="s">
        <v>2491</v>
      </c>
      <c r="D95" s="111" t="s">
        <v>2496</v>
      </c>
      <c r="E95" s="87" t="s">
        <v>2500</v>
      </c>
      <c r="F95" s="97" t="s">
        <v>2505</v>
      </c>
      <c r="G95" s="27" t="s">
        <v>2509</v>
      </c>
      <c r="H95" s="11" t="s">
        <v>20</v>
      </c>
      <c r="I95" s="11" t="s">
        <v>20</v>
      </c>
      <c r="J95" s="98">
        <v>45505</v>
      </c>
      <c r="K95" s="98">
        <f>DATE(YEAR(J95)+$M$1,MONTH(J95),DAY(J95)-1)</f>
        <v>47695</v>
      </c>
      <c r="L95" s="97"/>
    </row>
    <row r="96" spans="1:12" ht="53.25" customHeight="1">
      <c r="A96" s="139" t="s">
        <v>3202</v>
      </c>
      <c r="B96" s="97">
        <v>115</v>
      </c>
      <c r="C96" s="87" t="s">
        <v>2510</v>
      </c>
      <c r="D96" s="111" t="s">
        <v>2512</v>
      </c>
      <c r="E96" s="87" t="s">
        <v>2511</v>
      </c>
      <c r="F96" s="97" t="s">
        <v>2513</v>
      </c>
      <c r="G96" s="27" t="s">
        <v>2514</v>
      </c>
      <c r="H96" s="11" t="s">
        <v>20</v>
      </c>
      <c r="I96" s="11" t="s">
        <v>20</v>
      </c>
      <c r="J96" s="98">
        <v>45474</v>
      </c>
      <c r="K96" s="98">
        <f>DATE(YEAR(J96)+$M$1,MONTH(J96),DAY(J96)-1)</f>
        <v>47664</v>
      </c>
      <c r="L96" s="97"/>
    </row>
    <row r="97" spans="1:18" ht="53.25" customHeight="1">
      <c r="A97" s="139" t="s">
        <v>3203</v>
      </c>
      <c r="B97" s="97">
        <v>116</v>
      </c>
      <c r="C97" s="87" t="s">
        <v>2531</v>
      </c>
      <c r="D97" s="111" t="s">
        <v>2532</v>
      </c>
      <c r="E97" s="87" t="s">
        <v>2535</v>
      </c>
      <c r="F97" s="97" t="s">
        <v>2533</v>
      </c>
      <c r="G97" s="27" t="s">
        <v>2534</v>
      </c>
      <c r="H97" s="11" t="s">
        <v>20</v>
      </c>
      <c r="I97" s="11" t="s">
        <v>20</v>
      </c>
      <c r="J97" s="98">
        <v>45536</v>
      </c>
      <c r="K97" s="98">
        <f>DATE(YEAR(J97)+$M$1,MONTH(J97),DAY(J97)-1)</f>
        <v>47726</v>
      </c>
      <c r="L97" s="97"/>
    </row>
    <row r="98" spans="1:18" ht="53.25" customHeight="1">
      <c r="A98" s="139" t="s">
        <v>3204</v>
      </c>
      <c r="B98" s="97">
        <v>117</v>
      </c>
      <c r="C98" s="87" t="s">
        <v>2603</v>
      </c>
      <c r="D98" s="111" t="s">
        <v>2604</v>
      </c>
      <c r="E98" s="87" t="s">
        <v>2605</v>
      </c>
      <c r="F98" s="97" t="s">
        <v>2606</v>
      </c>
      <c r="G98" s="27" t="s">
        <v>2607</v>
      </c>
      <c r="H98" s="11" t="s">
        <v>20</v>
      </c>
      <c r="I98" s="11" t="s">
        <v>20</v>
      </c>
      <c r="J98" s="98">
        <v>45566</v>
      </c>
      <c r="K98" s="98">
        <f>DATE(YEAR(J98)+$M$1,MONTH(J98),DAY(J98)-1)</f>
        <v>47756</v>
      </c>
      <c r="L98" s="97"/>
    </row>
    <row r="99" spans="1:18" ht="53.25" customHeight="1">
      <c r="A99" s="139" t="s">
        <v>3205</v>
      </c>
      <c r="B99" s="97">
        <v>118</v>
      </c>
      <c r="C99" s="87" t="s">
        <v>2608</v>
      </c>
      <c r="D99" s="111" t="s">
        <v>2609</v>
      </c>
      <c r="E99" s="87" t="s">
        <v>2610</v>
      </c>
      <c r="F99" s="97" t="s">
        <v>2611</v>
      </c>
      <c r="G99" s="27" t="s">
        <v>2612</v>
      </c>
      <c r="H99" s="11" t="s">
        <v>20</v>
      </c>
      <c r="I99" s="11" t="s">
        <v>20</v>
      </c>
      <c r="J99" s="98">
        <v>45566</v>
      </c>
      <c r="K99" s="98">
        <f>DATE(YEAR(J99)+$M$1,MONTH(J99),DAY(J99)-1)</f>
        <v>47756</v>
      </c>
      <c r="L99" s="97"/>
    </row>
    <row r="100" spans="1:18" ht="53.25" customHeight="1">
      <c r="A100" s="139" t="s">
        <v>3206</v>
      </c>
      <c r="B100" s="97">
        <v>119</v>
      </c>
      <c r="C100" s="87" t="s">
        <v>2613</v>
      </c>
      <c r="D100" s="111" t="s">
        <v>2614</v>
      </c>
      <c r="E100" s="87" t="s">
        <v>2615</v>
      </c>
      <c r="F100" s="97" t="s">
        <v>2616</v>
      </c>
      <c r="G100" s="27" t="s">
        <v>2617</v>
      </c>
      <c r="H100" s="11" t="s">
        <v>20</v>
      </c>
      <c r="I100" s="11" t="s">
        <v>20</v>
      </c>
      <c r="J100" s="98">
        <v>45566</v>
      </c>
      <c r="K100" s="98">
        <f>DATE(YEAR(J100)+$M$1,MONTH(J100),DAY(J100)-1)</f>
        <v>47756</v>
      </c>
      <c r="L100" s="97"/>
    </row>
    <row r="101" spans="1:18" ht="53.25" customHeight="1">
      <c r="A101" s="139" t="s">
        <v>3207</v>
      </c>
      <c r="B101" s="97">
        <v>120</v>
      </c>
      <c r="C101" s="87" t="s">
        <v>2618</v>
      </c>
      <c r="D101" s="111" t="s">
        <v>2619</v>
      </c>
      <c r="E101" s="87" t="s">
        <v>2749</v>
      </c>
      <c r="F101" s="97" t="s">
        <v>2620</v>
      </c>
      <c r="G101" s="27" t="s">
        <v>2621</v>
      </c>
      <c r="H101" s="11" t="s">
        <v>20</v>
      </c>
      <c r="I101" s="11" t="s">
        <v>20</v>
      </c>
      <c r="J101" s="98">
        <v>45566</v>
      </c>
      <c r="K101" s="98">
        <f>DATE(YEAR(J101)+$M$1,MONTH(J101),DAY(J101)-1)</f>
        <v>47756</v>
      </c>
      <c r="L101" s="97"/>
    </row>
    <row r="102" spans="1:18" ht="53.25" customHeight="1">
      <c r="A102" s="139" t="s">
        <v>3208</v>
      </c>
      <c r="B102" s="97">
        <v>121</v>
      </c>
      <c r="C102" s="87" t="s">
        <v>2622</v>
      </c>
      <c r="D102" s="111" t="s">
        <v>2619</v>
      </c>
      <c r="E102" s="87" t="s">
        <v>2623</v>
      </c>
      <c r="F102" s="97" t="s">
        <v>2624</v>
      </c>
      <c r="G102" s="27" t="s">
        <v>2625</v>
      </c>
      <c r="H102" s="11" t="s">
        <v>20</v>
      </c>
      <c r="I102" s="11" t="s">
        <v>20</v>
      </c>
      <c r="J102" s="98">
        <v>45566</v>
      </c>
      <c r="K102" s="98">
        <f>DATE(YEAR(J102)+$M$1,MONTH(J102),DAY(J102)-1)</f>
        <v>47756</v>
      </c>
      <c r="L102" s="97"/>
    </row>
    <row r="103" spans="1:18" ht="53.25" customHeight="1">
      <c r="A103" s="139" t="s">
        <v>3209</v>
      </c>
      <c r="B103" s="97">
        <v>122</v>
      </c>
      <c r="C103" s="87" t="s">
        <v>2571</v>
      </c>
      <c r="D103" s="111" t="s">
        <v>2572</v>
      </c>
      <c r="E103" s="87" t="s">
        <v>2573</v>
      </c>
      <c r="F103" s="97" t="s">
        <v>2574</v>
      </c>
      <c r="G103" s="27" t="s">
        <v>2575</v>
      </c>
      <c r="H103" s="11" t="s">
        <v>20</v>
      </c>
      <c r="I103" s="11" t="s">
        <v>20</v>
      </c>
      <c r="J103" s="98">
        <v>45597</v>
      </c>
      <c r="K103" s="98">
        <f>DATE(YEAR(J103)+$M$1,MONTH(J103),DAY(J103)-1)</f>
        <v>47787</v>
      </c>
      <c r="L103" s="97"/>
    </row>
    <row r="104" spans="1:18" ht="53.25" customHeight="1">
      <c r="A104" s="139" t="s">
        <v>3210</v>
      </c>
      <c r="B104" s="97">
        <v>123</v>
      </c>
      <c r="C104" s="87" t="s">
        <v>2576</v>
      </c>
      <c r="D104" s="111" t="s">
        <v>2577</v>
      </c>
      <c r="E104" s="87" t="s">
        <v>2578</v>
      </c>
      <c r="F104" s="97" t="s">
        <v>2579</v>
      </c>
      <c r="G104" s="27" t="s">
        <v>2580</v>
      </c>
      <c r="H104" s="11" t="s">
        <v>20</v>
      </c>
      <c r="I104" s="11" t="s">
        <v>20</v>
      </c>
      <c r="J104" s="98">
        <v>45597</v>
      </c>
      <c r="K104" s="98">
        <f>DATE(YEAR(J104)+$M$1,MONTH(J104),DAY(J104)-1)</f>
        <v>47787</v>
      </c>
      <c r="L104" s="97"/>
    </row>
    <row r="105" spans="1:18" ht="53.25" customHeight="1">
      <c r="A105" s="139" t="s">
        <v>3211</v>
      </c>
      <c r="B105" s="97">
        <v>124</v>
      </c>
      <c r="C105" s="87" t="s">
        <v>2581</v>
      </c>
      <c r="D105" s="111" t="s">
        <v>2582</v>
      </c>
      <c r="E105" s="87" t="s">
        <v>2583</v>
      </c>
      <c r="F105" s="97" t="s">
        <v>2584</v>
      </c>
      <c r="G105" s="27" t="s">
        <v>2585</v>
      </c>
      <c r="H105" s="11" t="s">
        <v>20</v>
      </c>
      <c r="I105" s="11" t="s">
        <v>20</v>
      </c>
      <c r="J105" s="98">
        <v>45597</v>
      </c>
      <c r="K105" s="98">
        <f>DATE(YEAR(J105)+$M$1,MONTH(J105),DAY(J105)-1)</f>
        <v>47787</v>
      </c>
      <c r="L105" s="97"/>
    </row>
    <row r="106" spans="1:18" ht="53.25" customHeight="1">
      <c r="A106" s="139" t="s">
        <v>3212</v>
      </c>
      <c r="B106" s="97">
        <v>125</v>
      </c>
      <c r="C106" s="87" t="s">
        <v>2586</v>
      </c>
      <c r="D106" s="111" t="s">
        <v>2587</v>
      </c>
      <c r="E106" s="87" t="s">
        <v>2588</v>
      </c>
      <c r="F106" s="97" t="s">
        <v>2589</v>
      </c>
      <c r="G106" s="27" t="s">
        <v>2590</v>
      </c>
      <c r="H106" s="11" t="s">
        <v>20</v>
      </c>
      <c r="I106" s="11" t="s">
        <v>20</v>
      </c>
      <c r="J106" s="98">
        <v>45597</v>
      </c>
      <c r="K106" s="98">
        <f>DATE(YEAR(J106)+$M$1,MONTH(J106),DAY(J106)-1)</f>
        <v>47787</v>
      </c>
      <c r="L106" s="97"/>
    </row>
    <row r="107" spans="1:18" ht="53.15" customHeight="1">
      <c r="A107" s="139" t="s">
        <v>3213</v>
      </c>
      <c r="B107" s="97">
        <v>126</v>
      </c>
      <c r="C107" s="87" t="s">
        <v>2591</v>
      </c>
      <c r="D107" s="111" t="s">
        <v>2592</v>
      </c>
      <c r="E107" s="87" t="s">
        <v>2593</v>
      </c>
      <c r="F107" s="97" t="s">
        <v>2594</v>
      </c>
      <c r="G107" s="27" t="s">
        <v>2595</v>
      </c>
      <c r="H107" s="11" t="s">
        <v>20</v>
      </c>
      <c r="I107" s="11" t="s">
        <v>20</v>
      </c>
      <c r="J107" s="95">
        <v>46235</v>
      </c>
      <c r="K107" s="95">
        <f>DATE(YEAR(J107)+$M$1,MONTH(J107),DAY(J107)-1)</f>
        <v>48426</v>
      </c>
      <c r="L107" s="144" t="s">
        <v>3477</v>
      </c>
    </row>
    <row r="108" spans="1:18" ht="53.15" customHeight="1">
      <c r="A108" s="139" t="s">
        <v>3214</v>
      </c>
      <c r="B108" s="97">
        <v>127</v>
      </c>
      <c r="C108" s="87" t="s">
        <v>2655</v>
      </c>
      <c r="D108" s="111" t="s">
        <v>2658</v>
      </c>
      <c r="E108" s="87" t="s">
        <v>2660</v>
      </c>
      <c r="F108" s="97" t="s">
        <v>2663</v>
      </c>
      <c r="G108" s="27" t="s">
        <v>2666</v>
      </c>
      <c r="H108" s="11" t="s">
        <v>20</v>
      </c>
      <c r="I108" s="11" t="s">
        <v>20</v>
      </c>
      <c r="J108" s="98">
        <v>45597</v>
      </c>
      <c r="K108" s="98">
        <f>DATE(YEAR(J108)+$M$1,MONTH(J108),DAY(J108)-1)</f>
        <v>47787</v>
      </c>
      <c r="L108" s="97"/>
    </row>
    <row r="109" spans="1:18" ht="53.15" customHeight="1">
      <c r="A109" s="139" t="s">
        <v>3215</v>
      </c>
      <c r="B109" s="97">
        <v>128</v>
      </c>
      <c r="C109" s="87" t="s">
        <v>2656</v>
      </c>
      <c r="D109" s="111" t="s">
        <v>2659</v>
      </c>
      <c r="E109" s="87" t="s">
        <v>2661</v>
      </c>
      <c r="F109" s="97" t="s">
        <v>2664</v>
      </c>
      <c r="G109" s="27" t="s">
        <v>2667</v>
      </c>
      <c r="H109" s="11" t="s">
        <v>20</v>
      </c>
      <c r="I109" s="11" t="s">
        <v>20</v>
      </c>
      <c r="J109" s="98">
        <v>45597</v>
      </c>
      <c r="K109" s="98">
        <f>DATE(YEAR(J109)+$M$1,MONTH(J109),DAY(J109)-1)</f>
        <v>47787</v>
      </c>
      <c r="L109" s="97"/>
    </row>
    <row r="110" spans="1:18" customFormat="1" ht="52.5" customHeight="1">
      <c r="A110" s="139" t="s">
        <v>3216</v>
      </c>
      <c r="B110" s="97">
        <v>129</v>
      </c>
      <c r="C110" s="87" t="s">
        <v>2657</v>
      </c>
      <c r="D110" s="111" t="s">
        <v>2494</v>
      </c>
      <c r="E110" s="87" t="s">
        <v>2662</v>
      </c>
      <c r="F110" s="97" t="s">
        <v>2665</v>
      </c>
      <c r="G110" s="27" t="s">
        <v>2668</v>
      </c>
      <c r="H110" s="11" t="s">
        <v>20</v>
      </c>
      <c r="I110" s="11" t="s">
        <v>20</v>
      </c>
      <c r="J110" s="98">
        <v>45597</v>
      </c>
      <c r="K110" s="98">
        <f>DATE(YEAR(J110)+$M$1,MONTH(J110),DAY(J110)-1)</f>
        <v>47787</v>
      </c>
      <c r="L110" s="97"/>
      <c r="M110" s="75"/>
      <c r="N110" s="77"/>
      <c r="O110" s="77"/>
      <c r="P110" s="77"/>
      <c r="Q110" s="75"/>
      <c r="R110" s="75"/>
    </row>
    <row r="111" spans="1:18" ht="51" customHeight="1">
      <c r="A111" s="139" t="s">
        <v>3217</v>
      </c>
      <c r="B111" s="97">
        <v>130</v>
      </c>
      <c r="C111" s="87" t="s">
        <v>2717</v>
      </c>
      <c r="D111" s="111" t="s">
        <v>2718</v>
      </c>
      <c r="E111" s="87" t="s">
        <v>2719</v>
      </c>
      <c r="F111" s="97" t="s">
        <v>2720</v>
      </c>
      <c r="G111" s="27" t="s">
        <v>2721</v>
      </c>
      <c r="H111" s="11" t="s">
        <v>20</v>
      </c>
      <c r="I111" s="11" t="s">
        <v>20</v>
      </c>
      <c r="J111" s="98">
        <v>45689</v>
      </c>
      <c r="K111" s="98">
        <f>DATE(YEAR(J111)+$M$1,MONTH(J111),DAY(J111)-1)</f>
        <v>47879</v>
      </c>
      <c r="L111" s="97"/>
    </row>
    <row r="112" spans="1:18" ht="51" customHeight="1">
      <c r="A112" s="139" t="s">
        <v>3218</v>
      </c>
      <c r="B112" s="97">
        <v>131</v>
      </c>
      <c r="C112" s="87" t="s">
        <v>2713</v>
      </c>
      <c r="D112" s="111" t="s">
        <v>2714</v>
      </c>
      <c r="E112" s="87" t="s">
        <v>2715</v>
      </c>
      <c r="F112" s="97" t="s">
        <v>2716</v>
      </c>
      <c r="G112" s="27" t="s">
        <v>2722</v>
      </c>
      <c r="H112" s="11" t="s">
        <v>20</v>
      </c>
      <c r="I112" s="11" t="s">
        <v>20</v>
      </c>
      <c r="J112" s="98">
        <v>45689</v>
      </c>
      <c r="K112" s="98">
        <f>DATE(YEAR(J112)+$M$1,MONTH(J112),DAY(J112)-1)</f>
        <v>47879</v>
      </c>
      <c r="L112" s="97"/>
      <c r="R112"/>
    </row>
    <row r="113" spans="1:17" ht="51" customHeight="1">
      <c r="A113" s="139" t="s">
        <v>3219</v>
      </c>
      <c r="B113" s="97">
        <v>132</v>
      </c>
      <c r="C113" s="87" t="s">
        <v>2730</v>
      </c>
      <c r="D113" s="111" t="s">
        <v>2495</v>
      </c>
      <c r="E113" s="87" t="s">
        <v>2499</v>
      </c>
      <c r="F113" s="97" t="s">
        <v>2504</v>
      </c>
      <c r="G113" s="83" t="s">
        <v>2375</v>
      </c>
      <c r="H113" s="82" t="s">
        <v>20</v>
      </c>
      <c r="I113" s="82" t="s">
        <v>20</v>
      </c>
      <c r="J113" s="98">
        <v>45627</v>
      </c>
      <c r="K113" s="98">
        <f>DATE(YEAR(J113)+$M$1,MONTH(J113),DAY(J113)-1)</f>
        <v>47817</v>
      </c>
      <c r="L113" s="82" t="s">
        <v>2731</v>
      </c>
    </row>
    <row r="114" spans="1:17" ht="51" customHeight="1">
      <c r="A114" s="139" t="s">
        <v>3220</v>
      </c>
      <c r="B114" s="97">
        <v>133</v>
      </c>
      <c r="C114" s="87" t="s">
        <v>2765</v>
      </c>
      <c r="D114" s="111" t="s">
        <v>2769</v>
      </c>
      <c r="E114" s="87" t="s">
        <v>2766</v>
      </c>
      <c r="F114" s="97" t="s">
        <v>2767</v>
      </c>
      <c r="G114" s="83" t="s">
        <v>2774</v>
      </c>
      <c r="H114" s="82" t="s">
        <v>20</v>
      </c>
      <c r="I114" s="82" t="s">
        <v>20</v>
      </c>
      <c r="J114" s="98">
        <v>45778</v>
      </c>
      <c r="K114" s="98">
        <f>DATE(YEAR(J114)+$M$1,MONTH(J114),DAY(J114)-1)</f>
        <v>47968</v>
      </c>
      <c r="L114" s="97"/>
    </row>
    <row r="115" spans="1:17" ht="51" customHeight="1">
      <c r="A115" s="139" t="s">
        <v>3221</v>
      </c>
      <c r="B115" s="97">
        <v>134</v>
      </c>
      <c r="C115" s="87" t="s">
        <v>2768</v>
      </c>
      <c r="D115" s="111" t="s">
        <v>2770</v>
      </c>
      <c r="E115" s="87" t="s">
        <v>2771</v>
      </c>
      <c r="F115" s="97" t="s">
        <v>2772</v>
      </c>
      <c r="G115" s="83" t="s">
        <v>2773</v>
      </c>
      <c r="H115" s="82" t="s">
        <v>20</v>
      </c>
      <c r="I115" s="82" t="s">
        <v>20</v>
      </c>
      <c r="J115" s="98">
        <v>45778</v>
      </c>
      <c r="K115" s="98">
        <f>DATE(YEAR(J115)+$M$1,MONTH(J115),DAY(J115)-1)</f>
        <v>47968</v>
      </c>
      <c r="L115" s="97"/>
    </row>
    <row r="116" spans="1:17" ht="51" customHeight="1">
      <c r="A116" s="139" t="s">
        <v>3222</v>
      </c>
      <c r="B116" s="97">
        <v>135</v>
      </c>
      <c r="C116" s="87" t="s">
        <v>2775</v>
      </c>
      <c r="D116" s="111" t="s">
        <v>2778</v>
      </c>
      <c r="E116" s="87" t="s">
        <v>2777</v>
      </c>
      <c r="F116" s="97" t="s">
        <v>2779</v>
      </c>
      <c r="G116" s="27" t="s">
        <v>2776</v>
      </c>
      <c r="H116" s="11" t="s">
        <v>43</v>
      </c>
      <c r="I116" s="11" t="s">
        <v>43</v>
      </c>
      <c r="J116" s="98">
        <v>45778</v>
      </c>
      <c r="K116" s="98">
        <f>DATE(YEAR(J116)+$M$1,MONTH(J116),DAY(J116)-1)</f>
        <v>47968</v>
      </c>
      <c r="L116" s="97"/>
    </row>
    <row r="117" spans="1:17" ht="51" customHeight="1">
      <c r="A117" s="139" t="s">
        <v>3223</v>
      </c>
      <c r="B117" s="97">
        <v>136</v>
      </c>
      <c r="C117" s="87" t="s">
        <v>2783</v>
      </c>
      <c r="D117" s="111" t="s">
        <v>2789</v>
      </c>
      <c r="E117" s="87" t="s">
        <v>2784</v>
      </c>
      <c r="F117" s="97" t="s">
        <v>2790</v>
      </c>
      <c r="G117" s="27" t="s">
        <v>2785</v>
      </c>
      <c r="H117" s="11" t="s">
        <v>43</v>
      </c>
      <c r="I117" s="11" t="s">
        <v>43</v>
      </c>
      <c r="J117" s="98">
        <v>45809</v>
      </c>
      <c r="K117" s="98">
        <f>DATE(YEAR(J117)+$M$1,MONTH(J117),DAY(J117)-1)</f>
        <v>47999</v>
      </c>
      <c r="L117" s="97"/>
    </row>
    <row r="118" spans="1:17" ht="51" customHeight="1">
      <c r="A118" s="139" t="s">
        <v>3224</v>
      </c>
      <c r="B118" s="97">
        <v>137</v>
      </c>
      <c r="C118" s="121" t="s">
        <v>2406</v>
      </c>
      <c r="D118" s="111" t="s">
        <v>2805</v>
      </c>
      <c r="E118" s="42" t="s">
        <v>2804</v>
      </c>
      <c r="F118" s="48" t="s">
        <v>2809</v>
      </c>
      <c r="G118" s="27" t="s">
        <v>2407</v>
      </c>
      <c r="H118" s="48" t="s">
        <v>497</v>
      </c>
      <c r="I118" s="48" t="s">
        <v>43</v>
      </c>
      <c r="J118" s="95">
        <v>45839</v>
      </c>
      <c r="K118" s="95">
        <f>DATE(YEAR(J118)+$M$1,MONTH(J118),DAY(J118)-1)</f>
        <v>48029</v>
      </c>
      <c r="L118" s="48"/>
    </row>
    <row r="119" spans="1:17" ht="51" customHeight="1">
      <c r="A119" s="139" t="s">
        <v>3225</v>
      </c>
      <c r="B119" s="97">
        <v>138</v>
      </c>
      <c r="C119" s="42" t="s">
        <v>2806</v>
      </c>
      <c r="D119" s="111" t="s">
        <v>2810</v>
      </c>
      <c r="E119" s="42" t="s">
        <v>2811</v>
      </c>
      <c r="F119" s="48" t="s">
        <v>2812</v>
      </c>
      <c r="G119" s="27" t="s">
        <v>2807</v>
      </c>
      <c r="H119" s="48" t="s">
        <v>497</v>
      </c>
      <c r="I119" s="48" t="s">
        <v>43</v>
      </c>
      <c r="J119" s="95">
        <v>45839</v>
      </c>
      <c r="K119" s="95">
        <f>DATE(YEAR(J119)+$M$1,MONTH(J119),DAY(J119)-1)</f>
        <v>48029</v>
      </c>
      <c r="L119" s="48"/>
    </row>
    <row r="120" spans="1:17" ht="36" customHeight="1">
      <c r="A120" s="139" t="s">
        <v>3226</v>
      </c>
      <c r="B120" s="82">
        <v>139</v>
      </c>
      <c r="C120" s="42" t="s">
        <v>2826</v>
      </c>
      <c r="D120" s="111" t="s">
        <v>2824</v>
      </c>
      <c r="E120" s="42" t="s">
        <v>2825</v>
      </c>
      <c r="F120" s="48" t="s">
        <v>2829</v>
      </c>
      <c r="G120" s="27" t="s">
        <v>2828</v>
      </c>
      <c r="H120" s="48" t="s">
        <v>497</v>
      </c>
      <c r="I120" s="48" t="s">
        <v>43</v>
      </c>
      <c r="J120" s="95">
        <v>45870</v>
      </c>
      <c r="K120" s="95">
        <f>DATE(YEAR(J120)+$M$1,MONTH(J120),DAY(J120)-1)</f>
        <v>48060</v>
      </c>
      <c r="L120" s="48"/>
    </row>
    <row r="121" spans="1:17" ht="35" customHeight="1">
      <c r="A121" s="139" t="s">
        <v>3227</v>
      </c>
      <c r="B121" s="97">
        <v>140</v>
      </c>
      <c r="C121" s="42" t="s">
        <v>2830</v>
      </c>
      <c r="D121" s="11" t="s">
        <v>1060</v>
      </c>
      <c r="E121" s="87" t="s">
        <v>2832</v>
      </c>
      <c r="F121" s="48" t="s">
        <v>2833</v>
      </c>
      <c r="G121" s="27" t="s">
        <v>2831</v>
      </c>
      <c r="H121" s="11" t="s">
        <v>497</v>
      </c>
      <c r="I121" s="11" t="s">
        <v>497</v>
      </c>
      <c r="J121" s="95">
        <v>45901</v>
      </c>
      <c r="K121" s="43">
        <f>DATE(YEAR(J121)+$M$1,MONTH(J121),DAY(J121)-1)</f>
        <v>48091</v>
      </c>
      <c r="L121" s="94"/>
      <c r="M121" s="79"/>
      <c r="N121" s="81"/>
      <c r="O121" s="81"/>
      <c r="P121" s="81"/>
      <c r="Q121"/>
    </row>
    <row r="122" spans="1:17" ht="35" customHeight="1">
      <c r="A122" s="139" t="s">
        <v>3228</v>
      </c>
      <c r="B122" s="97">
        <v>141</v>
      </c>
      <c r="C122" s="87" t="s">
        <v>2884</v>
      </c>
      <c r="D122" s="11" t="s">
        <v>1825</v>
      </c>
      <c r="E122" s="87" t="s">
        <v>2885</v>
      </c>
      <c r="F122" s="97" t="s">
        <v>2886</v>
      </c>
      <c r="G122" s="27" t="s">
        <v>2344</v>
      </c>
      <c r="H122" s="11" t="s">
        <v>497</v>
      </c>
      <c r="I122" s="11" t="s">
        <v>497</v>
      </c>
      <c r="J122" s="98">
        <v>45962</v>
      </c>
      <c r="K122" s="43">
        <f>DATE(YEAR(J122)+$M$1,MONTH(J122),DAY(J122)-1)</f>
        <v>48152</v>
      </c>
      <c r="L122" s="97"/>
      <c r="N122" s="75"/>
      <c r="O122" s="75"/>
      <c r="P122" s="75"/>
    </row>
    <row r="123" spans="1:17" ht="44" customHeight="1">
      <c r="A123" s="139" t="s">
        <v>3229</v>
      </c>
      <c r="B123" s="97">
        <v>142</v>
      </c>
      <c r="C123" s="87" t="s">
        <v>2887</v>
      </c>
      <c r="D123" s="11" t="s">
        <v>2889</v>
      </c>
      <c r="E123" s="87" t="s">
        <v>2888</v>
      </c>
      <c r="F123" s="97" t="s">
        <v>2890</v>
      </c>
      <c r="G123" s="27" t="s">
        <v>2509</v>
      </c>
      <c r="H123" s="11" t="s">
        <v>20</v>
      </c>
      <c r="I123" s="11" t="s">
        <v>20</v>
      </c>
      <c r="J123" s="98">
        <v>45962</v>
      </c>
      <c r="K123" s="43">
        <f>DATE(YEAR(J123)+$M$1,MONTH(J123),DAY(J123)-1)</f>
        <v>48152</v>
      </c>
      <c r="L123" s="97"/>
      <c r="N123" s="75"/>
      <c r="O123" s="75"/>
      <c r="P123" s="75"/>
    </row>
    <row r="124" spans="1:17" ht="47.5" customHeight="1">
      <c r="A124" s="139" t="s">
        <v>3230</v>
      </c>
      <c r="B124" s="97">
        <v>143</v>
      </c>
      <c r="C124" s="87" t="s">
        <v>3576</v>
      </c>
      <c r="D124" s="11" t="s">
        <v>1044</v>
      </c>
      <c r="E124" s="87" t="s">
        <v>2917</v>
      </c>
      <c r="F124" s="97" t="s">
        <v>2918</v>
      </c>
      <c r="G124" s="27" t="s">
        <v>2943</v>
      </c>
      <c r="H124" s="11" t="s">
        <v>20</v>
      </c>
      <c r="I124" s="11" t="s">
        <v>20</v>
      </c>
      <c r="J124" s="98">
        <v>46023</v>
      </c>
      <c r="K124" s="43">
        <f>DATE(YEAR(J124)+$M$1,MONTH(J124),DAY(J124)-1)</f>
        <v>48213</v>
      </c>
      <c r="L124" s="97"/>
      <c r="N124" s="75"/>
      <c r="O124" s="75"/>
      <c r="P124" s="75"/>
    </row>
    <row r="125" spans="1:17" ht="30" customHeight="1">
      <c r="A125" s="139" t="s">
        <v>3231</v>
      </c>
      <c r="B125" s="97">
        <v>144</v>
      </c>
      <c r="C125" s="131" t="s">
        <v>2942</v>
      </c>
      <c r="D125" s="133" t="s">
        <v>2945</v>
      </c>
      <c r="E125" s="132" t="s">
        <v>2946</v>
      </c>
      <c r="F125" s="97" t="s">
        <v>2948</v>
      </c>
      <c r="G125" s="27" t="s">
        <v>2944</v>
      </c>
      <c r="H125" s="11" t="s">
        <v>20</v>
      </c>
      <c r="I125" s="11" t="s">
        <v>20</v>
      </c>
      <c r="J125" s="98">
        <v>46054</v>
      </c>
      <c r="K125" s="43">
        <f>DATE(YEAR(J125)+$M$1,MONTH(J125),DAY(J125)-1)</f>
        <v>48244</v>
      </c>
      <c r="L125" s="97"/>
      <c r="N125" s="75"/>
      <c r="O125" s="75"/>
      <c r="P125" s="75"/>
    </row>
    <row r="126" spans="1:17" ht="38" customHeight="1">
      <c r="A126" s="139" t="s">
        <v>3232</v>
      </c>
      <c r="B126" s="97">
        <v>145</v>
      </c>
      <c r="C126" s="87" t="s">
        <v>2950</v>
      </c>
      <c r="D126" s="11" t="s">
        <v>2903</v>
      </c>
      <c r="E126" s="87" t="s">
        <v>2931</v>
      </c>
      <c r="F126" s="97" t="s">
        <v>2951</v>
      </c>
      <c r="G126" s="27" t="s">
        <v>2151</v>
      </c>
      <c r="H126" s="11" t="s">
        <v>20</v>
      </c>
      <c r="I126" s="11" t="s">
        <v>20</v>
      </c>
      <c r="J126" s="98">
        <v>46054</v>
      </c>
      <c r="K126" s="43">
        <f>DATE(YEAR(J126)+$M$1,MONTH(J126),DAY(J126)-1)</f>
        <v>48244</v>
      </c>
      <c r="L126" s="87" t="s">
        <v>2949</v>
      </c>
      <c r="N126" s="75"/>
      <c r="O126" s="75"/>
      <c r="P126" s="75"/>
    </row>
    <row r="127" spans="1:17" ht="30" customHeight="1">
      <c r="A127" s="139" t="s">
        <v>3233</v>
      </c>
      <c r="B127" s="97">
        <v>146</v>
      </c>
      <c r="C127" s="87" t="s">
        <v>2952</v>
      </c>
      <c r="D127" s="11" t="s">
        <v>72</v>
      </c>
      <c r="E127" s="87" t="s">
        <v>2955</v>
      </c>
      <c r="F127" s="97" t="s">
        <v>2954</v>
      </c>
      <c r="G127" s="87" t="s">
        <v>2953</v>
      </c>
      <c r="H127" s="11" t="s">
        <v>20</v>
      </c>
      <c r="I127" s="11" t="s">
        <v>20</v>
      </c>
      <c r="J127" s="98">
        <v>46054</v>
      </c>
      <c r="K127" s="43">
        <f>DATE(YEAR(J127)+$M$1,MONTH(J127),DAY(J127)-1)</f>
        <v>48244</v>
      </c>
      <c r="L127" s="97"/>
      <c r="N127" s="75"/>
      <c r="O127" s="75"/>
      <c r="P127" s="75"/>
    </row>
    <row r="128" spans="1:17" ht="30.5" customHeight="1">
      <c r="A128" s="139" t="s">
        <v>3234</v>
      </c>
      <c r="B128" s="97">
        <v>147</v>
      </c>
      <c r="C128" s="87" t="s">
        <v>2490</v>
      </c>
      <c r="D128" s="111" t="s">
        <v>2985</v>
      </c>
      <c r="E128" s="87" t="s">
        <v>2984</v>
      </c>
      <c r="F128" s="97" t="s">
        <v>2503</v>
      </c>
      <c r="G128" s="27" t="s">
        <v>2507</v>
      </c>
      <c r="H128" s="11" t="s">
        <v>20</v>
      </c>
      <c r="I128" s="11" t="s">
        <v>20</v>
      </c>
      <c r="J128" s="98">
        <v>46082</v>
      </c>
      <c r="K128" s="43">
        <f>DATE(YEAR(J128)+$M$1,MONTH(J128),DAY(J128)-1)</f>
        <v>48273</v>
      </c>
      <c r="L128" s="97"/>
      <c r="N128" s="75"/>
      <c r="O128" s="75"/>
      <c r="P128" s="75"/>
    </row>
    <row r="129" spans="1:17" ht="32" customHeight="1">
      <c r="A129" s="139" t="s">
        <v>3235</v>
      </c>
      <c r="B129" s="97">
        <v>148</v>
      </c>
      <c r="C129" s="87" t="s">
        <v>2990</v>
      </c>
      <c r="D129" s="11" t="s">
        <v>2891</v>
      </c>
      <c r="E129" s="87" t="s">
        <v>2992</v>
      </c>
      <c r="F129" s="97" t="s">
        <v>2993</v>
      </c>
      <c r="G129" s="27" t="s">
        <v>2991</v>
      </c>
      <c r="H129" s="11" t="s">
        <v>20</v>
      </c>
      <c r="I129" s="11" t="s">
        <v>20</v>
      </c>
      <c r="J129" s="98">
        <v>46113</v>
      </c>
      <c r="K129" s="43">
        <f>DATE(YEAR(J129)+$M$1,MONTH(J129),DAY(J129)-1)</f>
        <v>48304</v>
      </c>
      <c r="L129" s="97"/>
      <c r="N129" s="75"/>
      <c r="O129" s="75"/>
      <c r="P129" s="75"/>
    </row>
    <row r="130" spans="1:17" ht="26">
      <c r="A130" s="139" t="s">
        <v>3236</v>
      </c>
      <c r="B130" s="97">
        <v>149</v>
      </c>
      <c r="C130" s="87" t="s">
        <v>2996</v>
      </c>
      <c r="D130" s="11" t="s">
        <v>2999</v>
      </c>
      <c r="E130" s="132" t="s">
        <v>2997</v>
      </c>
      <c r="F130" s="97" t="s">
        <v>3000</v>
      </c>
      <c r="G130" s="27" t="s">
        <v>2998</v>
      </c>
      <c r="H130" s="11" t="s">
        <v>20</v>
      </c>
      <c r="I130" s="11" t="s">
        <v>20</v>
      </c>
      <c r="J130" s="98">
        <v>46113</v>
      </c>
      <c r="K130" s="43">
        <f>DATE(YEAR(J130)+$M$1,MONTH(J130),DAY(J130)-1)</f>
        <v>48304</v>
      </c>
      <c r="L130" s="97"/>
      <c r="N130" s="75"/>
      <c r="O130" s="75"/>
      <c r="P130" s="75"/>
    </row>
    <row r="131" spans="1:17" ht="30.5" customHeight="1">
      <c r="A131" s="139" t="s">
        <v>3237</v>
      </c>
      <c r="B131" s="97">
        <v>150</v>
      </c>
      <c r="C131" s="87" t="s">
        <v>3009</v>
      </c>
      <c r="D131" s="11" t="s">
        <v>3010</v>
      </c>
      <c r="E131" s="87" t="s">
        <v>3013</v>
      </c>
      <c r="F131" s="97" t="s">
        <v>3011</v>
      </c>
      <c r="G131" s="27" t="s">
        <v>3567</v>
      </c>
      <c r="H131" s="11" t="s">
        <v>20</v>
      </c>
      <c r="I131" s="11" t="s">
        <v>20</v>
      </c>
      <c r="J131" s="98">
        <v>46143</v>
      </c>
      <c r="K131" s="43">
        <f>DATE(YEAR(J131)+$M$1,MONTH(J131),DAY(J131)-1)</f>
        <v>48334</v>
      </c>
      <c r="L131" s="145" t="s">
        <v>3495</v>
      </c>
    </row>
    <row r="132" spans="1:17" ht="27" customHeight="1">
      <c r="A132" s="139" t="s">
        <v>3238</v>
      </c>
      <c r="B132" s="97">
        <v>151</v>
      </c>
      <c r="C132" s="87" t="s">
        <v>3036</v>
      </c>
      <c r="D132" s="11" t="s">
        <v>133</v>
      </c>
      <c r="E132" s="87" t="s">
        <v>3037</v>
      </c>
      <c r="F132" s="97" t="s">
        <v>3038</v>
      </c>
      <c r="G132" s="27" t="s">
        <v>2828</v>
      </c>
      <c r="H132" s="11" t="s">
        <v>20</v>
      </c>
      <c r="I132" s="11" t="s">
        <v>20</v>
      </c>
      <c r="J132" s="98">
        <v>46174</v>
      </c>
      <c r="K132" s="43">
        <f>DATE(YEAR(J132)+$M$1,MONTH(J132),DAY(J132)-1)</f>
        <v>48365</v>
      </c>
      <c r="L132" s="127"/>
      <c r="Q132" s="86"/>
    </row>
    <row r="133" spans="1:17" ht="30.5" customHeight="1">
      <c r="A133" s="139" t="s">
        <v>3239</v>
      </c>
      <c r="B133" s="97">
        <v>152</v>
      </c>
      <c r="C133" s="87" t="s">
        <v>3039</v>
      </c>
      <c r="D133" s="11" t="s">
        <v>3040</v>
      </c>
      <c r="E133" s="87" t="s">
        <v>3041</v>
      </c>
      <c r="F133" s="97" t="s">
        <v>3042</v>
      </c>
      <c r="G133" s="27" t="s">
        <v>3043</v>
      </c>
      <c r="H133" s="11" t="s">
        <v>20</v>
      </c>
      <c r="I133" s="11" t="s">
        <v>20</v>
      </c>
      <c r="J133" s="98">
        <v>46174</v>
      </c>
      <c r="K133" s="43">
        <f>DATE(YEAR(J133)+$M$1,MONTH(J133),DAY(J133)-1)</f>
        <v>48365</v>
      </c>
      <c r="L133" s="97"/>
      <c r="Q133" s="86"/>
    </row>
    <row r="134" spans="1:17" ht="30.5" customHeight="1">
      <c r="A134" s="139" t="s">
        <v>3240</v>
      </c>
      <c r="B134" s="97">
        <v>153</v>
      </c>
      <c r="C134" s="129" t="s">
        <v>3084</v>
      </c>
      <c r="D134" s="97" t="s">
        <v>3085</v>
      </c>
      <c r="E134" s="129" t="s">
        <v>3086</v>
      </c>
      <c r="F134" s="97" t="s">
        <v>3087</v>
      </c>
      <c r="G134" s="87" t="s">
        <v>3088</v>
      </c>
      <c r="H134" s="11" t="s">
        <v>20</v>
      </c>
      <c r="I134" s="11" t="s">
        <v>20</v>
      </c>
      <c r="J134" s="98">
        <v>46204</v>
      </c>
      <c r="K134" s="98">
        <f>DATE(YEAR(J134)+$M$1,MONTH(J134),DAY(J134)-1)</f>
        <v>48395</v>
      </c>
      <c r="L134" s="104"/>
      <c r="Q134" s="86"/>
    </row>
    <row r="135" spans="1:17" ht="32" customHeight="1">
      <c r="A135" s="139" t="s">
        <v>3241</v>
      </c>
      <c r="B135" s="97">
        <v>154</v>
      </c>
      <c r="C135" s="87" t="s">
        <v>2166</v>
      </c>
      <c r="D135" s="97" t="s">
        <v>3089</v>
      </c>
      <c r="E135" s="129" t="s">
        <v>3090</v>
      </c>
      <c r="F135" s="97" t="s">
        <v>2167</v>
      </c>
      <c r="G135" s="87" t="s">
        <v>3091</v>
      </c>
      <c r="H135" s="11" t="s">
        <v>20</v>
      </c>
      <c r="I135" s="11" t="s">
        <v>20</v>
      </c>
      <c r="J135" s="98">
        <v>46204</v>
      </c>
      <c r="K135" s="98">
        <f>DATE(YEAR(J135)+$M$1,MONTH(J135),DAY(J135)-1)</f>
        <v>48395</v>
      </c>
      <c r="L135" s="104"/>
      <c r="Q135" s="86"/>
    </row>
    <row r="136" spans="1:17" ht="37" customHeight="1">
      <c r="A136" s="139" t="s">
        <v>3242</v>
      </c>
      <c r="B136" s="97">
        <v>155</v>
      </c>
      <c r="C136" s="129" t="s">
        <v>3092</v>
      </c>
      <c r="D136" s="97" t="s">
        <v>3093</v>
      </c>
      <c r="E136" s="129" t="s">
        <v>3094</v>
      </c>
      <c r="F136" s="97" t="s">
        <v>3095</v>
      </c>
      <c r="G136" s="87" t="s">
        <v>3096</v>
      </c>
      <c r="H136" s="11" t="s">
        <v>20</v>
      </c>
      <c r="I136" s="11" t="s">
        <v>20</v>
      </c>
      <c r="J136" s="98">
        <v>46204</v>
      </c>
      <c r="K136" s="98">
        <f>DATE(YEAR(J136)+$M$1,MONTH(J136),DAY(J136)-1)</f>
        <v>48395</v>
      </c>
      <c r="L136" s="104"/>
      <c r="Q136" s="86"/>
    </row>
    <row r="137" spans="1:17" ht="39" customHeight="1">
      <c r="A137" s="139" t="s">
        <v>3243</v>
      </c>
      <c r="B137" s="97">
        <v>156</v>
      </c>
      <c r="C137" s="27" t="s">
        <v>3499</v>
      </c>
      <c r="D137" s="48" t="s">
        <v>450</v>
      </c>
      <c r="E137" s="27" t="s">
        <v>3500</v>
      </c>
      <c r="F137" s="48" t="s">
        <v>3501</v>
      </c>
      <c r="G137" s="27" t="s">
        <v>3502</v>
      </c>
      <c r="H137" s="48" t="s">
        <v>43</v>
      </c>
      <c r="I137" s="48" t="s">
        <v>43</v>
      </c>
      <c r="J137" s="95">
        <v>46235</v>
      </c>
      <c r="K137" s="95">
        <f>DATE(YEAR(J137)+$M$1,MONTH(J137),DAY(J137)-1)</f>
        <v>48426</v>
      </c>
      <c r="L137" s="42" t="s">
        <v>3503</v>
      </c>
    </row>
    <row r="138" spans="1:17" ht="35" customHeight="1">
      <c r="A138" s="139" t="s">
        <v>3244</v>
      </c>
      <c r="B138" s="97">
        <v>157</v>
      </c>
      <c r="C138" s="112" t="s">
        <v>3504</v>
      </c>
      <c r="D138" s="48" t="s">
        <v>3505</v>
      </c>
      <c r="E138" s="27" t="s">
        <v>3506</v>
      </c>
      <c r="F138" s="48" t="s">
        <v>3507</v>
      </c>
      <c r="G138" s="27" t="s">
        <v>3508</v>
      </c>
      <c r="H138" s="48" t="s">
        <v>43</v>
      </c>
      <c r="I138" s="48" t="s">
        <v>43</v>
      </c>
      <c r="J138" s="95">
        <v>46235</v>
      </c>
      <c r="K138" s="95">
        <f>DATE(YEAR(J138)+$M$1,MONTH(J138),DAY(J138)-1)</f>
        <v>48426</v>
      </c>
      <c r="L138" s="42" t="s">
        <v>3503</v>
      </c>
    </row>
    <row r="139" spans="1:17" ht="37.5" customHeight="1">
      <c r="A139" s="139" t="s">
        <v>3245</v>
      </c>
      <c r="B139" s="97">
        <v>158</v>
      </c>
      <c r="C139" s="112" t="s">
        <v>3509</v>
      </c>
      <c r="D139" s="48" t="s">
        <v>3510</v>
      </c>
      <c r="E139" s="27" t="s">
        <v>3511</v>
      </c>
      <c r="F139" s="48" t="s">
        <v>3512</v>
      </c>
      <c r="G139" s="27" t="s">
        <v>3513</v>
      </c>
      <c r="H139" s="48" t="s">
        <v>43</v>
      </c>
      <c r="I139" s="48" t="s">
        <v>43</v>
      </c>
      <c r="J139" s="95">
        <v>46235</v>
      </c>
      <c r="K139" s="95">
        <f>DATE(YEAR(J139)+$M$1,MONTH(J139),DAY(J139)-1)</f>
        <v>48426</v>
      </c>
      <c r="L139" s="42" t="s">
        <v>3503</v>
      </c>
    </row>
    <row r="140" spans="1:17" ht="41.5" customHeight="1">
      <c r="A140" s="139" t="s">
        <v>3246</v>
      </c>
      <c r="B140" s="97">
        <v>159</v>
      </c>
      <c r="C140" s="27" t="s">
        <v>3514</v>
      </c>
      <c r="D140" s="48" t="s">
        <v>3515</v>
      </c>
      <c r="E140" s="27" t="s">
        <v>3516</v>
      </c>
      <c r="F140" s="48" t="s">
        <v>3517</v>
      </c>
      <c r="G140" s="27" t="s">
        <v>3518</v>
      </c>
      <c r="H140" s="48" t="s">
        <v>43</v>
      </c>
      <c r="I140" s="48" t="s">
        <v>43</v>
      </c>
      <c r="J140" s="95">
        <v>46235</v>
      </c>
      <c r="K140" s="95">
        <f>DATE(YEAR(J140)+$M$1,MONTH(J140),DAY(J140)-1)</f>
        <v>48426</v>
      </c>
      <c r="L140" s="42" t="s">
        <v>3503</v>
      </c>
    </row>
    <row r="141" spans="1:17" ht="38" customHeight="1">
      <c r="A141" s="139" t="s">
        <v>3247</v>
      </c>
      <c r="B141" s="11">
        <v>160</v>
      </c>
      <c r="C141" s="27" t="s">
        <v>3577</v>
      </c>
      <c r="D141" s="11" t="s">
        <v>3560</v>
      </c>
      <c r="E141" s="27" t="s">
        <v>3561</v>
      </c>
      <c r="F141" s="11" t="s">
        <v>3562</v>
      </c>
      <c r="G141" s="27" t="s">
        <v>3563</v>
      </c>
      <c r="H141" s="11" t="s">
        <v>43</v>
      </c>
      <c r="I141" s="11" t="s">
        <v>43</v>
      </c>
      <c r="J141" s="43">
        <v>46266</v>
      </c>
      <c r="K141" s="43">
        <f>DATE(YEAR(J141)+$M$1,MONTH(J141),DAY(J141)-1)</f>
        <v>48457</v>
      </c>
      <c r="L141" s="147" t="s">
        <v>3564</v>
      </c>
      <c r="Q141" s="34"/>
    </row>
    <row r="142" spans="1:17" ht="34" customHeight="1">
      <c r="A142" s="139" t="s">
        <v>3248</v>
      </c>
      <c r="B142" s="97">
        <v>161</v>
      </c>
      <c r="C142" s="175" t="s">
        <v>3579</v>
      </c>
      <c r="D142" s="168" t="s">
        <v>3580</v>
      </c>
      <c r="E142" s="175" t="s">
        <v>3581</v>
      </c>
      <c r="F142" s="168" t="s">
        <v>3582</v>
      </c>
      <c r="G142" s="176" t="s">
        <v>3583</v>
      </c>
      <c r="H142" s="163" t="s">
        <v>43</v>
      </c>
      <c r="I142" s="163" t="s">
        <v>43</v>
      </c>
      <c r="J142" s="177">
        <v>46296</v>
      </c>
      <c r="K142" s="177">
        <f>DATE(YEAR(J142)+$M$1,MONTH(J142),DAY(J142)-1)</f>
        <v>48487</v>
      </c>
      <c r="L142" s="160" t="s">
        <v>3584</v>
      </c>
      <c r="Q142" s="86"/>
    </row>
  </sheetData>
  <sheetProtection autoFilter="0"/>
  <autoFilter ref="B3:R119" xr:uid="{00000000-0001-0000-0200-000000000000}">
    <sortState xmlns:xlrd2="http://schemas.microsoft.com/office/spreadsheetml/2017/richdata2" ref="B4:R142">
      <sortCondition ref="B3:B119"/>
    </sortState>
  </autoFilter>
  <mergeCells count="2">
    <mergeCell ref="B1:L1"/>
    <mergeCell ref="K2:L2"/>
  </mergeCells>
  <phoneticPr fontId="3"/>
  <printOptions horizontalCentered="1"/>
  <pageMargins left="0.78740157480314965" right="0.78740157480314965" top="0.78740157480314965" bottom="0.78740157480314965" header="0.39370078740157483" footer="0.39370078740157483"/>
  <pageSetup paperSize="9" scale="1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病院又は診療所</vt:lpstr>
      <vt:lpstr>薬局</vt:lpstr>
      <vt:lpstr>訪問看護</vt:lpstr>
      <vt:lpstr>病院又は診療所!Print_Area</vt:lpstr>
      <vt:lpstr>訪問看護!Print_Area</vt:lpstr>
      <vt:lpstr>薬局!Print_Area</vt:lpstr>
      <vt:lpstr>病院又は診療所!Print_Titles</vt:lpstr>
      <vt:lpstr>訪問看護!Print_Titles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　睦月</dc:creator>
  <cp:lastModifiedBy>0007277</cp:lastModifiedBy>
  <cp:lastPrinted>2025-08-12T00:47:22Z</cp:lastPrinted>
  <dcterms:created xsi:type="dcterms:W3CDTF">2024-03-30T08:08:19Z</dcterms:created>
  <dcterms:modified xsi:type="dcterms:W3CDTF">2026-09-25T06:41:29Z</dcterms:modified>
</cp:coreProperties>
</file>