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沖縄県障害保健福祉課" sheetId="1" r:id="rId1"/>
  </sheets>
  <definedNames>
    <definedName name="_xlnm.Print_Area" localSheetId="0">'沖縄県障害保健福祉課'!$A$1:$M$29</definedName>
  </definedNames>
  <calcPr fullCalcOnLoad="1"/>
</workbook>
</file>

<file path=xl/sharedStrings.xml><?xml version="1.0" encoding="utf-8"?>
<sst xmlns="http://schemas.openxmlformats.org/spreadsheetml/2006/main" count="141" uniqueCount="85">
  <si>
    <t>業種</t>
  </si>
  <si>
    <t>所在地</t>
  </si>
  <si>
    <t>整備年度</t>
  </si>
  <si>
    <t>北部</t>
  </si>
  <si>
    <t>中部</t>
  </si>
  <si>
    <t>南部</t>
  </si>
  <si>
    <t>企業名</t>
  </si>
  <si>
    <t>（有）やんばるライフ</t>
  </si>
  <si>
    <t>（株）きた電工</t>
  </si>
  <si>
    <t>（有）エフアイディ</t>
  </si>
  <si>
    <t>（有）沖縄イリョーサービス</t>
  </si>
  <si>
    <t>（株）沖縄ウコン堂</t>
  </si>
  <si>
    <t>ホワイトクリーニング</t>
  </si>
  <si>
    <t>（株）沖縄教育出版</t>
  </si>
  <si>
    <t>（株）桃仁開発</t>
  </si>
  <si>
    <t>（農）（有）金城ミート</t>
  </si>
  <si>
    <t>（株）バイロン沖縄</t>
  </si>
  <si>
    <t>（有）パレドーレ</t>
  </si>
  <si>
    <t>（有）大庭たばこ</t>
  </si>
  <si>
    <t>（株）ユンタンザ</t>
  </si>
  <si>
    <t>（有）北中有機肥料</t>
  </si>
  <si>
    <t>（株）沖縄教販</t>
  </si>
  <si>
    <t>（有）首里書房</t>
  </si>
  <si>
    <t>（株）ホクガン</t>
  </si>
  <si>
    <t>H19</t>
  </si>
  <si>
    <t>H19</t>
  </si>
  <si>
    <t>H20</t>
  </si>
  <si>
    <t>名護市</t>
  </si>
  <si>
    <t>本部町</t>
  </si>
  <si>
    <t>今帰仁村</t>
  </si>
  <si>
    <t>宜野湾市</t>
  </si>
  <si>
    <t>うるま市</t>
  </si>
  <si>
    <t>沖縄市</t>
  </si>
  <si>
    <t>北中城村</t>
  </si>
  <si>
    <t>読谷村</t>
  </si>
  <si>
    <t>那覇市</t>
  </si>
  <si>
    <t>糸満市</t>
  </si>
  <si>
    <t>清掃等</t>
  </si>
  <si>
    <t>電気工事等</t>
  </si>
  <si>
    <t>リサイクル分別等</t>
  </si>
  <si>
    <t>クリーニング</t>
  </si>
  <si>
    <t>クリーニング</t>
  </si>
  <si>
    <t>健康食品製造販売等</t>
  </si>
  <si>
    <t>健康食品販売等</t>
  </si>
  <si>
    <t>施設管理等</t>
  </si>
  <si>
    <t>食肉加工販売等</t>
  </si>
  <si>
    <t>パン・ケーキ製造販売</t>
  </si>
  <si>
    <t>たばこ卸販売</t>
  </si>
  <si>
    <t>特産品製造販売等</t>
  </si>
  <si>
    <t>有機肥料製造販売等</t>
  </si>
  <si>
    <t>図書装備販売等</t>
  </si>
  <si>
    <t>加工食品製造販売等</t>
  </si>
  <si>
    <t>補助企業合計</t>
  </si>
  <si>
    <t>-</t>
  </si>
  <si>
    <t>0</t>
  </si>
  <si>
    <t>職場実習促進事業（旧障害者職場実習設備等整備事業）に係る実習受入実績</t>
  </si>
  <si>
    <t>0</t>
  </si>
  <si>
    <t>受入のべ人数</t>
  </si>
  <si>
    <t>沖縄樹脂化学工業（株）</t>
  </si>
  <si>
    <t>H21</t>
  </si>
  <si>
    <t>-</t>
  </si>
  <si>
    <t>食品容器等製造</t>
  </si>
  <si>
    <t>平成19年度
受入人数</t>
  </si>
  <si>
    <t>平成20年度
受入人数</t>
  </si>
  <si>
    <t>平成21年度
受入人数</t>
  </si>
  <si>
    <t>受入のべ人数
南部合計</t>
  </si>
  <si>
    <t>受入のべ人数
中部合計</t>
  </si>
  <si>
    <t>受入のべ人数
県内合計</t>
  </si>
  <si>
    <t>平成19年度
受入人数合計</t>
  </si>
  <si>
    <t>平成20年度
受入人数合計</t>
  </si>
  <si>
    <t>平成21年度
受入人数合計</t>
  </si>
  <si>
    <t>宮古</t>
  </si>
  <si>
    <t>八重山</t>
  </si>
  <si>
    <t>下地特産品加工所</t>
  </si>
  <si>
    <t>宮古島市</t>
  </si>
  <si>
    <t>（有）宮城菓子店</t>
  </si>
  <si>
    <t>石垣市</t>
  </si>
  <si>
    <t>H22</t>
  </si>
  <si>
    <t>平成22年度
受入人数</t>
  </si>
  <si>
    <t>小那覇砂産業</t>
  </si>
  <si>
    <t>砂、バラス、セメント、ブロック販売</t>
  </si>
  <si>
    <t>菓子製造、販売</t>
  </si>
  <si>
    <t>受入のべ人数
北部合計</t>
  </si>
  <si>
    <t>平成22年度
受入人数合計</t>
  </si>
  <si>
    <t>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</si>
</sst>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人&quot;"/>
    <numFmt numFmtId="177" formatCode="&quot;補助企業合計&quot;###"/>
    <numFmt numFmtId="178" formatCode="###&quot;企業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76" fontId="4" fillId="0" borderId="0" xfId="0" applyNumberFormat="1" applyFont="1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5" xfId="0" applyNumberFormat="1" applyBorder="1" applyAlignment="1">
      <alignment horizontal="right" vertical="center" wrapText="1"/>
    </xf>
    <xf numFmtId="176" fontId="0" fillId="0" borderId="5" xfId="0" applyNumberFormat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view="pageBreakPreview" zoomScale="75" zoomScaleNormal="75" zoomScaleSheetLayoutView="75"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J16" sqref="J16"/>
    </sheetView>
  </sheetViews>
  <sheetFormatPr defaultColWidth="9.00390625" defaultRowHeight="13.5"/>
  <cols>
    <col min="1" max="1" width="8.625" style="0" customWidth="1"/>
    <col min="2" max="2" width="5.25390625" style="0" bestFit="1" customWidth="1"/>
    <col min="3" max="3" width="4.25390625" style="0" bestFit="1" customWidth="1"/>
    <col min="4" max="4" width="25.625" style="0" customWidth="1"/>
    <col min="5" max="5" width="22.625" style="0" customWidth="1"/>
    <col min="6" max="7" width="10.625" style="0" customWidth="1"/>
    <col min="8" max="8" width="11.125" style="5" customWidth="1"/>
    <col min="9" max="12" width="11.125" style="0" customWidth="1"/>
    <col min="13" max="13" width="9.25390625" style="0" customWidth="1"/>
  </cols>
  <sheetData>
    <row r="2" spans="2:13" ht="47.25" customHeight="1">
      <c r="B2" s="50" t="s">
        <v>55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17"/>
    </row>
    <row r="4" ht="14.25" thickBot="1">
      <c r="G4" s="3"/>
    </row>
    <row r="5" spans="2:12" ht="38.25" customHeight="1">
      <c r="B5" s="48"/>
      <c r="C5" s="49"/>
      <c r="D5" s="22" t="s">
        <v>6</v>
      </c>
      <c r="E5" s="22" t="s">
        <v>0</v>
      </c>
      <c r="F5" s="22" t="s">
        <v>1</v>
      </c>
      <c r="G5" s="31" t="s">
        <v>2</v>
      </c>
      <c r="H5" s="38" t="s">
        <v>57</v>
      </c>
      <c r="I5" s="33" t="s">
        <v>62</v>
      </c>
      <c r="J5" s="23" t="s">
        <v>63</v>
      </c>
      <c r="K5" s="23" t="s">
        <v>64</v>
      </c>
      <c r="L5" s="23" t="s">
        <v>78</v>
      </c>
    </row>
    <row r="6" spans="2:12" ht="30" customHeight="1">
      <c r="B6" s="45" t="s">
        <v>3</v>
      </c>
      <c r="C6" s="2">
        <v>1</v>
      </c>
      <c r="D6" s="1" t="s">
        <v>7</v>
      </c>
      <c r="E6" s="2" t="s">
        <v>37</v>
      </c>
      <c r="F6" s="2" t="s">
        <v>27</v>
      </c>
      <c r="G6" s="32" t="s">
        <v>25</v>
      </c>
      <c r="H6" s="39">
        <f>SUM(I6:L6)</f>
        <v>12</v>
      </c>
      <c r="I6" s="34">
        <v>4</v>
      </c>
      <c r="J6" s="10">
        <v>4</v>
      </c>
      <c r="K6" s="10">
        <v>4</v>
      </c>
      <c r="L6" s="30">
        <v>0</v>
      </c>
    </row>
    <row r="7" spans="2:12" ht="30" customHeight="1">
      <c r="B7" s="46"/>
      <c r="C7" s="2">
        <v>2</v>
      </c>
      <c r="D7" s="1" t="s">
        <v>8</v>
      </c>
      <c r="E7" s="2" t="s">
        <v>38</v>
      </c>
      <c r="F7" s="2" t="s">
        <v>27</v>
      </c>
      <c r="G7" s="32" t="s">
        <v>25</v>
      </c>
      <c r="H7" s="39">
        <f aca="true" t="shared" si="0" ref="H7:H12">SUM(I7:L7)</f>
        <v>14</v>
      </c>
      <c r="I7" s="34">
        <v>8</v>
      </c>
      <c r="J7" s="10">
        <v>4</v>
      </c>
      <c r="K7" s="10">
        <v>2</v>
      </c>
      <c r="L7" s="30">
        <v>0</v>
      </c>
    </row>
    <row r="8" spans="2:12" ht="30" customHeight="1">
      <c r="B8" s="46"/>
      <c r="C8" s="2">
        <v>3</v>
      </c>
      <c r="D8" s="1" t="s">
        <v>9</v>
      </c>
      <c r="E8" s="2" t="s">
        <v>39</v>
      </c>
      <c r="F8" s="2" t="s">
        <v>27</v>
      </c>
      <c r="G8" s="32" t="s">
        <v>24</v>
      </c>
      <c r="H8" s="39">
        <f t="shared" si="0"/>
        <v>47</v>
      </c>
      <c r="I8" s="34">
        <v>15</v>
      </c>
      <c r="J8" s="10">
        <v>8</v>
      </c>
      <c r="K8" s="10">
        <v>12</v>
      </c>
      <c r="L8" s="11">
        <v>12</v>
      </c>
    </row>
    <row r="9" spans="2:12" ht="30" customHeight="1">
      <c r="B9" s="46"/>
      <c r="C9" s="2">
        <v>4</v>
      </c>
      <c r="D9" s="1" t="s">
        <v>10</v>
      </c>
      <c r="E9" s="2" t="s">
        <v>40</v>
      </c>
      <c r="F9" s="2" t="s">
        <v>28</v>
      </c>
      <c r="G9" s="32" t="s">
        <v>24</v>
      </c>
      <c r="H9" s="39">
        <f t="shared" si="0"/>
        <v>10</v>
      </c>
      <c r="I9" s="35" t="s">
        <v>54</v>
      </c>
      <c r="J9" s="10">
        <v>5</v>
      </c>
      <c r="K9" s="10">
        <v>1</v>
      </c>
      <c r="L9" s="11">
        <v>4</v>
      </c>
    </row>
    <row r="10" spans="2:13" ht="30" customHeight="1">
      <c r="B10" s="46"/>
      <c r="C10" s="2">
        <v>5</v>
      </c>
      <c r="D10" s="1" t="s">
        <v>14</v>
      </c>
      <c r="E10" s="2" t="s">
        <v>44</v>
      </c>
      <c r="F10" s="2" t="s">
        <v>27</v>
      </c>
      <c r="G10" s="32" t="s">
        <v>26</v>
      </c>
      <c r="H10" s="39">
        <f t="shared" si="0"/>
        <v>36</v>
      </c>
      <c r="I10" s="36" t="s">
        <v>53</v>
      </c>
      <c r="J10" s="11">
        <v>13</v>
      </c>
      <c r="K10" s="11">
        <v>9</v>
      </c>
      <c r="L10" s="11">
        <v>14</v>
      </c>
      <c r="M10" s="14"/>
    </row>
    <row r="11" spans="2:13" ht="30" customHeight="1">
      <c r="B11" s="46"/>
      <c r="C11" s="2">
        <v>6</v>
      </c>
      <c r="D11" s="1" t="s">
        <v>15</v>
      </c>
      <c r="E11" s="2" t="s">
        <v>45</v>
      </c>
      <c r="F11" s="2" t="s">
        <v>29</v>
      </c>
      <c r="G11" s="32" t="s">
        <v>26</v>
      </c>
      <c r="H11" s="39">
        <f t="shared" si="0"/>
        <v>1</v>
      </c>
      <c r="I11" s="37" t="s">
        <v>53</v>
      </c>
      <c r="J11" s="10">
        <v>1</v>
      </c>
      <c r="K11" s="13" t="s">
        <v>56</v>
      </c>
      <c r="L11" s="30">
        <v>0</v>
      </c>
      <c r="M11" s="27" t="s">
        <v>82</v>
      </c>
    </row>
    <row r="12" spans="2:13" ht="30" customHeight="1" thickBot="1">
      <c r="B12" s="47"/>
      <c r="C12" s="2">
        <v>7</v>
      </c>
      <c r="D12" s="1" t="s">
        <v>79</v>
      </c>
      <c r="E12" s="26" t="s">
        <v>80</v>
      </c>
      <c r="F12" s="2" t="s">
        <v>27</v>
      </c>
      <c r="G12" s="32" t="s">
        <v>77</v>
      </c>
      <c r="H12" s="39">
        <f t="shared" si="0"/>
        <v>2</v>
      </c>
      <c r="I12" s="37" t="s">
        <v>53</v>
      </c>
      <c r="J12" s="12" t="s">
        <v>53</v>
      </c>
      <c r="K12" s="12" t="s">
        <v>53</v>
      </c>
      <c r="L12" s="11">
        <v>2</v>
      </c>
      <c r="M12" s="28">
        <f>SUM(H6:H12)</f>
        <v>122</v>
      </c>
    </row>
    <row r="13" spans="2:13" ht="30" customHeight="1">
      <c r="B13" s="45" t="s">
        <v>4</v>
      </c>
      <c r="C13" s="2">
        <v>1</v>
      </c>
      <c r="D13" s="1" t="s">
        <v>11</v>
      </c>
      <c r="E13" s="2" t="s">
        <v>42</v>
      </c>
      <c r="F13" s="2" t="s">
        <v>30</v>
      </c>
      <c r="G13" s="32" t="s">
        <v>24</v>
      </c>
      <c r="H13" s="39">
        <f>SUM(I13:L13)</f>
        <v>2</v>
      </c>
      <c r="I13" s="35" t="s">
        <v>56</v>
      </c>
      <c r="J13" s="10">
        <v>1</v>
      </c>
      <c r="K13" s="10">
        <v>1</v>
      </c>
      <c r="L13" s="30">
        <v>0</v>
      </c>
      <c r="M13" s="9"/>
    </row>
    <row r="14" spans="2:13" ht="30" customHeight="1">
      <c r="B14" s="46"/>
      <c r="C14" s="2">
        <v>2</v>
      </c>
      <c r="D14" s="1" t="s">
        <v>12</v>
      </c>
      <c r="E14" s="2" t="s">
        <v>41</v>
      </c>
      <c r="F14" s="2" t="s">
        <v>31</v>
      </c>
      <c r="G14" s="32" t="s">
        <v>24</v>
      </c>
      <c r="H14" s="39">
        <f aca="true" t="shared" si="1" ref="H14:H20">SUM(I14:L14)</f>
        <v>1</v>
      </c>
      <c r="I14" s="35" t="s">
        <v>54</v>
      </c>
      <c r="J14" s="10">
        <v>1</v>
      </c>
      <c r="K14" s="13" t="s">
        <v>56</v>
      </c>
      <c r="L14" s="30">
        <v>0</v>
      </c>
      <c r="M14" s="9"/>
    </row>
    <row r="15" spans="2:13" ht="30" customHeight="1">
      <c r="B15" s="46"/>
      <c r="C15" s="2">
        <v>3</v>
      </c>
      <c r="D15" s="1" t="s">
        <v>16</v>
      </c>
      <c r="E15" s="2" t="s">
        <v>39</v>
      </c>
      <c r="F15" s="2" t="s">
        <v>32</v>
      </c>
      <c r="G15" s="32" t="s">
        <v>26</v>
      </c>
      <c r="H15" s="39">
        <f t="shared" si="1"/>
        <v>3</v>
      </c>
      <c r="I15" s="37" t="s">
        <v>53</v>
      </c>
      <c r="J15" s="13" t="s">
        <v>54</v>
      </c>
      <c r="K15" s="10">
        <v>1</v>
      </c>
      <c r="L15" s="11">
        <v>2</v>
      </c>
      <c r="M15" s="9"/>
    </row>
    <row r="16" spans="2:13" ht="30" customHeight="1">
      <c r="B16" s="46"/>
      <c r="C16" s="2">
        <v>4</v>
      </c>
      <c r="D16" s="1" t="s">
        <v>17</v>
      </c>
      <c r="E16" s="2" t="s">
        <v>46</v>
      </c>
      <c r="F16" s="2" t="s">
        <v>32</v>
      </c>
      <c r="G16" s="32" t="s">
        <v>26</v>
      </c>
      <c r="H16" s="39">
        <f t="shared" si="1"/>
        <v>2</v>
      </c>
      <c r="I16" s="37" t="s">
        <v>53</v>
      </c>
      <c r="J16" s="10">
        <v>1</v>
      </c>
      <c r="K16" s="10">
        <v>1</v>
      </c>
      <c r="L16" s="30">
        <v>0</v>
      </c>
      <c r="M16" s="9"/>
    </row>
    <row r="17" spans="2:13" ht="30" customHeight="1">
      <c r="B17" s="46"/>
      <c r="C17" s="2">
        <v>5</v>
      </c>
      <c r="D17" s="1" t="s">
        <v>18</v>
      </c>
      <c r="E17" s="2" t="s">
        <v>47</v>
      </c>
      <c r="F17" s="2" t="s">
        <v>33</v>
      </c>
      <c r="G17" s="32" t="s">
        <v>26</v>
      </c>
      <c r="H17" s="39">
        <f t="shared" si="1"/>
        <v>8</v>
      </c>
      <c r="I17" s="37" t="s">
        <v>53</v>
      </c>
      <c r="J17" s="13" t="s">
        <v>56</v>
      </c>
      <c r="K17" s="10">
        <v>8</v>
      </c>
      <c r="L17" s="30">
        <v>0</v>
      </c>
      <c r="M17" s="7"/>
    </row>
    <row r="18" spans="2:13" ht="30" customHeight="1">
      <c r="B18" s="46"/>
      <c r="C18" s="2">
        <v>6</v>
      </c>
      <c r="D18" s="1" t="s">
        <v>19</v>
      </c>
      <c r="E18" s="2" t="s">
        <v>48</v>
      </c>
      <c r="F18" s="2" t="s">
        <v>34</v>
      </c>
      <c r="G18" s="32" t="s">
        <v>26</v>
      </c>
      <c r="H18" s="39">
        <f t="shared" si="1"/>
        <v>3</v>
      </c>
      <c r="I18" s="36" t="s">
        <v>53</v>
      </c>
      <c r="J18" s="11">
        <v>1</v>
      </c>
      <c r="K18" s="11">
        <v>1</v>
      </c>
      <c r="L18" s="11">
        <v>1</v>
      </c>
      <c r="M18" s="7"/>
    </row>
    <row r="19" spans="2:13" ht="30" customHeight="1">
      <c r="B19" s="46"/>
      <c r="C19" s="2">
        <v>7</v>
      </c>
      <c r="D19" s="1" t="s">
        <v>20</v>
      </c>
      <c r="E19" s="2" t="s">
        <v>49</v>
      </c>
      <c r="F19" s="2" t="s">
        <v>33</v>
      </c>
      <c r="G19" s="32" t="s">
        <v>26</v>
      </c>
      <c r="H19" s="39">
        <f t="shared" si="1"/>
        <v>0</v>
      </c>
      <c r="I19" s="37" t="s">
        <v>53</v>
      </c>
      <c r="J19" s="13" t="s">
        <v>54</v>
      </c>
      <c r="K19" s="13" t="s">
        <v>56</v>
      </c>
      <c r="L19" s="30" t="s">
        <v>84</v>
      </c>
      <c r="M19" s="15" t="s">
        <v>66</v>
      </c>
    </row>
    <row r="20" spans="2:13" ht="30" customHeight="1" thickBot="1">
      <c r="B20" s="47"/>
      <c r="C20" s="2">
        <v>8</v>
      </c>
      <c r="D20" s="1" t="s">
        <v>58</v>
      </c>
      <c r="E20" s="2" t="s">
        <v>61</v>
      </c>
      <c r="F20" s="2" t="s">
        <v>31</v>
      </c>
      <c r="G20" s="32" t="s">
        <v>59</v>
      </c>
      <c r="H20" s="39">
        <f t="shared" si="1"/>
        <v>1</v>
      </c>
      <c r="I20" s="37" t="s">
        <v>53</v>
      </c>
      <c r="J20" s="12" t="s">
        <v>60</v>
      </c>
      <c r="K20" s="13" t="s">
        <v>56</v>
      </c>
      <c r="L20" s="11">
        <v>1</v>
      </c>
      <c r="M20" s="28">
        <f>SUM(H13:H20)</f>
        <v>20</v>
      </c>
    </row>
    <row r="21" spans="2:13" ht="30" customHeight="1">
      <c r="B21" s="45" t="s">
        <v>5</v>
      </c>
      <c r="C21" s="2">
        <v>1</v>
      </c>
      <c r="D21" s="1" t="s">
        <v>13</v>
      </c>
      <c r="E21" s="2" t="s">
        <v>43</v>
      </c>
      <c r="F21" s="2" t="s">
        <v>35</v>
      </c>
      <c r="G21" s="32" t="s">
        <v>24</v>
      </c>
      <c r="H21" s="39">
        <f aca="true" t="shared" si="2" ref="H21:H26">SUM(I21:L21)</f>
        <v>9</v>
      </c>
      <c r="I21" s="35" t="s">
        <v>54</v>
      </c>
      <c r="J21" s="10">
        <v>3</v>
      </c>
      <c r="K21" s="10">
        <v>3</v>
      </c>
      <c r="L21" s="11">
        <v>3</v>
      </c>
      <c r="M21" s="9"/>
    </row>
    <row r="22" spans="2:13" ht="30" customHeight="1">
      <c r="B22" s="46"/>
      <c r="C22" s="2">
        <v>2</v>
      </c>
      <c r="D22" s="1" t="s">
        <v>21</v>
      </c>
      <c r="E22" s="2" t="s">
        <v>50</v>
      </c>
      <c r="F22" s="2" t="s">
        <v>35</v>
      </c>
      <c r="G22" s="32" t="s">
        <v>26</v>
      </c>
      <c r="H22" s="39">
        <f t="shared" si="2"/>
        <v>14</v>
      </c>
      <c r="I22" s="37" t="s">
        <v>53</v>
      </c>
      <c r="J22" s="10">
        <v>3</v>
      </c>
      <c r="K22" s="10">
        <v>6</v>
      </c>
      <c r="L22" s="11">
        <v>5</v>
      </c>
      <c r="M22" s="9"/>
    </row>
    <row r="23" spans="2:13" ht="30" customHeight="1">
      <c r="B23" s="46"/>
      <c r="C23" s="2">
        <v>3</v>
      </c>
      <c r="D23" s="1" t="s">
        <v>22</v>
      </c>
      <c r="E23" s="2" t="s">
        <v>50</v>
      </c>
      <c r="F23" s="2" t="s">
        <v>35</v>
      </c>
      <c r="G23" s="32" t="s">
        <v>26</v>
      </c>
      <c r="H23" s="39">
        <f t="shared" si="2"/>
        <v>5</v>
      </c>
      <c r="I23" s="36" t="s">
        <v>53</v>
      </c>
      <c r="J23" s="11">
        <v>1</v>
      </c>
      <c r="K23" s="11">
        <v>1</v>
      </c>
      <c r="L23" s="11">
        <v>3</v>
      </c>
      <c r="M23" s="14" t="s">
        <v>65</v>
      </c>
    </row>
    <row r="24" spans="2:13" ht="30" customHeight="1" thickBot="1">
      <c r="B24" s="47"/>
      <c r="C24" s="2">
        <v>4</v>
      </c>
      <c r="D24" s="1" t="s">
        <v>23</v>
      </c>
      <c r="E24" s="2" t="s">
        <v>51</v>
      </c>
      <c r="F24" s="2" t="s">
        <v>36</v>
      </c>
      <c r="G24" s="32" t="s">
        <v>26</v>
      </c>
      <c r="H24" s="39">
        <f t="shared" si="2"/>
        <v>16</v>
      </c>
      <c r="I24" s="37" t="s">
        <v>53</v>
      </c>
      <c r="J24" s="10">
        <v>5</v>
      </c>
      <c r="K24" s="10">
        <v>6</v>
      </c>
      <c r="L24" s="11">
        <v>5</v>
      </c>
      <c r="M24" s="28">
        <f>SUM(H21:H24)</f>
        <v>44</v>
      </c>
    </row>
    <row r="25" spans="2:13" ht="30" customHeight="1" thickBot="1">
      <c r="B25" s="24" t="s">
        <v>71</v>
      </c>
      <c r="C25" s="2">
        <v>1</v>
      </c>
      <c r="D25" s="1" t="s">
        <v>73</v>
      </c>
      <c r="E25" s="2" t="s">
        <v>81</v>
      </c>
      <c r="F25" s="2" t="s">
        <v>74</v>
      </c>
      <c r="G25" s="32" t="s">
        <v>77</v>
      </c>
      <c r="H25" s="39">
        <f t="shared" si="2"/>
        <v>0</v>
      </c>
      <c r="I25" s="37" t="s">
        <v>53</v>
      </c>
      <c r="J25" s="12" t="s">
        <v>53</v>
      </c>
      <c r="K25" s="12" t="s">
        <v>53</v>
      </c>
      <c r="L25" s="30">
        <v>0</v>
      </c>
      <c r="M25" s="29"/>
    </row>
    <row r="26" spans="2:13" ht="30" customHeight="1" thickBot="1">
      <c r="B26" s="25" t="s">
        <v>72</v>
      </c>
      <c r="C26" s="2">
        <v>1</v>
      </c>
      <c r="D26" s="1" t="s">
        <v>75</v>
      </c>
      <c r="E26" s="2" t="s">
        <v>81</v>
      </c>
      <c r="F26" s="2" t="s">
        <v>76</v>
      </c>
      <c r="G26" s="32" t="s">
        <v>77</v>
      </c>
      <c r="H26" s="40">
        <f t="shared" si="2"/>
        <v>0</v>
      </c>
      <c r="I26" s="37" t="s">
        <v>53</v>
      </c>
      <c r="J26" s="12" t="s">
        <v>53</v>
      </c>
      <c r="K26" s="12" t="s">
        <v>53</v>
      </c>
      <c r="L26" s="30">
        <v>0</v>
      </c>
      <c r="M26" s="21"/>
    </row>
    <row r="27" spans="2:13" ht="30" customHeight="1">
      <c r="B27" s="18"/>
      <c r="C27" s="18"/>
      <c r="D27" s="9"/>
      <c r="E27" s="18"/>
      <c r="F27" s="18"/>
      <c r="G27" s="18"/>
      <c r="H27" s="19"/>
      <c r="I27" s="20"/>
      <c r="J27" s="21"/>
      <c r="K27" s="21"/>
      <c r="L27" s="21"/>
      <c r="M27" s="21"/>
    </row>
    <row r="28" spans="4:13" ht="22.5">
      <c r="D28" s="3" t="s">
        <v>52</v>
      </c>
      <c r="H28" s="16" t="s">
        <v>67</v>
      </c>
      <c r="I28" s="16" t="s">
        <v>68</v>
      </c>
      <c r="J28" s="16" t="s">
        <v>69</v>
      </c>
      <c r="K28" s="16" t="s">
        <v>70</v>
      </c>
      <c r="L28" s="16" t="s">
        <v>83</v>
      </c>
      <c r="M28" s="8"/>
    </row>
    <row r="29" spans="3:13" ht="29.25" customHeight="1" thickBot="1">
      <c r="C29" s="4"/>
      <c r="D29" s="41">
        <f>COUNTA(C6:C26)</f>
        <v>21</v>
      </c>
      <c r="E29" s="42"/>
      <c r="F29" s="42"/>
      <c r="G29" s="42"/>
      <c r="H29" s="43">
        <f>SUM(H6:H26)</f>
        <v>186</v>
      </c>
      <c r="I29" s="44">
        <f>SUM(I6:I24)</f>
        <v>27</v>
      </c>
      <c r="J29" s="44">
        <f>SUM(J6:J24)</f>
        <v>51</v>
      </c>
      <c r="K29" s="44">
        <f>SUM(K6:K24)</f>
        <v>56</v>
      </c>
      <c r="L29" s="44">
        <f>SUM(L6:L26)</f>
        <v>52</v>
      </c>
      <c r="M29" s="6"/>
    </row>
    <row r="30" ht="14.25" thickTop="1"/>
  </sheetData>
  <mergeCells count="5">
    <mergeCell ref="B21:B24"/>
    <mergeCell ref="B5:C5"/>
    <mergeCell ref="B13:B20"/>
    <mergeCell ref="B2:L2"/>
    <mergeCell ref="B6:B12"/>
  </mergeCells>
  <printOptions/>
  <pageMargins left="0.32" right="0.29" top="1.24" bottom="1" header="0.512" footer="0.512"/>
  <pageSetup horizontalDpi="600" verticalDpi="600" orientation="portrait" paperSize="9" scale="65" r:id="rId1"/>
  <headerFooter alignWithMargins="0">
    <oddFooter>&amp;R&amp;A</oddFooter>
  </headerFooter>
  <colBreaks count="1" manualBreakCount="1">
    <brk id="13" max="24" man="1"/>
  </colBreaks>
  <ignoredErrors>
    <ignoredError sqref="I9 I13:I14 J15 I21 K19:K20 J19 K11 K14 J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2011-06-10T09:27:38Z</cp:lastPrinted>
  <dcterms:created xsi:type="dcterms:W3CDTF">2009-03-12T22:17:36Z</dcterms:created>
  <dcterms:modified xsi:type="dcterms:W3CDTF">2011-06-10T09:28:58Z</dcterms:modified>
  <cp:category/>
  <cp:version/>
  <cp:contentType/>
  <cp:contentStatus/>
</cp:coreProperties>
</file>