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IDOU-HDD\disk\(4) 介護指導班\01 班共通フォルダ\07 ホームページ掲載ファイル等\Ⅰ．指定介護サービス事業所の情報（検索）\○県新規指定事業者一覧\R1年度\"/>
    </mc:Choice>
  </mc:AlternateContent>
  <bookViews>
    <workbookView xWindow="-465" yWindow="225" windowWidth="9975" windowHeight="7350" firstSheet="2" activeTab="11"/>
  </bookViews>
  <sheets>
    <sheet name="H31.4" sheetId="23" r:id="rId1"/>
    <sheet name="R1.5" sheetId="22" r:id="rId2"/>
    <sheet name="R1.6" sheetId="25" r:id="rId3"/>
    <sheet name="R1.7" sheetId="26" r:id="rId4"/>
    <sheet name="R1.8" sheetId="27" r:id="rId5"/>
    <sheet name="R1.9" sheetId="28" r:id="rId6"/>
    <sheet name="R1.10" sheetId="29" r:id="rId7"/>
    <sheet name="R1.11" sheetId="30" r:id="rId8"/>
    <sheet name="R1.12" sheetId="31" r:id="rId9"/>
    <sheet name="R2.1" sheetId="32" r:id="rId10"/>
    <sheet name="R2.2" sheetId="33" r:id="rId11"/>
    <sheet name="R2.3" sheetId="34" r:id="rId12"/>
  </sheets>
  <externalReferences>
    <externalReference r:id="rId13"/>
  </externalReferences>
  <definedNames>
    <definedName name="_xlnm._FilterDatabase" localSheetId="0" hidden="1">'H31.4'!$A$3:$J$3</definedName>
    <definedName name="_xlnm._FilterDatabase" localSheetId="6" hidden="1">'R1.10'!$A$3:$J$3</definedName>
    <definedName name="_xlnm._FilterDatabase" localSheetId="7" hidden="1">'R1.11'!$A$3:$J$3</definedName>
    <definedName name="_xlnm._FilterDatabase" localSheetId="8" hidden="1">'R1.12'!$A$3:$J$3</definedName>
    <definedName name="_xlnm._FilterDatabase" localSheetId="1" hidden="1">'R1.5'!$A$3:$J$3</definedName>
    <definedName name="_xlnm._FilterDatabase" localSheetId="2" hidden="1">'R1.6'!$A$3:$J$3</definedName>
    <definedName name="_xlnm._FilterDatabase" localSheetId="3" hidden="1">'R1.7'!$A$3:$J$3</definedName>
    <definedName name="_xlnm._FilterDatabase" localSheetId="4" hidden="1">'R1.8'!$A$3:$J$3</definedName>
    <definedName name="_xlnm._FilterDatabase" localSheetId="5" hidden="1">'R1.9'!$A$3:$J$3</definedName>
    <definedName name="_xlnm._FilterDatabase" localSheetId="9" hidden="1">'R2.1'!$A$3:$J$3</definedName>
    <definedName name="_xlnm._FilterDatabase" localSheetId="10" hidden="1">'R2.2'!$A$3:$J$3</definedName>
    <definedName name="_xlnm._FilterDatabase" localSheetId="11" hidden="1">'R2.3'!$A$3:$J$3</definedName>
    <definedName name="a" localSheetId="0">#REF!</definedName>
    <definedName name="a" localSheetId="6">#REF!</definedName>
    <definedName name="a" localSheetId="7">#REF!</definedName>
    <definedName name="a" localSheetId="8">#REF!</definedName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9">#REF!</definedName>
    <definedName name="a" localSheetId="10">#REF!</definedName>
    <definedName name="a" localSheetId="11">#REF!</definedName>
    <definedName name="a">#REF!</definedName>
    <definedName name="_xlnm.Print_Area" localSheetId="0">'H31.4'!$A$1:$I$14</definedName>
    <definedName name="_xlnm.Print_Area" localSheetId="6">'R1.10'!$A$1:$I$6</definedName>
    <definedName name="_xlnm.Print_Area" localSheetId="7">'R1.11'!$A$1:$I$9</definedName>
    <definedName name="_xlnm.Print_Area" localSheetId="8">'R1.12'!$A$1:$I$6</definedName>
    <definedName name="_xlnm.Print_Area" localSheetId="1">'R1.5'!$A$1:$I$7</definedName>
    <definedName name="_xlnm.Print_Area" localSheetId="2">'R1.6'!$A$1:$I$14</definedName>
    <definedName name="_xlnm.Print_Area" localSheetId="3">'R1.7'!$A$1:$I$15</definedName>
    <definedName name="_xlnm.Print_Area" localSheetId="4">'R1.8'!$A$1:$I$8</definedName>
    <definedName name="_xlnm.Print_Area" localSheetId="5">'R1.9'!$A$1:$I$4</definedName>
    <definedName name="_xlnm.Print_Area" localSheetId="9">'R2.1'!$A$1:$I$5</definedName>
    <definedName name="_xlnm.Print_Area" localSheetId="10">'R2.2'!$A$1:$I$8</definedName>
    <definedName name="_xlnm.Print_Area" localSheetId="11">'R2.3'!$A$1:$I$5</definedName>
    <definedName name="_xlnm.Print_Titles" localSheetId="0">'H31.4'!$1:$3</definedName>
    <definedName name="_xlnm.Print_Titles" localSheetId="6">'R1.10'!$1:$3</definedName>
    <definedName name="_xlnm.Print_Titles" localSheetId="7">'R1.11'!$1:$3</definedName>
    <definedName name="_xlnm.Print_Titles" localSheetId="8">'R1.12'!$1:$3</definedName>
    <definedName name="_xlnm.Print_Titles" localSheetId="1">'R1.5'!$1:$3</definedName>
    <definedName name="_xlnm.Print_Titles" localSheetId="2">'R1.6'!$1:$3</definedName>
    <definedName name="_xlnm.Print_Titles" localSheetId="3">'R1.7'!$1:$3</definedName>
    <definedName name="_xlnm.Print_Titles" localSheetId="4">'R1.8'!$1:$3</definedName>
    <definedName name="_xlnm.Print_Titles" localSheetId="5">'R1.9'!$1:$3</definedName>
    <definedName name="_xlnm.Print_Titles" localSheetId="9">'R2.1'!$1:$3</definedName>
    <definedName name="_xlnm.Print_Titles" localSheetId="10">'R2.2'!$1:$3</definedName>
    <definedName name="_xlnm.Print_Titles" localSheetId="11">'R2.3'!$1:$3</definedName>
    <definedName name="QW_Excel" localSheetId="0">#REF!</definedName>
    <definedName name="QW_Excel" localSheetId="6">#REF!</definedName>
    <definedName name="QW_Excel" localSheetId="7">#REF!</definedName>
    <definedName name="QW_Excel" localSheetId="8">#REF!</definedName>
    <definedName name="QW_Excel" localSheetId="1">#REF!</definedName>
    <definedName name="QW_Excel" localSheetId="2">#REF!</definedName>
    <definedName name="QW_Excel" localSheetId="3">#REF!</definedName>
    <definedName name="QW_Excel" localSheetId="4">#REF!</definedName>
    <definedName name="QW_Excel" localSheetId="5">#REF!</definedName>
    <definedName name="QW_Excel" localSheetId="9">#REF!</definedName>
    <definedName name="QW_Excel" localSheetId="10">#REF!</definedName>
    <definedName name="QW_Excel" localSheetId="11">#REF!</definedName>
    <definedName name="QW_Excel">#REF!</definedName>
    <definedName name="R1.11">#REF!</definedName>
    <definedName name="R1.12">#REF!</definedName>
    <definedName name="R2.1">#REF!</definedName>
    <definedName name="R2.2">#REF!</definedName>
    <definedName name="R2.3">#REF!</definedName>
  </definedNames>
  <calcPr calcId="162913"/>
</workbook>
</file>

<file path=xl/calcChain.xml><?xml version="1.0" encoding="utf-8"?>
<calcChain xmlns="http://schemas.openxmlformats.org/spreadsheetml/2006/main">
  <c r="A5" i="34" l="1"/>
  <c r="A4" i="34"/>
  <c r="A8" i="33"/>
  <c r="A7" i="33"/>
  <c r="A6" i="33"/>
  <c r="A5" i="33"/>
  <c r="A4" i="33"/>
  <c r="A5" i="32"/>
  <c r="A4" i="32"/>
  <c r="A6" i="31"/>
  <c r="A5" i="31"/>
  <c r="A4" i="31"/>
  <c r="A9" i="30"/>
  <c r="A8" i="30"/>
  <c r="A7" i="30"/>
  <c r="A6" i="30"/>
  <c r="A5" i="30"/>
  <c r="A4" i="30"/>
  <c r="A6" i="29" l="1"/>
  <c r="A5" i="29"/>
  <c r="A4" i="29"/>
  <c r="A4" i="28"/>
  <c r="A4" i="27"/>
  <c r="A7" i="27"/>
  <c r="A8" i="27"/>
  <c r="A6" i="27"/>
  <c r="A5" i="27"/>
  <c r="A9" i="26"/>
  <c r="A6" i="26"/>
  <c r="A15" i="26"/>
  <c r="A14" i="26"/>
  <c r="A8" i="26"/>
  <c r="A7" i="26"/>
  <c r="A13" i="26"/>
  <c r="A12" i="26"/>
  <c r="A11" i="26"/>
  <c r="A10" i="26"/>
  <c r="A5" i="26"/>
  <c r="A4" i="26"/>
  <c r="A14" i="25" l="1"/>
  <c r="A13" i="25"/>
  <c r="A12" i="25"/>
  <c r="A11" i="25"/>
  <c r="A10" i="25"/>
  <c r="A9" i="25"/>
  <c r="A8" i="25"/>
  <c r="A7" i="25"/>
  <c r="A6" i="25"/>
  <c r="A5" i="25"/>
  <c r="A4" i="25"/>
  <c r="A14" i="23" l="1"/>
  <c r="A13" i="23"/>
  <c r="A12" i="23"/>
  <c r="A11" i="23"/>
  <c r="A10" i="23"/>
  <c r="A9" i="23"/>
  <c r="A8" i="23"/>
  <c r="A7" i="23"/>
  <c r="A6" i="23"/>
  <c r="A5" i="23"/>
  <c r="A4" i="23"/>
  <c r="A7" i="22"/>
  <c r="A6" i="22"/>
  <c r="A5" i="22"/>
  <c r="A4" i="22"/>
</calcChain>
</file>

<file path=xl/sharedStrings.xml><?xml version="1.0" encoding="utf-8"?>
<sst xmlns="http://schemas.openxmlformats.org/spreadsheetml/2006/main" count="582" uniqueCount="286">
  <si>
    <t>整理
番号</t>
    <rPh sb="0" eb="1">
      <t>セイ</t>
    </rPh>
    <rPh sb="1" eb="2">
      <t>リ</t>
    </rPh>
    <rPh sb="3" eb="5">
      <t>バンゴウ</t>
    </rPh>
    <phoneticPr fontId="3"/>
  </si>
  <si>
    <t>介護保険
事業所番号</t>
    <rPh sb="0" eb="2">
      <t>カイゴ</t>
    </rPh>
    <rPh sb="2" eb="4">
      <t>ホケン</t>
    </rPh>
    <rPh sb="5" eb="8">
      <t>ジギョウショ</t>
    </rPh>
    <rPh sb="8" eb="10">
      <t>バンゴウ</t>
    </rPh>
    <phoneticPr fontId="3"/>
  </si>
  <si>
    <t>申請者法人名</t>
    <rPh sb="0" eb="3">
      <t>シンセイシャ</t>
    </rPh>
    <rPh sb="3" eb="5">
      <t>ホウジン</t>
    </rPh>
    <rPh sb="5" eb="6">
      <t>メイ</t>
    </rPh>
    <phoneticPr fontId="3"/>
  </si>
  <si>
    <t>事業所名称</t>
    <rPh sb="0" eb="3">
      <t>ジギョウショ</t>
    </rPh>
    <rPh sb="3" eb="5">
      <t>メイショウ</t>
    </rPh>
    <phoneticPr fontId="3"/>
  </si>
  <si>
    <t>事業所所在地</t>
    <rPh sb="0" eb="3">
      <t>ジギョウショ</t>
    </rPh>
    <rPh sb="3" eb="6">
      <t>ショザイチ</t>
    </rPh>
    <phoneticPr fontId="3"/>
  </si>
  <si>
    <t>事業所
電話番号</t>
    <rPh sb="0" eb="3">
      <t>ジギョウショ</t>
    </rPh>
    <rPh sb="4" eb="6">
      <t>デンワ</t>
    </rPh>
    <rPh sb="6" eb="8">
      <t>バンゴウ</t>
    </rPh>
    <phoneticPr fontId="3"/>
  </si>
  <si>
    <t>事業所
ＦＡＸ番号</t>
    <rPh sb="0" eb="3">
      <t>ジギョウショ</t>
    </rPh>
    <rPh sb="7" eb="9">
      <t>バンゴウ</t>
    </rPh>
    <phoneticPr fontId="3"/>
  </si>
  <si>
    <t>サービス種類</t>
    <rPh sb="4" eb="6">
      <t>シュルイ</t>
    </rPh>
    <phoneticPr fontId="3"/>
  </si>
  <si>
    <t>事業開始
年月日</t>
    <rPh sb="0" eb="2">
      <t>ジギョウ</t>
    </rPh>
    <rPh sb="2" eb="4">
      <t>カイシ</t>
    </rPh>
    <rPh sb="5" eb="6">
      <t>ネン</t>
    </rPh>
    <rPh sb="6" eb="8">
      <t>ガッピ</t>
    </rPh>
    <phoneticPr fontId="3"/>
  </si>
  <si>
    <t>管轄</t>
    <rPh sb="0" eb="2">
      <t>カンカツ</t>
    </rPh>
    <phoneticPr fontId="3"/>
  </si>
  <si>
    <t>平成31年４月　沖縄県新規指定事業所一覧表</t>
    <rPh sb="6" eb="7">
      <t>ガツ</t>
    </rPh>
    <rPh sb="8" eb="11">
      <t>オキナワケン</t>
    </rPh>
    <rPh sb="11" eb="13">
      <t>シンキ</t>
    </rPh>
    <phoneticPr fontId="3"/>
  </si>
  <si>
    <t>令和元年５月　沖縄県新規指定事業所一覧表</t>
    <rPh sb="0" eb="2">
      <t>レイワ</t>
    </rPh>
    <rPh sb="2" eb="3">
      <t>モト</t>
    </rPh>
    <rPh sb="5" eb="6">
      <t>ガツ</t>
    </rPh>
    <rPh sb="7" eb="10">
      <t>オキナワケン</t>
    </rPh>
    <rPh sb="10" eb="12">
      <t>シンキ</t>
    </rPh>
    <phoneticPr fontId="3"/>
  </si>
  <si>
    <t>訪問看護</t>
  </si>
  <si>
    <t>介護予防訪問看護</t>
  </si>
  <si>
    <t>短期入所生活介護</t>
  </si>
  <si>
    <t>介護予防短期入所生活介護</t>
  </si>
  <si>
    <t>通所介護</t>
  </si>
  <si>
    <t>訪問介護</t>
  </si>
  <si>
    <t>4770901033</t>
  </si>
  <si>
    <t>デイサービスけあさぽ宇茂佐の森</t>
  </si>
  <si>
    <t>沖縄県名護市宇茂佐の森二丁目8番4</t>
  </si>
  <si>
    <t>0980-43-9531</t>
  </si>
  <si>
    <t>0980-43-9532</t>
  </si>
  <si>
    <t>株式会社　けあさぽ沖縄</t>
  </si>
  <si>
    <t>4760490252</t>
  </si>
  <si>
    <t>ちゅうとく訪問看護ステーション</t>
  </si>
  <si>
    <t>沖縄県沖縄市安慶田３丁目１１番３０号（ソフィアクリニック内１階）</t>
  </si>
  <si>
    <t>098-939-9766</t>
  </si>
  <si>
    <t>098-939-9770</t>
  </si>
  <si>
    <t>医療法人沖縄徳洲会</t>
  </si>
  <si>
    <t>4770402305</t>
  </si>
  <si>
    <t>訪問介護事業所　寿</t>
  </si>
  <si>
    <t>沖縄県沖縄市登川一丁目１番２７号デコハウスＡ－１号室</t>
  </si>
  <si>
    <t>098-939-7999</t>
  </si>
  <si>
    <t>一般社団法人ジョイント</t>
  </si>
  <si>
    <t>4761390295</t>
  </si>
  <si>
    <t>訪問看護ステーション　わらかど</t>
  </si>
  <si>
    <t>沖縄県豊見城市字宜保４０１番地シャトレＴＫⅡ102号</t>
  </si>
  <si>
    <t>090-1940-1661</t>
  </si>
  <si>
    <t>098-851-4627</t>
  </si>
  <si>
    <t>合同会社　Ｋ'ｓ＆Ｙ</t>
  </si>
  <si>
    <t>4771200088</t>
  </si>
  <si>
    <t>ヘルパーステーションいっしん</t>
  </si>
  <si>
    <t>沖縄県国頭郡大宜味村津波418</t>
  </si>
  <si>
    <t>0980-44-1919</t>
  </si>
  <si>
    <t>社会福祉法人一心福祉会</t>
  </si>
  <si>
    <t>4772500171</t>
  </si>
  <si>
    <t>ワンアップ北中城店</t>
  </si>
  <si>
    <t>沖縄県中頭郡北中城村字美崎７番地</t>
  </si>
  <si>
    <t>098-935-0066</t>
  </si>
  <si>
    <t>株式会社ワンアップ</t>
  </si>
  <si>
    <t>4775200035</t>
  </si>
  <si>
    <t>南風見苑短期入所生活介護事業所</t>
  </si>
  <si>
    <t>沖縄県八重山郡竹富町上原870番地の237</t>
  </si>
  <si>
    <t>特別養護老人ホーム　南風見苑</t>
  </si>
  <si>
    <t>沖縄県八重山郡竹富町字上原870番地の237</t>
  </si>
  <si>
    <t>0980-85-6911</t>
  </si>
  <si>
    <t>0980-85-6920</t>
  </si>
  <si>
    <t>社会福祉法人偕生会</t>
  </si>
  <si>
    <t>介護老人福祉施設</t>
  </si>
  <si>
    <t>4775400700</t>
  </si>
  <si>
    <t>デイサービスセンターうむさん</t>
  </si>
  <si>
    <t>沖縄県豊見城市我那覇295番地２　２F</t>
  </si>
  <si>
    <t>098-851-3149</t>
  </si>
  <si>
    <t>ＮＴカンパニー株式会社</t>
  </si>
  <si>
    <t>4775600424</t>
  </si>
  <si>
    <t>ヘルパーステーションＴＲＦはーと</t>
  </si>
  <si>
    <t>沖縄県南城市大里仲間１１７６番地１グリーンテラス３０２号</t>
  </si>
  <si>
    <t>098-894-8927</t>
  </si>
  <si>
    <t>ＴＲＦハート合同会社</t>
  </si>
  <si>
    <t>4772200467</t>
  </si>
  <si>
    <t>デイサービスあっ晴れ</t>
  </si>
  <si>
    <t>沖縄県中頭郡読谷村字波平2124番地3</t>
  </si>
  <si>
    <t>098-989-1156</t>
  </si>
  <si>
    <t>098-989-1176</t>
  </si>
  <si>
    <t>合資会社あったかホーム</t>
  </si>
  <si>
    <t>4772200475</t>
  </si>
  <si>
    <t>じりつ型デイサービス福寿草</t>
  </si>
  <si>
    <t>沖縄県中頭郡読谷村字古堅761番地２</t>
  </si>
  <si>
    <t>098-921-8090</t>
  </si>
  <si>
    <t>098-921-8076</t>
  </si>
  <si>
    <t>株式会社安寧</t>
  </si>
  <si>
    <t>本庁</t>
    <rPh sb="0" eb="2">
      <t>ホンチョウ</t>
    </rPh>
    <phoneticPr fontId="3"/>
  </si>
  <si>
    <t>北部</t>
    <rPh sb="0" eb="2">
      <t>ホクブ</t>
    </rPh>
    <phoneticPr fontId="3"/>
  </si>
  <si>
    <t>中部</t>
    <rPh sb="0" eb="2">
      <t>チュウブ</t>
    </rPh>
    <phoneticPr fontId="3"/>
  </si>
  <si>
    <t>南部</t>
    <rPh sb="0" eb="2">
      <t>ナンブ</t>
    </rPh>
    <phoneticPr fontId="3"/>
  </si>
  <si>
    <t>令和元年６月　沖縄県新規指定事業所一覧表</t>
    <rPh sb="5" eb="6">
      <t>ガツ</t>
    </rPh>
    <rPh sb="7" eb="10">
      <t>オキナワケン</t>
    </rPh>
    <rPh sb="10" eb="12">
      <t>シンキ</t>
    </rPh>
    <phoneticPr fontId="3"/>
  </si>
  <si>
    <t>令和元年７月　沖縄県新規指定事業所一覧表</t>
    <rPh sb="5" eb="6">
      <t>ガツ</t>
    </rPh>
    <rPh sb="7" eb="10">
      <t>オキナワケン</t>
    </rPh>
    <rPh sb="10" eb="12">
      <t>シンキ</t>
    </rPh>
    <phoneticPr fontId="3"/>
  </si>
  <si>
    <t>4751280035</t>
  </si>
  <si>
    <t>4760490260</t>
  </si>
  <si>
    <t>4760490278</t>
  </si>
  <si>
    <t>4761390311</t>
  </si>
  <si>
    <t>4770402313</t>
  </si>
  <si>
    <t>4770501098</t>
  </si>
  <si>
    <t>4770901041</t>
  </si>
  <si>
    <t>4773400314</t>
  </si>
  <si>
    <t>訪問リハビリテーションセンター信愛の丘</t>
  </si>
  <si>
    <t>いきがいサポートステーション</t>
  </si>
  <si>
    <t>訪問看護ステーション　えん</t>
  </si>
  <si>
    <t>はればれ訪問看護ステーション</t>
  </si>
  <si>
    <t>デイサービス美里</t>
  </si>
  <si>
    <t>ヘルパーステーション夢限</t>
  </si>
  <si>
    <t>訪問介護事業所てぃだ</t>
  </si>
  <si>
    <t>デイサービスセンター東浜</t>
  </si>
  <si>
    <t>沖縄県国頭郡金武町字屋嘉2724</t>
  </si>
  <si>
    <t>沖縄県沖縄市美里6丁目15-16夢元アパート1F</t>
  </si>
  <si>
    <t>沖縄県沖縄市美里6-7-3ワンフィーカ　314号</t>
  </si>
  <si>
    <t>沖縄県豊見城市豊見城698番地１メゾン桃原102号室</t>
  </si>
  <si>
    <t>沖縄県沖縄市美里２丁目27番20号</t>
  </si>
  <si>
    <t>沖縄県宜野湾市新城２－３９－３シティー西北　２０２号室</t>
  </si>
  <si>
    <t>沖縄県名護市大北5丁目2番7号我那覇氏店舗1F</t>
  </si>
  <si>
    <t>沖縄県島尻郡与那原町東浜２２番５号</t>
  </si>
  <si>
    <t>098-965-6655</t>
  </si>
  <si>
    <t>098-965-6663</t>
  </si>
  <si>
    <t>098-989-9367</t>
  </si>
  <si>
    <t>098-989-9368</t>
  </si>
  <si>
    <t>080-9609-9044</t>
  </si>
  <si>
    <t/>
  </si>
  <si>
    <t>098-987-4932</t>
  </si>
  <si>
    <t>098-987-4933</t>
  </si>
  <si>
    <t>098-938-9155</t>
  </si>
  <si>
    <t>098-938-9156</t>
  </si>
  <si>
    <t>090-5934-1598</t>
  </si>
  <si>
    <t>0980-43-0761</t>
  </si>
  <si>
    <t>098-946-9233</t>
  </si>
  <si>
    <t>098-946-9133</t>
  </si>
  <si>
    <t>医療法人信愛会</t>
  </si>
  <si>
    <t>株式会社いきがいクリエーション</t>
  </si>
  <si>
    <t>合同会社ＦＵＴＯ</t>
  </si>
  <si>
    <t>株式会社はればれ</t>
  </si>
  <si>
    <t>社会福祉法人沖縄にじの会</t>
  </si>
  <si>
    <t>合同会社Ｎ-ｓｓｙ</t>
  </si>
  <si>
    <t>株式会社コスモエンジェル</t>
  </si>
  <si>
    <t>株式会社　ウエラ</t>
  </si>
  <si>
    <t>訪問リハビリテーション</t>
  </si>
  <si>
    <t>介護予防訪問リハビリテーション</t>
  </si>
  <si>
    <t>令和元年８月　沖縄県新規指定事業所一覧表</t>
    <rPh sb="5" eb="6">
      <t>ガツ</t>
    </rPh>
    <rPh sb="7" eb="10">
      <t>オキナワケン</t>
    </rPh>
    <rPh sb="10" eb="12">
      <t>シンキ</t>
    </rPh>
    <phoneticPr fontId="3"/>
  </si>
  <si>
    <t>4760990111</t>
  </si>
  <si>
    <t>4770301325</t>
  </si>
  <si>
    <t>4770801563</t>
  </si>
  <si>
    <t>4775500673</t>
  </si>
  <si>
    <t>訪問看護ステーション　デューン名護</t>
  </si>
  <si>
    <t>デイサービス ＬＩＢ（リブ）</t>
  </si>
  <si>
    <t>ケアセンターココロすまいる</t>
  </si>
  <si>
    <t>訪問介護ハピネス</t>
  </si>
  <si>
    <t>沖縄県名護市為又269-2シャトーユミザ　1階　101号</t>
  </si>
  <si>
    <t>沖縄県うるま市字大田276番地８</t>
  </si>
  <si>
    <t>沖縄県浦添市当山2丁目17番11号</t>
  </si>
  <si>
    <t>沖縄県宮古島市平良東仲宗根３４３　１階北側</t>
  </si>
  <si>
    <t>0980-43-5282</t>
  </si>
  <si>
    <t>0980-43-5283</t>
  </si>
  <si>
    <t>098-974-1206</t>
  </si>
  <si>
    <t>098-974-1207</t>
  </si>
  <si>
    <t>098-943-3026</t>
  </si>
  <si>
    <t>098-943-3027</t>
  </si>
  <si>
    <t>0980-79-5597</t>
  </si>
  <si>
    <t>0980-79-5598</t>
  </si>
  <si>
    <t>株式会社N・フィールド</t>
  </si>
  <si>
    <t>株式会社Co-creation</t>
  </si>
  <si>
    <t>すまいるサポート株式会社</t>
  </si>
  <si>
    <t>株式会社はやぶさ</t>
  </si>
  <si>
    <t>宮古</t>
    <rPh sb="0" eb="2">
      <t>ミヤコ</t>
    </rPh>
    <phoneticPr fontId="3"/>
  </si>
  <si>
    <t>令和元年９月　沖縄県新規指定事業所一覧表</t>
    <rPh sb="5" eb="6">
      <t>ガツ</t>
    </rPh>
    <rPh sb="7" eb="10">
      <t>オキナワケン</t>
    </rPh>
    <rPh sb="10" eb="12">
      <t>シンキ</t>
    </rPh>
    <phoneticPr fontId="3"/>
  </si>
  <si>
    <t>4775700174</t>
  </si>
  <si>
    <t>デイサービス笑ゆん</t>
  </si>
  <si>
    <t>沖縄県島尻郡八重瀬町外間２０２番地８</t>
  </si>
  <si>
    <t>098-894-6611</t>
  </si>
  <si>
    <t>098-894-6812</t>
  </si>
  <si>
    <t>株式会社 ケアサービス沖縄</t>
  </si>
  <si>
    <t>令和元年10月　沖縄県新規指定事業所一覧表</t>
    <rPh sb="6" eb="7">
      <t>ガツ</t>
    </rPh>
    <rPh sb="8" eb="11">
      <t>オキナワケン</t>
    </rPh>
    <rPh sb="11" eb="13">
      <t>シンキ</t>
    </rPh>
    <phoneticPr fontId="3"/>
  </si>
  <si>
    <t>4761390329</t>
  </si>
  <si>
    <t>株式会社ケアサポート　ほがらか訪問看護ステーション</t>
  </si>
  <si>
    <t>沖縄県島尻郡与那原町与那原１１２２番地　４階</t>
  </si>
  <si>
    <t>098-945-0556</t>
  </si>
  <si>
    <t>098-988-6510</t>
  </si>
  <si>
    <t>株式会社　ケアサポート</t>
  </si>
  <si>
    <t>4770402321</t>
  </si>
  <si>
    <t>通所介護　ハートフルハンド</t>
  </si>
  <si>
    <t>沖縄県沖縄市胡屋五丁目１９－１６</t>
  </si>
  <si>
    <t>098-988-7673</t>
  </si>
  <si>
    <t>098-988-7674</t>
  </si>
  <si>
    <t>ハートフルハンド合同会社</t>
  </si>
  <si>
    <t>令和元年11月　沖縄県新規指定事業所一覧表</t>
    <rPh sb="0" eb="2">
      <t>レイワ</t>
    </rPh>
    <rPh sb="2" eb="4">
      <t>ガンネン</t>
    </rPh>
    <rPh sb="6" eb="7">
      <t>ガツ</t>
    </rPh>
    <rPh sb="8" eb="11">
      <t>オキナワケン</t>
    </rPh>
    <rPh sb="11" eb="13">
      <t>シンキ</t>
    </rPh>
    <phoneticPr fontId="3"/>
  </si>
  <si>
    <t>4760690117</t>
  </si>
  <si>
    <t>らいくゆー訪問看護ステーション</t>
  </si>
  <si>
    <t>沖縄県宮古島市城辺字福里567-6</t>
    <phoneticPr fontId="3"/>
  </si>
  <si>
    <t>0980-79-9235</t>
  </si>
  <si>
    <t>0980-79-9253</t>
  </si>
  <si>
    <t>株式会社ＦＵＫＵＫＵＧＩ</t>
  </si>
  <si>
    <t>R01/11/01</t>
  </si>
  <si>
    <t>沖縄県宮古島市城辺字福里567-6</t>
    <phoneticPr fontId="3"/>
  </si>
  <si>
    <t>4770301333</t>
  </si>
  <si>
    <t>ニチイケアセンターうるま</t>
  </si>
  <si>
    <t>沖縄県うるま市字宮里２０１－６又吉アパート１０２</t>
  </si>
  <si>
    <t>098-979-2828</t>
  </si>
  <si>
    <t>098-973-6705</t>
  </si>
  <si>
    <t>株式会社ニチイ学館</t>
  </si>
  <si>
    <t>中部</t>
  </si>
  <si>
    <t>4770501114</t>
  </si>
  <si>
    <t>ニチイケアセンターぎのわん</t>
  </si>
  <si>
    <t>沖縄県宜野湾市赤道１－４－２９コーポ喜屋武Ⅲ１０５号室</t>
  </si>
  <si>
    <t>098-896-2010</t>
  </si>
  <si>
    <t>098-893-9500</t>
  </si>
  <si>
    <t>4772400281</t>
  </si>
  <si>
    <t>生活サポートセンターまぁ～る</t>
  </si>
  <si>
    <t>沖縄県中頭郡北谷町字上勢頭５４４番地５</t>
  </si>
  <si>
    <t>098-989-9862</t>
  </si>
  <si>
    <t>098-989-9863</t>
  </si>
  <si>
    <t>特定非営利活動法人コミュニティー広場ゆいゆい</t>
  </si>
  <si>
    <t>4775500681</t>
  </si>
  <si>
    <t>らいくゆー訪問介護事業所</t>
  </si>
  <si>
    <t>令和元年12月　沖縄県新規指定事業所一覧表</t>
    <rPh sb="0" eb="2">
      <t>レイワ</t>
    </rPh>
    <rPh sb="2" eb="3">
      <t>モト</t>
    </rPh>
    <rPh sb="6" eb="7">
      <t>ガツ</t>
    </rPh>
    <rPh sb="8" eb="11">
      <t>オキナワケン</t>
    </rPh>
    <rPh sb="11" eb="13">
      <t>シンキ</t>
    </rPh>
    <phoneticPr fontId="3"/>
  </si>
  <si>
    <t>4761290172</t>
  </si>
  <si>
    <t>訪問看護ステーション　はいさい</t>
  </si>
  <si>
    <t>沖縄県中頭郡中城村字当間６３番地３パシフィックマンション100号室</t>
  </si>
  <si>
    <t>098-917-1840</t>
  </si>
  <si>
    <t>098-917-1841</t>
  </si>
  <si>
    <t>合同会社Ｈａｉｓａｉ</t>
  </si>
  <si>
    <t>R01/12/01</t>
  </si>
  <si>
    <t>4772600336</t>
  </si>
  <si>
    <t>デイサービス花の里</t>
  </si>
  <si>
    <t>沖縄県中頭郡中城村南上原６５１－４</t>
  </si>
  <si>
    <t>098-895-6908</t>
  </si>
  <si>
    <t>098-895-6909</t>
  </si>
  <si>
    <t>株式会社みずほ</t>
  </si>
  <si>
    <t>令和２年１月　沖縄県新規指定事業所一覧表</t>
    <rPh sb="5" eb="6">
      <t>ガツ</t>
    </rPh>
    <rPh sb="7" eb="10">
      <t>オキナワケン</t>
    </rPh>
    <rPh sb="10" eb="12">
      <t>シンキ</t>
    </rPh>
    <phoneticPr fontId="3"/>
  </si>
  <si>
    <t>4770801597</t>
  </si>
  <si>
    <t>ウーバーケア浦添店</t>
  </si>
  <si>
    <t>沖縄県浦添市屋富祖一丁目４番８号フレッグハイム１階102号室</t>
  </si>
  <si>
    <t>098-943-7555</t>
  </si>
  <si>
    <t>098-943-7780</t>
  </si>
  <si>
    <t>株式会社ウーバーケア</t>
  </si>
  <si>
    <t>R02/01/01</t>
  </si>
  <si>
    <t>南部</t>
  </si>
  <si>
    <t>4771000579</t>
  </si>
  <si>
    <t>ヘルパーステーションみぃちゃん</t>
  </si>
  <si>
    <t>沖縄県糸満市字糸満１０９４番地１階</t>
  </si>
  <si>
    <t>098-994-5548</t>
  </si>
  <si>
    <t>098-994-5549</t>
  </si>
  <si>
    <t>合同会社あしあと</t>
  </si>
  <si>
    <t>令和２年２月　沖縄県新規指定事業所一覧表</t>
    <rPh sb="5" eb="6">
      <t>ガツ</t>
    </rPh>
    <rPh sb="7" eb="10">
      <t>オキナワケン</t>
    </rPh>
    <rPh sb="10" eb="12">
      <t>シンキ</t>
    </rPh>
    <phoneticPr fontId="3"/>
  </si>
  <si>
    <t>4770301382</t>
  </si>
  <si>
    <t>ヘルパーステーションうるま南風原</t>
  </si>
  <si>
    <t>沖縄県うるま市勝連南風原４９５３－２照屋アパート１０５号</t>
  </si>
  <si>
    <t>098-860-2466</t>
  </si>
  <si>
    <t>098-894-6656</t>
  </si>
  <si>
    <t>株式会社リンクス</t>
  </si>
  <si>
    <t>R02/02/01</t>
  </si>
  <si>
    <t>4770402339</t>
  </si>
  <si>
    <t>ゆくりヘルパーステーション</t>
  </si>
  <si>
    <t>沖縄県沖縄市上地１丁目１３番２８号</t>
  </si>
  <si>
    <t>098-989-5689</t>
  </si>
  <si>
    <t>098-989-5686</t>
  </si>
  <si>
    <t>ＮＰＯ法人ゆくり</t>
  </si>
  <si>
    <t>4770500256</t>
  </si>
  <si>
    <t>マナホームヘルプサービス</t>
  </si>
  <si>
    <t>沖縄県宜野湾市志真志1丁目13番19号</t>
  </si>
  <si>
    <t>098-892-0011</t>
  </si>
  <si>
    <t>098-892-0025</t>
  </si>
  <si>
    <t>有限会社ケアステーションマナ</t>
  </si>
  <si>
    <t>4770801605</t>
  </si>
  <si>
    <t>デイサービス　ちゅらさん</t>
  </si>
  <si>
    <t>沖縄県浦添市西原２丁目2番２号　１階</t>
  </si>
  <si>
    <t>098-879-1165</t>
  </si>
  <si>
    <t>098-988-8565</t>
  </si>
  <si>
    <t>株式会社アイナビ</t>
  </si>
  <si>
    <t>4770801613</t>
  </si>
  <si>
    <t>ヘルパーステーション小枝</t>
  </si>
  <si>
    <t>沖縄県浦添市経塚350番地</t>
  </si>
  <si>
    <t>098-870-5551</t>
  </si>
  <si>
    <t>098-870-5755</t>
  </si>
  <si>
    <t>有限会社ケアエンドサービス</t>
  </si>
  <si>
    <t>令和２年３月　沖縄県新規指定事業所一覧表</t>
    <rPh sb="5" eb="6">
      <t>ガツ</t>
    </rPh>
    <rPh sb="7" eb="10">
      <t>オキナワケン</t>
    </rPh>
    <rPh sb="10" eb="12">
      <t>シンキ</t>
    </rPh>
    <phoneticPr fontId="3"/>
  </si>
  <si>
    <t>4770301390</t>
  </si>
  <si>
    <t>デイサービスセンター島の風</t>
  </si>
  <si>
    <t>沖縄県うるま市字川崎３１５－１　１Ｆ</t>
  </si>
  <si>
    <t>098-923-0381</t>
  </si>
  <si>
    <t>098-923-0382</t>
  </si>
  <si>
    <t>株式会社トータルライフケアおきなわ</t>
  </si>
  <si>
    <t>R02/03/01</t>
  </si>
  <si>
    <t>4775600432</t>
  </si>
  <si>
    <t>ヘルパーステーション結ユイ</t>
  </si>
  <si>
    <t>沖縄県南城市大里字仲間467番地2</t>
  </si>
  <si>
    <t>098-917-1310</t>
  </si>
  <si>
    <t>098-917-1311</t>
  </si>
  <si>
    <t>日南株式会社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</si>
</sst>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5" fillId="2" borderId="2" xfId="1" applyFont="1" applyFill="1" applyBorder="1" applyAlignment="1">
      <alignment horizontal="center" vertical="center" wrapText="1" shrinkToFit="1"/>
    </xf>
    <xf numFmtId="0" fontId="5" fillId="2" borderId="2" xfId="1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4" fontId="0" fillId="0" borderId="5" xfId="0" applyNumberForma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14" fontId="0" fillId="0" borderId="0" xfId="0" applyNumberFormat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4" fillId="0" borderId="0" xfId="0" applyFont="1" applyAlignment="1">
      <alignment horizontal="center"/>
    </xf>
    <xf numFmtId="0" fontId="5" fillId="2" borderId="6" xfId="1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1166812</xdr:colOff>
      <xdr:row>5</xdr:row>
      <xdr:rowOff>214312</xdr:rowOff>
    </xdr:from>
    <xdr:to>
      <xdr:col>7</xdr:col>
      <xdr:colOff>0</xdr:colOff>
      <xdr:row>7</xdr:row>
      <xdr:rowOff>333375</xdr:rowOff>
    </xdr:to>
    <xdr:sp macro="" textlink="">
      <xdr:nvSpPr>
        <xdr:cNvPr id="2" name="テキスト ボックス 1"/>
        <xdr:cNvSpPr txBox="1"/>
      </xdr:nvSpPr>
      <xdr:spPr>
        <a:xfrm>
          <a:off x="2619375" y="1881187"/>
          <a:ext cx="6917531" cy="9763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000"/>
            <a:t>実績無し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11-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.11"/>
      <sheetName val="R1.12"/>
      <sheetName val="R2.1"/>
      <sheetName val="R2.2"/>
      <sheetName val="R2.3"/>
      <sheetName val="R2.4"/>
      <sheetName val="Sheet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J14"/>
  <sheetViews>
    <sheetView view="pageBreakPreview" zoomScale="80" zoomScaleNormal="85" zoomScaleSheetLayoutView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H2" sqref="H1:H1048576"/>
    </sheetView>
  </sheetViews>
  <sheetFormatPr defaultRowHeight="12" x14ac:dyDescent="0.15"/>
  <cols>
    <col min="1" max="1" width="7.28515625" style="1" bestFit="1" customWidth="1"/>
    <col min="2" max="2" width="14.42578125" style="4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16.42578125" style="1" bestFit="1" customWidth="1"/>
    <col min="8" max="8" width="15.7109375" style="1" bestFit="1" customWidth="1"/>
    <col min="9" max="9" width="11.7109375" style="1" bestFit="1" customWidth="1"/>
    <col min="10" max="10" width="19.42578125" style="7" customWidth="1"/>
    <col min="11" max="16384" width="9.140625" style="1"/>
  </cols>
  <sheetData>
    <row r="1" spans="1:10" ht="17.25" x14ac:dyDescent="0.2">
      <c r="A1" s="22" t="s">
        <v>10</v>
      </c>
      <c r="B1" s="22"/>
      <c r="C1" s="22"/>
      <c r="D1" s="22"/>
      <c r="E1" s="22"/>
      <c r="F1" s="22"/>
      <c r="G1" s="22"/>
      <c r="H1" s="22"/>
      <c r="I1" s="22"/>
    </row>
    <row r="3" spans="1:10" s="2" customFormat="1" ht="34.5" customHeight="1" x14ac:dyDescent="0.15">
      <c r="A3" s="5" t="s">
        <v>0</v>
      </c>
      <c r="B3" s="5" t="s">
        <v>1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2</v>
      </c>
      <c r="H3" s="6" t="s">
        <v>7</v>
      </c>
      <c r="I3" s="5" t="s">
        <v>8</v>
      </c>
      <c r="J3" s="9" t="s">
        <v>9</v>
      </c>
    </row>
    <row r="4" spans="1:10" customFormat="1" ht="33.75" customHeight="1" x14ac:dyDescent="0.15">
      <c r="A4" s="10">
        <f t="shared" ref="A4:A9" si="0">ROW()-3</f>
        <v>1</v>
      </c>
      <c r="B4" s="11" t="s">
        <v>18</v>
      </c>
      <c r="C4" s="11" t="s">
        <v>19</v>
      </c>
      <c r="D4" s="11" t="s">
        <v>20</v>
      </c>
      <c r="E4" s="11" t="s">
        <v>21</v>
      </c>
      <c r="F4" s="11" t="s">
        <v>22</v>
      </c>
      <c r="G4" s="11" t="s">
        <v>23</v>
      </c>
      <c r="H4" s="11" t="s">
        <v>16</v>
      </c>
      <c r="I4" s="12">
        <v>43556</v>
      </c>
      <c r="J4" s="8" t="s">
        <v>83</v>
      </c>
    </row>
    <row r="5" spans="1:10" customFormat="1" ht="33.75" customHeight="1" x14ac:dyDescent="0.15">
      <c r="A5" s="10">
        <f t="shared" si="0"/>
        <v>2</v>
      </c>
      <c r="B5" s="11" t="s">
        <v>24</v>
      </c>
      <c r="C5" s="11" t="s">
        <v>25</v>
      </c>
      <c r="D5" s="11" t="s">
        <v>26</v>
      </c>
      <c r="E5" s="11" t="s">
        <v>27</v>
      </c>
      <c r="F5" s="11" t="s">
        <v>28</v>
      </c>
      <c r="G5" s="11" t="s">
        <v>29</v>
      </c>
      <c r="H5" s="11" t="s">
        <v>12</v>
      </c>
      <c r="I5" s="12">
        <v>43556</v>
      </c>
      <c r="J5" s="8" t="s">
        <v>84</v>
      </c>
    </row>
    <row r="6" spans="1:10" customFormat="1" ht="33.75" customHeight="1" x14ac:dyDescent="0.15">
      <c r="A6" s="10">
        <f t="shared" si="0"/>
        <v>3</v>
      </c>
      <c r="B6" s="11" t="s">
        <v>24</v>
      </c>
      <c r="C6" s="11" t="s">
        <v>25</v>
      </c>
      <c r="D6" s="11" t="s">
        <v>26</v>
      </c>
      <c r="E6" s="11" t="s">
        <v>27</v>
      </c>
      <c r="F6" s="11" t="s">
        <v>28</v>
      </c>
      <c r="G6" s="11" t="s">
        <v>29</v>
      </c>
      <c r="H6" s="11" t="s">
        <v>13</v>
      </c>
      <c r="I6" s="12">
        <v>43556</v>
      </c>
      <c r="J6" s="8" t="s">
        <v>84</v>
      </c>
    </row>
    <row r="7" spans="1:10" customFormat="1" ht="33.75" customHeight="1" x14ac:dyDescent="0.15">
      <c r="A7" s="10">
        <f t="shared" si="0"/>
        <v>4</v>
      </c>
      <c r="B7" s="11" t="s">
        <v>30</v>
      </c>
      <c r="C7" s="11" t="s">
        <v>31</v>
      </c>
      <c r="D7" s="11" t="s">
        <v>32</v>
      </c>
      <c r="E7" s="11" t="s">
        <v>33</v>
      </c>
      <c r="F7" s="11" t="s">
        <v>33</v>
      </c>
      <c r="G7" s="11" t="s">
        <v>34</v>
      </c>
      <c r="H7" s="11" t="s">
        <v>17</v>
      </c>
      <c r="I7" s="12">
        <v>43556</v>
      </c>
      <c r="J7" s="8" t="s">
        <v>84</v>
      </c>
    </row>
    <row r="8" spans="1:10" s="3" customFormat="1" ht="33.75" customHeight="1" x14ac:dyDescent="0.15">
      <c r="A8" s="10">
        <f t="shared" si="0"/>
        <v>5</v>
      </c>
      <c r="B8" s="11" t="s">
        <v>35</v>
      </c>
      <c r="C8" s="11" t="s">
        <v>36</v>
      </c>
      <c r="D8" s="11" t="s">
        <v>37</v>
      </c>
      <c r="E8" s="11" t="s">
        <v>38</v>
      </c>
      <c r="F8" s="11" t="s">
        <v>39</v>
      </c>
      <c r="G8" s="11" t="s">
        <v>40</v>
      </c>
      <c r="H8" s="11" t="s">
        <v>12</v>
      </c>
      <c r="I8" s="12">
        <v>43556</v>
      </c>
      <c r="J8" s="8" t="s">
        <v>85</v>
      </c>
    </row>
    <row r="9" spans="1:10" s="3" customFormat="1" ht="33.75" customHeight="1" x14ac:dyDescent="0.15">
      <c r="A9" s="10">
        <f t="shared" si="0"/>
        <v>6</v>
      </c>
      <c r="B9" s="11" t="s">
        <v>35</v>
      </c>
      <c r="C9" s="11" t="s">
        <v>36</v>
      </c>
      <c r="D9" s="11" t="s">
        <v>37</v>
      </c>
      <c r="E9" s="11" t="s">
        <v>38</v>
      </c>
      <c r="F9" s="11" t="s">
        <v>39</v>
      </c>
      <c r="G9" s="11" t="s">
        <v>40</v>
      </c>
      <c r="H9" s="11" t="s">
        <v>13</v>
      </c>
      <c r="I9" s="12">
        <v>43556</v>
      </c>
      <c r="J9" s="8" t="s">
        <v>85</v>
      </c>
    </row>
    <row r="10" spans="1:10" s="3" customFormat="1" ht="33.75" customHeight="1" x14ac:dyDescent="0.15">
      <c r="A10" s="10">
        <f t="shared" ref="A10:A14" si="1">ROW()-3</f>
        <v>7</v>
      </c>
      <c r="B10" s="11" t="s">
        <v>41</v>
      </c>
      <c r="C10" s="11" t="s">
        <v>42</v>
      </c>
      <c r="D10" s="11" t="s">
        <v>43</v>
      </c>
      <c r="E10" s="11" t="s">
        <v>44</v>
      </c>
      <c r="F10" s="11" t="s">
        <v>44</v>
      </c>
      <c r="G10" s="11" t="s">
        <v>45</v>
      </c>
      <c r="H10" s="11" t="s">
        <v>17</v>
      </c>
      <c r="I10" s="12">
        <v>43556</v>
      </c>
      <c r="J10" s="8" t="s">
        <v>83</v>
      </c>
    </row>
    <row r="11" spans="1:10" s="3" customFormat="1" ht="33.75" customHeight="1" x14ac:dyDescent="0.15">
      <c r="A11" s="10">
        <f t="shared" si="1"/>
        <v>8</v>
      </c>
      <c r="B11" s="11" t="s">
        <v>46</v>
      </c>
      <c r="C11" s="11" t="s">
        <v>47</v>
      </c>
      <c r="D11" s="11" t="s">
        <v>48</v>
      </c>
      <c r="E11" s="11" t="s">
        <v>49</v>
      </c>
      <c r="F11" s="11" t="s">
        <v>49</v>
      </c>
      <c r="G11" s="11" t="s">
        <v>50</v>
      </c>
      <c r="H11" s="11" t="s">
        <v>16</v>
      </c>
      <c r="I11" s="12">
        <v>43556</v>
      </c>
      <c r="J11" s="8" t="s">
        <v>84</v>
      </c>
    </row>
    <row r="12" spans="1:10" s="3" customFormat="1" ht="33.75" customHeight="1" x14ac:dyDescent="0.15">
      <c r="A12" s="10">
        <f t="shared" si="1"/>
        <v>9</v>
      </c>
      <c r="B12" s="11" t="s">
        <v>51</v>
      </c>
      <c r="C12" s="11" t="s">
        <v>52</v>
      </c>
      <c r="D12" s="11" t="s">
        <v>53</v>
      </c>
      <c r="E12" s="11" t="s">
        <v>56</v>
      </c>
      <c r="F12" s="11" t="s">
        <v>57</v>
      </c>
      <c r="G12" s="11" t="s">
        <v>58</v>
      </c>
      <c r="H12" s="11" t="s">
        <v>14</v>
      </c>
      <c r="I12" s="12">
        <v>43556</v>
      </c>
      <c r="J12" s="8" t="s">
        <v>82</v>
      </c>
    </row>
    <row r="13" spans="1:10" s="3" customFormat="1" ht="33.75" customHeight="1" x14ac:dyDescent="0.15">
      <c r="A13" s="10">
        <f t="shared" si="1"/>
        <v>10</v>
      </c>
      <c r="B13" s="11" t="s">
        <v>51</v>
      </c>
      <c r="C13" s="11" t="s">
        <v>54</v>
      </c>
      <c r="D13" s="11" t="s">
        <v>55</v>
      </c>
      <c r="E13" s="11" t="s">
        <v>56</v>
      </c>
      <c r="F13" s="11" t="s">
        <v>57</v>
      </c>
      <c r="G13" s="11" t="s">
        <v>58</v>
      </c>
      <c r="H13" s="11" t="s">
        <v>59</v>
      </c>
      <c r="I13" s="12">
        <v>43556</v>
      </c>
      <c r="J13" s="8" t="s">
        <v>82</v>
      </c>
    </row>
    <row r="14" spans="1:10" s="3" customFormat="1" ht="33.75" customHeight="1" x14ac:dyDescent="0.15">
      <c r="A14" s="10">
        <f t="shared" si="1"/>
        <v>11</v>
      </c>
      <c r="B14" s="11" t="s">
        <v>51</v>
      </c>
      <c r="C14" s="11" t="s">
        <v>52</v>
      </c>
      <c r="D14" s="11" t="s">
        <v>53</v>
      </c>
      <c r="E14" s="11" t="s">
        <v>56</v>
      </c>
      <c r="F14" s="11" t="s">
        <v>57</v>
      </c>
      <c r="G14" s="11" t="s">
        <v>58</v>
      </c>
      <c r="H14" s="11" t="s">
        <v>15</v>
      </c>
      <c r="I14" s="12">
        <v>43556</v>
      </c>
      <c r="J14" s="8" t="s">
        <v>82</v>
      </c>
    </row>
  </sheetData>
  <autoFilter ref="A3:J3">
    <sortState ref="A4:K11">
      <sortCondition descending="1" ref="J3"/>
    </sortState>
  </autoFilter>
  <mergeCells count="1">
    <mergeCell ref="A1:I1"/>
  </mergeCells>
  <phoneticPr fontId="3"/>
  <pageMargins left="0.59055118110236227" right="0.59055118110236227" top="0.78740157480314965" bottom="0.78740157480314965" header="0.51181102362204722" footer="0.11811023622047245"/>
  <pageSetup paperSize="9" scale="64" orientation="portrait" r:id="rId1"/>
  <headerFooter alignWithMargins="0">
    <oddFooter>&amp;C（&amp;P／&amp;N）&amp;R&amp;8&amp;F&amp;A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J5"/>
  <sheetViews>
    <sheetView view="pageBreakPreview" zoomScale="80" zoomScaleNormal="85" zoomScaleSheetLayoutView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C9" sqref="C9"/>
    </sheetView>
  </sheetViews>
  <sheetFormatPr defaultRowHeight="12" x14ac:dyDescent="0.15"/>
  <cols>
    <col min="1" max="1" width="3.140625" style="1" customWidth="1"/>
    <col min="2" max="2" width="13.5703125" style="4" customWidth="1"/>
    <col min="3" max="4" width="34.28515625" style="1" customWidth="1"/>
    <col min="5" max="6" width="15.5703125" style="1" customWidth="1"/>
    <col min="7" max="7" width="20.140625" style="1" bestFit="1" customWidth="1"/>
    <col min="8" max="8" width="10.7109375" style="1" customWidth="1"/>
    <col min="9" max="9" width="12.28515625" style="1" bestFit="1" customWidth="1"/>
    <col min="10" max="10" width="19.42578125" style="7" customWidth="1"/>
    <col min="11" max="16384" width="9.140625" style="1"/>
  </cols>
  <sheetData>
    <row r="1" spans="1:10" ht="17.25" x14ac:dyDescent="0.2">
      <c r="A1" s="22" t="s">
        <v>225</v>
      </c>
      <c r="B1" s="22"/>
      <c r="C1" s="22"/>
      <c r="D1" s="22"/>
      <c r="E1" s="22"/>
      <c r="F1" s="22"/>
      <c r="G1" s="22"/>
      <c r="H1" s="22"/>
      <c r="I1" s="22"/>
    </row>
    <row r="3" spans="1:10" s="2" customFormat="1" ht="34.5" customHeight="1" x14ac:dyDescent="0.15">
      <c r="A3" s="5" t="s">
        <v>0</v>
      </c>
      <c r="B3" s="5" t="s">
        <v>1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2</v>
      </c>
      <c r="H3" s="6" t="s">
        <v>7</v>
      </c>
      <c r="I3" s="23" t="s">
        <v>8</v>
      </c>
      <c r="J3" s="16" t="s">
        <v>9</v>
      </c>
    </row>
    <row r="4" spans="1:10" customFormat="1" ht="33.75" customHeight="1" x14ac:dyDescent="0.15">
      <c r="A4" s="16">
        <f t="shared" ref="A4:A5" si="0">ROW()-3</f>
        <v>1</v>
      </c>
      <c r="B4" s="24" t="s">
        <v>226</v>
      </c>
      <c r="C4" s="24" t="s">
        <v>227</v>
      </c>
      <c r="D4" s="24" t="s">
        <v>228</v>
      </c>
      <c r="E4" s="24" t="s">
        <v>229</v>
      </c>
      <c r="F4" s="24" t="s">
        <v>230</v>
      </c>
      <c r="G4" s="24" t="s">
        <v>231</v>
      </c>
      <c r="H4" s="24" t="s">
        <v>17</v>
      </c>
      <c r="I4" s="24" t="s">
        <v>232</v>
      </c>
      <c r="J4" s="25" t="s">
        <v>233</v>
      </c>
    </row>
    <row r="5" spans="1:10" customFormat="1" ht="33.75" customHeight="1" x14ac:dyDescent="0.15">
      <c r="A5" s="16">
        <f t="shared" si="0"/>
        <v>2</v>
      </c>
      <c r="B5" s="24" t="s">
        <v>234</v>
      </c>
      <c r="C5" s="24" t="s">
        <v>235</v>
      </c>
      <c r="D5" s="24" t="s">
        <v>236</v>
      </c>
      <c r="E5" s="24" t="s">
        <v>237</v>
      </c>
      <c r="F5" s="24" t="s">
        <v>238</v>
      </c>
      <c r="G5" s="24" t="s">
        <v>239</v>
      </c>
      <c r="H5" s="24" t="s">
        <v>17</v>
      </c>
      <c r="I5" s="24" t="s">
        <v>232</v>
      </c>
      <c r="J5" s="25" t="s">
        <v>233</v>
      </c>
    </row>
  </sheetData>
  <autoFilter ref="A3:J3">
    <sortState ref="A4:K11">
      <sortCondition descending="1" ref="J3"/>
    </sortState>
  </autoFilter>
  <mergeCells count="1">
    <mergeCell ref="A1:I1"/>
  </mergeCells>
  <phoneticPr fontId="3"/>
  <pageMargins left="0.59055118110236227" right="0.59055118110236227" top="0.78740157480314965" bottom="0.78740157480314965" header="0.51181102362204722" footer="0.11811023622047245"/>
  <pageSetup paperSize="9" scale="63" orientation="portrait" r:id="rId1"/>
  <headerFooter alignWithMargins="0">
    <oddFooter>&amp;C（&amp;P／&amp;N）&amp;R&amp;8&amp;F&amp;A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J8"/>
  <sheetViews>
    <sheetView view="pageBreakPreview" zoomScale="80" zoomScaleNormal="85" zoomScaleSheetLayoutView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I13" sqref="I13"/>
    </sheetView>
  </sheetViews>
  <sheetFormatPr defaultRowHeight="12" x14ac:dyDescent="0.15"/>
  <cols>
    <col min="1" max="1" width="7.28515625" style="1" bestFit="1" customWidth="1"/>
    <col min="2" max="2" width="14.42578125" style="4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16.42578125" style="1" bestFit="1" customWidth="1"/>
    <col min="8" max="8" width="15.7109375" style="1" bestFit="1" customWidth="1"/>
    <col min="9" max="9" width="11.7109375" style="1" bestFit="1" customWidth="1"/>
    <col min="10" max="10" width="19.42578125" style="7" customWidth="1"/>
    <col min="11" max="16384" width="9.140625" style="1"/>
  </cols>
  <sheetData>
    <row r="1" spans="1:10" ht="17.25" x14ac:dyDescent="0.2">
      <c r="A1" s="22" t="s">
        <v>240</v>
      </c>
      <c r="B1" s="22"/>
      <c r="C1" s="22"/>
      <c r="D1" s="22"/>
      <c r="E1" s="22"/>
      <c r="F1" s="22"/>
      <c r="G1" s="22"/>
      <c r="H1" s="22"/>
      <c r="I1" s="22"/>
    </row>
    <row r="3" spans="1:10" s="2" customFormat="1" ht="34.5" customHeight="1" x14ac:dyDescent="0.15">
      <c r="A3" s="5" t="s">
        <v>0</v>
      </c>
      <c r="B3" s="5" t="s">
        <v>1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2</v>
      </c>
      <c r="H3" s="6" t="s">
        <v>7</v>
      </c>
      <c r="I3" s="23" t="s">
        <v>8</v>
      </c>
      <c r="J3" s="16" t="s">
        <v>9</v>
      </c>
    </row>
    <row r="4" spans="1:10" customFormat="1" ht="33.75" customHeight="1" x14ac:dyDescent="0.15">
      <c r="A4" s="16">
        <f t="shared" ref="A4:A8" si="0">ROW()-3</f>
        <v>1</v>
      </c>
      <c r="B4" s="26" t="s">
        <v>241</v>
      </c>
      <c r="C4" s="26" t="s">
        <v>242</v>
      </c>
      <c r="D4" s="26" t="s">
        <v>243</v>
      </c>
      <c r="E4" s="26" t="s">
        <v>244</v>
      </c>
      <c r="F4" s="26" t="s">
        <v>245</v>
      </c>
      <c r="G4" s="26" t="s">
        <v>246</v>
      </c>
      <c r="H4" s="26" t="s">
        <v>17</v>
      </c>
      <c r="I4" s="26" t="s">
        <v>247</v>
      </c>
      <c r="J4" s="25" t="s">
        <v>197</v>
      </c>
    </row>
    <row r="5" spans="1:10" customFormat="1" ht="33.75" customHeight="1" x14ac:dyDescent="0.15">
      <c r="A5" s="16">
        <f t="shared" si="0"/>
        <v>2</v>
      </c>
      <c r="B5" s="26" t="s">
        <v>248</v>
      </c>
      <c r="C5" s="26" t="s">
        <v>249</v>
      </c>
      <c r="D5" s="26" t="s">
        <v>250</v>
      </c>
      <c r="E5" s="26" t="s">
        <v>251</v>
      </c>
      <c r="F5" s="26" t="s">
        <v>252</v>
      </c>
      <c r="G5" s="26" t="s">
        <v>253</v>
      </c>
      <c r="H5" s="26" t="s">
        <v>17</v>
      </c>
      <c r="I5" s="26" t="s">
        <v>247</v>
      </c>
      <c r="J5" s="25" t="s">
        <v>197</v>
      </c>
    </row>
    <row r="6" spans="1:10" customFormat="1" ht="33.75" customHeight="1" x14ac:dyDescent="0.15">
      <c r="A6" s="16">
        <f t="shared" si="0"/>
        <v>3</v>
      </c>
      <c r="B6" s="26" t="s">
        <v>254</v>
      </c>
      <c r="C6" s="26" t="s">
        <v>255</v>
      </c>
      <c r="D6" s="26" t="s">
        <v>256</v>
      </c>
      <c r="E6" s="26" t="s">
        <v>257</v>
      </c>
      <c r="F6" s="26" t="s">
        <v>258</v>
      </c>
      <c r="G6" s="26" t="s">
        <v>259</v>
      </c>
      <c r="H6" s="26" t="s">
        <v>17</v>
      </c>
      <c r="I6" s="26" t="s">
        <v>247</v>
      </c>
      <c r="J6" s="25" t="s">
        <v>197</v>
      </c>
    </row>
    <row r="7" spans="1:10" customFormat="1" ht="36.75" customHeight="1" x14ac:dyDescent="0.15">
      <c r="A7" s="16">
        <f t="shared" si="0"/>
        <v>4</v>
      </c>
      <c r="B7" s="26" t="s">
        <v>260</v>
      </c>
      <c r="C7" s="26" t="s">
        <v>261</v>
      </c>
      <c r="D7" s="26" t="s">
        <v>262</v>
      </c>
      <c r="E7" s="26" t="s">
        <v>263</v>
      </c>
      <c r="F7" s="26" t="s">
        <v>264</v>
      </c>
      <c r="G7" s="26" t="s">
        <v>265</v>
      </c>
      <c r="H7" s="26" t="s">
        <v>16</v>
      </c>
      <c r="I7" s="26" t="s">
        <v>247</v>
      </c>
      <c r="J7" s="25" t="s">
        <v>233</v>
      </c>
    </row>
    <row r="8" spans="1:10" s="3" customFormat="1" ht="33.75" customHeight="1" x14ac:dyDescent="0.15">
      <c r="A8" s="16">
        <f t="shared" si="0"/>
        <v>5</v>
      </c>
      <c r="B8" s="26" t="s">
        <v>266</v>
      </c>
      <c r="C8" s="26" t="s">
        <v>267</v>
      </c>
      <c r="D8" s="26" t="s">
        <v>268</v>
      </c>
      <c r="E8" s="26" t="s">
        <v>269</v>
      </c>
      <c r="F8" s="26" t="s">
        <v>270</v>
      </c>
      <c r="G8" s="26" t="s">
        <v>271</v>
      </c>
      <c r="H8" s="26" t="s">
        <v>17</v>
      </c>
      <c r="I8" s="26" t="s">
        <v>247</v>
      </c>
      <c r="J8" s="25" t="s">
        <v>233</v>
      </c>
    </row>
  </sheetData>
  <autoFilter ref="A3:J3">
    <sortState ref="A4:J15">
      <sortCondition descending="1" ref="J3"/>
    </sortState>
  </autoFilter>
  <mergeCells count="1">
    <mergeCell ref="A1:I1"/>
  </mergeCells>
  <phoneticPr fontId="3"/>
  <pageMargins left="0.59055118110236227" right="0.59055118110236227" top="0.78740157480314965" bottom="0.78740157480314965" header="0.51181102362204722" footer="0.11811023622047245"/>
  <pageSetup paperSize="9" scale="64" orientation="portrait" r:id="rId1"/>
  <headerFooter alignWithMargins="0">
    <oddFooter>&amp;C（&amp;P／&amp;N）&amp;R&amp;8&amp;F&amp;A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J5"/>
  <sheetViews>
    <sheetView tabSelected="1" view="pageBreakPreview" zoomScale="80" zoomScaleNormal="85" zoomScaleSheetLayoutView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3" sqref="A3"/>
    </sheetView>
  </sheetViews>
  <sheetFormatPr defaultRowHeight="12" x14ac:dyDescent="0.15"/>
  <cols>
    <col min="1" max="1" width="7.28515625" style="1" bestFit="1" customWidth="1"/>
    <col min="2" max="2" width="14.42578125" style="4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18" style="1" customWidth="1"/>
    <col min="8" max="8" width="15.7109375" style="1" bestFit="1" customWidth="1"/>
    <col min="9" max="9" width="11.7109375" style="1" bestFit="1" customWidth="1"/>
    <col min="10" max="10" width="19.42578125" style="7" customWidth="1"/>
    <col min="11" max="16384" width="9.140625" style="1"/>
  </cols>
  <sheetData>
    <row r="1" spans="1:10" ht="17.25" x14ac:dyDescent="0.2">
      <c r="A1" s="22" t="s">
        <v>272</v>
      </c>
      <c r="B1" s="22"/>
      <c r="C1" s="22"/>
      <c r="D1" s="22"/>
      <c r="E1" s="22"/>
      <c r="F1" s="22"/>
      <c r="G1" s="22"/>
      <c r="H1" s="22"/>
      <c r="I1" s="22"/>
    </row>
    <row r="3" spans="1:10" s="2" customFormat="1" ht="34.5" customHeight="1" x14ac:dyDescent="0.15">
      <c r="A3" s="5" t="s">
        <v>0</v>
      </c>
      <c r="B3" s="5" t="s">
        <v>1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2</v>
      </c>
      <c r="H3" s="6" t="s">
        <v>7</v>
      </c>
      <c r="I3" s="5" t="s">
        <v>8</v>
      </c>
      <c r="J3" s="16" t="s">
        <v>9</v>
      </c>
    </row>
    <row r="4" spans="1:10" customFormat="1" ht="34.5" customHeight="1" x14ac:dyDescent="0.15">
      <c r="A4" s="16">
        <f>ROW()-3</f>
        <v>1</v>
      </c>
      <c r="B4" s="24" t="s">
        <v>273</v>
      </c>
      <c r="C4" s="24" t="s">
        <v>274</v>
      </c>
      <c r="D4" s="24" t="s">
        <v>275</v>
      </c>
      <c r="E4" s="24" t="s">
        <v>276</v>
      </c>
      <c r="F4" s="24" t="s">
        <v>277</v>
      </c>
      <c r="G4" s="24" t="s">
        <v>278</v>
      </c>
      <c r="H4" s="24" t="s">
        <v>16</v>
      </c>
      <c r="I4" s="24" t="s">
        <v>279</v>
      </c>
      <c r="J4" s="25" t="s">
        <v>197</v>
      </c>
    </row>
    <row r="5" spans="1:10" customFormat="1" ht="33.75" customHeight="1" x14ac:dyDescent="0.15">
      <c r="A5" s="16">
        <f>ROW()-3</f>
        <v>2</v>
      </c>
      <c r="B5" s="24" t="s">
        <v>280</v>
      </c>
      <c r="C5" s="24" t="s">
        <v>281</v>
      </c>
      <c r="D5" s="24" t="s">
        <v>282</v>
      </c>
      <c r="E5" s="24" t="s">
        <v>283</v>
      </c>
      <c r="F5" s="24" t="s">
        <v>284</v>
      </c>
      <c r="G5" s="24" t="s">
        <v>285</v>
      </c>
      <c r="H5" s="24" t="s">
        <v>17</v>
      </c>
      <c r="I5" s="24" t="s">
        <v>279</v>
      </c>
      <c r="J5" s="25" t="s">
        <v>233</v>
      </c>
    </row>
  </sheetData>
  <autoFilter ref="A3:J3">
    <sortState ref="A4:J8">
      <sortCondition descending="1" ref="J3"/>
    </sortState>
  </autoFilter>
  <mergeCells count="1">
    <mergeCell ref="A1:I1"/>
  </mergeCells>
  <phoneticPr fontId="3"/>
  <pageMargins left="0.59055118110236227" right="0.59055118110236227" top="0.78740157480314965" bottom="0.78740157480314965" header="0.51181102362204722" footer="0.11811023622047245"/>
  <pageSetup paperSize="9" scale="64" orientation="portrait" r:id="rId1"/>
  <headerFooter alignWithMargins="0">
    <oddFooter>&amp;C（&amp;P／&amp;N）&amp;R&amp;8&amp;F&amp;A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J7"/>
  <sheetViews>
    <sheetView view="pageBreakPreview" zoomScale="80" zoomScaleNormal="85" zoomScaleSheetLayoutView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E15" sqref="E15"/>
    </sheetView>
  </sheetViews>
  <sheetFormatPr defaultRowHeight="12" x14ac:dyDescent="0.15"/>
  <cols>
    <col min="1" max="1" width="7.28515625" style="1" bestFit="1" customWidth="1"/>
    <col min="2" max="2" width="14.42578125" style="4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16.42578125" style="1" bestFit="1" customWidth="1"/>
    <col min="8" max="8" width="15.7109375" style="1" bestFit="1" customWidth="1"/>
    <col min="9" max="9" width="11.7109375" style="1" bestFit="1" customWidth="1"/>
    <col min="10" max="10" width="19.42578125" style="7" customWidth="1"/>
    <col min="11" max="16384" width="9.140625" style="1"/>
  </cols>
  <sheetData>
    <row r="1" spans="1:10" ht="17.25" x14ac:dyDescent="0.2">
      <c r="A1" s="22" t="s">
        <v>11</v>
      </c>
      <c r="B1" s="22"/>
      <c r="C1" s="22"/>
      <c r="D1" s="22"/>
      <c r="E1" s="22"/>
      <c r="F1" s="22"/>
      <c r="G1" s="22"/>
      <c r="H1" s="22"/>
      <c r="I1" s="22"/>
    </row>
    <row r="3" spans="1:10" s="2" customFormat="1" ht="34.5" customHeight="1" x14ac:dyDescent="0.15">
      <c r="A3" s="5" t="s">
        <v>0</v>
      </c>
      <c r="B3" s="5" t="s">
        <v>1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2</v>
      </c>
      <c r="H3" s="6" t="s">
        <v>7</v>
      </c>
      <c r="I3" s="5" t="s">
        <v>8</v>
      </c>
      <c r="J3" s="9" t="s">
        <v>9</v>
      </c>
    </row>
    <row r="4" spans="1:10" customFormat="1" ht="33.75" customHeight="1" x14ac:dyDescent="0.15">
      <c r="A4" s="10">
        <f t="shared" ref="A4:A7" si="0">ROW()-3</f>
        <v>1</v>
      </c>
      <c r="B4" s="11" t="s">
        <v>60</v>
      </c>
      <c r="C4" s="11" t="s">
        <v>61</v>
      </c>
      <c r="D4" s="11" t="s">
        <v>62</v>
      </c>
      <c r="E4" s="11" t="s">
        <v>63</v>
      </c>
      <c r="F4" s="11" t="s">
        <v>63</v>
      </c>
      <c r="G4" s="11" t="s">
        <v>64</v>
      </c>
      <c r="H4" s="11" t="s">
        <v>16</v>
      </c>
      <c r="I4" s="12">
        <v>43586</v>
      </c>
      <c r="J4" s="8" t="s">
        <v>85</v>
      </c>
    </row>
    <row r="5" spans="1:10" customFormat="1" ht="33.75" customHeight="1" x14ac:dyDescent="0.15">
      <c r="A5" s="10">
        <f t="shared" si="0"/>
        <v>2</v>
      </c>
      <c r="B5" s="11" t="s">
        <v>65</v>
      </c>
      <c r="C5" s="11" t="s">
        <v>66</v>
      </c>
      <c r="D5" s="11" t="s">
        <v>67</v>
      </c>
      <c r="E5" s="11" t="s">
        <v>68</v>
      </c>
      <c r="F5" s="11" t="s">
        <v>68</v>
      </c>
      <c r="G5" s="11" t="s">
        <v>69</v>
      </c>
      <c r="H5" s="11" t="s">
        <v>17</v>
      </c>
      <c r="I5" s="12">
        <v>43586</v>
      </c>
      <c r="J5" s="8" t="s">
        <v>85</v>
      </c>
    </row>
    <row r="6" spans="1:10" customFormat="1" ht="33.75" customHeight="1" x14ac:dyDescent="0.15">
      <c r="A6" s="10">
        <f t="shared" si="0"/>
        <v>3</v>
      </c>
      <c r="B6" s="11" t="s">
        <v>70</v>
      </c>
      <c r="C6" s="11" t="s">
        <v>71</v>
      </c>
      <c r="D6" s="11" t="s">
        <v>72</v>
      </c>
      <c r="E6" s="11" t="s">
        <v>73</v>
      </c>
      <c r="F6" s="11" t="s">
        <v>74</v>
      </c>
      <c r="G6" s="11" t="s">
        <v>75</v>
      </c>
      <c r="H6" s="11" t="s">
        <v>16</v>
      </c>
      <c r="I6" s="12">
        <v>43586</v>
      </c>
      <c r="J6" s="8" t="s">
        <v>84</v>
      </c>
    </row>
    <row r="7" spans="1:10" customFormat="1" ht="33.75" customHeight="1" x14ac:dyDescent="0.15">
      <c r="A7" s="10">
        <f t="shared" si="0"/>
        <v>4</v>
      </c>
      <c r="B7" s="11" t="s">
        <v>76</v>
      </c>
      <c r="C7" s="11" t="s">
        <v>77</v>
      </c>
      <c r="D7" s="11" t="s">
        <v>78</v>
      </c>
      <c r="E7" s="11" t="s">
        <v>79</v>
      </c>
      <c r="F7" s="11" t="s">
        <v>80</v>
      </c>
      <c r="G7" s="11" t="s">
        <v>81</v>
      </c>
      <c r="H7" s="11" t="s">
        <v>16</v>
      </c>
      <c r="I7" s="12">
        <v>43586</v>
      </c>
      <c r="J7" s="8" t="s">
        <v>84</v>
      </c>
    </row>
  </sheetData>
  <autoFilter ref="A3:J3">
    <sortState ref="A4:K11">
      <sortCondition descending="1" ref="J3"/>
    </sortState>
  </autoFilter>
  <mergeCells count="1">
    <mergeCell ref="A1:I1"/>
  </mergeCells>
  <phoneticPr fontId="3"/>
  <pageMargins left="0.59055118110236227" right="0.59055118110236227" top="0.78740157480314965" bottom="0.78740157480314965" header="0.51181102362204722" footer="0.11811023622047245"/>
  <pageSetup paperSize="9" scale="64" orientation="portrait" r:id="rId1"/>
  <headerFooter alignWithMargins="0">
    <oddFooter>&amp;C（&amp;P／&amp;N）&amp;R&amp;8&amp;F&amp;A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J14"/>
  <sheetViews>
    <sheetView view="pageBreakPreview" zoomScale="80" zoomScaleNormal="85" zoomScaleSheetLayoutView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4" sqref="D4"/>
    </sheetView>
  </sheetViews>
  <sheetFormatPr defaultRowHeight="12" x14ac:dyDescent="0.15"/>
  <cols>
    <col min="1" max="1" width="7.28515625" style="1" bestFit="1" customWidth="1"/>
    <col min="2" max="2" width="14.42578125" style="4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16.42578125" style="1" bestFit="1" customWidth="1"/>
    <col min="8" max="8" width="15.7109375" style="1" bestFit="1" customWidth="1"/>
    <col min="9" max="9" width="11.7109375" style="1" bestFit="1" customWidth="1"/>
    <col min="10" max="10" width="19.42578125" style="7" customWidth="1"/>
    <col min="11" max="16384" width="9.140625" style="1"/>
  </cols>
  <sheetData>
    <row r="1" spans="1:10" ht="17.25" x14ac:dyDescent="0.2">
      <c r="A1" s="22" t="s">
        <v>86</v>
      </c>
      <c r="B1" s="22"/>
      <c r="C1" s="22"/>
      <c r="D1" s="22"/>
      <c r="E1" s="22"/>
      <c r="F1" s="22"/>
      <c r="G1" s="22"/>
      <c r="H1" s="22"/>
      <c r="I1" s="22"/>
    </row>
    <row r="3" spans="1:10" s="2" customFormat="1" ht="34.5" customHeight="1" x14ac:dyDescent="0.15">
      <c r="A3" s="5" t="s">
        <v>0</v>
      </c>
      <c r="B3" s="5" t="s">
        <v>1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2</v>
      </c>
      <c r="H3" s="6" t="s">
        <v>7</v>
      </c>
      <c r="I3" s="5" t="s">
        <v>8</v>
      </c>
      <c r="J3" s="9" t="s">
        <v>9</v>
      </c>
    </row>
    <row r="4" spans="1:10" customFormat="1" ht="33.75" customHeight="1" x14ac:dyDescent="0.15">
      <c r="A4" s="10">
        <f t="shared" ref="A4:A14" si="0">ROW()-3</f>
        <v>1</v>
      </c>
      <c r="B4" s="11"/>
      <c r="C4" s="11"/>
      <c r="D4" s="11"/>
      <c r="E4" s="11"/>
      <c r="F4" s="11"/>
      <c r="G4" s="11"/>
      <c r="H4" s="11"/>
      <c r="I4" s="12"/>
      <c r="J4" s="8"/>
    </row>
    <row r="5" spans="1:10" customFormat="1" ht="33.75" customHeight="1" x14ac:dyDescent="0.15">
      <c r="A5" s="10">
        <f t="shared" si="0"/>
        <v>2</v>
      </c>
      <c r="B5" s="11"/>
      <c r="C5" s="11"/>
      <c r="D5" s="11"/>
      <c r="E5" s="11"/>
      <c r="F5" s="11"/>
      <c r="G5" s="11"/>
      <c r="H5" s="11"/>
      <c r="I5" s="12"/>
      <c r="J5" s="8"/>
    </row>
    <row r="6" spans="1:10" customFormat="1" ht="33.75" customHeight="1" x14ac:dyDescent="0.15">
      <c r="A6" s="10">
        <f t="shared" si="0"/>
        <v>3</v>
      </c>
      <c r="B6" s="11"/>
      <c r="C6" s="11"/>
      <c r="D6" s="11"/>
      <c r="E6" s="11"/>
      <c r="F6" s="11"/>
      <c r="G6" s="11"/>
      <c r="H6" s="11"/>
      <c r="I6" s="12"/>
      <c r="J6" s="8"/>
    </row>
    <row r="7" spans="1:10" customFormat="1" ht="33.75" customHeight="1" x14ac:dyDescent="0.15">
      <c r="A7" s="10">
        <f t="shared" si="0"/>
        <v>4</v>
      </c>
      <c r="B7" s="11"/>
      <c r="C7" s="11"/>
      <c r="D7" s="11"/>
      <c r="E7" s="11"/>
      <c r="F7" s="11"/>
      <c r="G7" s="11"/>
      <c r="H7" s="11"/>
      <c r="I7" s="12"/>
      <c r="J7" s="8"/>
    </row>
    <row r="8" spans="1:10" s="3" customFormat="1" ht="33.75" customHeight="1" x14ac:dyDescent="0.15">
      <c r="A8" s="10">
        <f t="shared" si="0"/>
        <v>5</v>
      </c>
      <c r="B8" s="11"/>
      <c r="C8" s="11"/>
      <c r="D8" s="11"/>
      <c r="E8" s="11"/>
      <c r="F8" s="11"/>
      <c r="G8" s="11"/>
      <c r="H8" s="11"/>
      <c r="I8" s="12"/>
      <c r="J8" s="8"/>
    </row>
    <row r="9" spans="1:10" s="3" customFormat="1" ht="33.75" customHeight="1" x14ac:dyDescent="0.15">
      <c r="A9" s="10">
        <f t="shared" si="0"/>
        <v>6</v>
      </c>
      <c r="B9" s="11"/>
      <c r="C9" s="11"/>
      <c r="D9" s="11"/>
      <c r="E9" s="11"/>
      <c r="F9" s="11"/>
      <c r="G9" s="11"/>
      <c r="H9" s="11"/>
      <c r="I9" s="12"/>
      <c r="J9" s="8"/>
    </row>
    <row r="10" spans="1:10" s="3" customFormat="1" ht="33.75" customHeight="1" x14ac:dyDescent="0.15">
      <c r="A10" s="10">
        <f t="shared" si="0"/>
        <v>7</v>
      </c>
      <c r="B10" s="11"/>
      <c r="C10" s="11"/>
      <c r="D10" s="11"/>
      <c r="E10" s="11"/>
      <c r="F10" s="11"/>
      <c r="G10" s="11"/>
      <c r="H10" s="11"/>
      <c r="I10" s="12"/>
      <c r="J10" s="8"/>
    </row>
    <row r="11" spans="1:10" s="3" customFormat="1" ht="33.75" customHeight="1" x14ac:dyDescent="0.15">
      <c r="A11" s="10">
        <f t="shared" si="0"/>
        <v>8</v>
      </c>
      <c r="B11" s="11"/>
      <c r="C11" s="11"/>
      <c r="D11" s="11"/>
      <c r="E11" s="11"/>
      <c r="F11" s="11"/>
      <c r="G11" s="11"/>
      <c r="H11" s="11"/>
      <c r="I11" s="12"/>
      <c r="J11" s="8"/>
    </row>
    <row r="12" spans="1:10" s="3" customFormat="1" ht="33.75" customHeight="1" x14ac:dyDescent="0.15">
      <c r="A12" s="10">
        <f t="shared" si="0"/>
        <v>9</v>
      </c>
      <c r="B12" s="11"/>
      <c r="C12" s="11"/>
      <c r="D12" s="11"/>
      <c r="E12" s="11"/>
      <c r="F12" s="11"/>
      <c r="G12" s="11"/>
      <c r="H12" s="11"/>
      <c r="I12" s="12"/>
      <c r="J12" s="8"/>
    </row>
    <row r="13" spans="1:10" s="3" customFormat="1" ht="33.75" customHeight="1" x14ac:dyDescent="0.15">
      <c r="A13" s="10">
        <f t="shared" si="0"/>
        <v>10</v>
      </c>
      <c r="B13" s="11"/>
      <c r="C13" s="11"/>
      <c r="D13" s="11"/>
      <c r="E13" s="11"/>
      <c r="F13" s="11"/>
      <c r="G13" s="11"/>
      <c r="H13" s="11"/>
      <c r="I13" s="12"/>
      <c r="J13" s="8"/>
    </row>
    <row r="14" spans="1:10" s="3" customFormat="1" ht="33.75" customHeight="1" x14ac:dyDescent="0.15">
      <c r="A14" s="10">
        <f t="shared" si="0"/>
        <v>11</v>
      </c>
      <c r="B14" s="11"/>
      <c r="C14" s="11"/>
      <c r="D14" s="11"/>
      <c r="E14" s="11"/>
      <c r="F14" s="11"/>
      <c r="G14" s="11"/>
      <c r="H14" s="11"/>
      <c r="I14" s="12"/>
      <c r="J14" s="8"/>
    </row>
  </sheetData>
  <autoFilter ref="A3:J3">
    <sortState ref="A4:K11">
      <sortCondition descending="1" ref="J3"/>
    </sortState>
  </autoFilter>
  <mergeCells count="1">
    <mergeCell ref="A1:I1"/>
  </mergeCells>
  <phoneticPr fontId="3"/>
  <pageMargins left="0.59055118110236227" right="0.59055118110236227" top="0.78740157480314965" bottom="0.78740157480314965" header="0.51181102362204722" footer="0.11811023622047245"/>
  <pageSetup paperSize="9" scale="64" orientation="portrait" r:id="rId1"/>
  <headerFooter alignWithMargins="0">
    <oddFooter>&amp;C（&amp;P／&amp;N）&amp;R&amp;8&amp;F&amp;A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J15"/>
  <sheetViews>
    <sheetView view="pageBreakPreview" zoomScale="80" zoomScaleNormal="85" zoomScaleSheetLayoutView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4" sqref="D4"/>
    </sheetView>
  </sheetViews>
  <sheetFormatPr defaultRowHeight="12" x14ac:dyDescent="0.15"/>
  <cols>
    <col min="1" max="1" width="7.28515625" style="1" bestFit="1" customWidth="1"/>
    <col min="2" max="2" width="14.42578125" style="4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16.42578125" style="1" bestFit="1" customWidth="1"/>
    <col min="8" max="8" width="15.7109375" style="1" bestFit="1" customWidth="1"/>
    <col min="9" max="9" width="11.7109375" style="1" bestFit="1" customWidth="1"/>
    <col min="10" max="10" width="19.42578125" style="7" customWidth="1"/>
    <col min="11" max="16384" width="9.140625" style="1"/>
  </cols>
  <sheetData>
    <row r="1" spans="1:10" ht="17.25" x14ac:dyDescent="0.2">
      <c r="A1" s="22" t="s">
        <v>87</v>
      </c>
      <c r="B1" s="22"/>
      <c r="C1" s="22"/>
      <c r="D1" s="22"/>
      <c r="E1" s="22"/>
      <c r="F1" s="22"/>
      <c r="G1" s="22"/>
      <c r="H1" s="22"/>
      <c r="I1" s="22"/>
    </row>
    <row r="3" spans="1:10" s="2" customFormat="1" ht="34.5" customHeight="1" x14ac:dyDescent="0.15">
      <c r="A3" s="5" t="s">
        <v>0</v>
      </c>
      <c r="B3" s="5" t="s">
        <v>1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2</v>
      </c>
      <c r="H3" s="6" t="s">
        <v>7</v>
      </c>
      <c r="I3" s="5" t="s">
        <v>8</v>
      </c>
      <c r="J3" s="16" t="s">
        <v>9</v>
      </c>
    </row>
    <row r="4" spans="1:10" customFormat="1" ht="33.75" customHeight="1" x14ac:dyDescent="0.15">
      <c r="A4" s="10">
        <f t="shared" ref="A4:A15" si="0">ROW()-3</f>
        <v>1</v>
      </c>
      <c r="B4" s="11" t="s">
        <v>88</v>
      </c>
      <c r="C4" s="11" t="s">
        <v>96</v>
      </c>
      <c r="D4" s="11" t="s">
        <v>104</v>
      </c>
      <c r="E4" s="11" t="s">
        <v>112</v>
      </c>
      <c r="F4" s="11" t="s">
        <v>113</v>
      </c>
      <c r="G4" s="11" t="s">
        <v>126</v>
      </c>
      <c r="H4" s="11" t="s">
        <v>134</v>
      </c>
      <c r="I4" s="12">
        <v>43647</v>
      </c>
      <c r="J4" s="8" t="s">
        <v>82</v>
      </c>
    </row>
    <row r="5" spans="1:10" customFormat="1" ht="33.75" customHeight="1" x14ac:dyDescent="0.15">
      <c r="A5" s="10">
        <f t="shared" si="0"/>
        <v>2</v>
      </c>
      <c r="B5" s="11" t="s">
        <v>88</v>
      </c>
      <c r="C5" s="11" t="s">
        <v>96</v>
      </c>
      <c r="D5" s="11" t="s">
        <v>104</v>
      </c>
      <c r="E5" s="11" t="s">
        <v>112</v>
      </c>
      <c r="F5" s="11" t="s">
        <v>113</v>
      </c>
      <c r="G5" s="11" t="s">
        <v>126</v>
      </c>
      <c r="H5" s="11" t="s">
        <v>135</v>
      </c>
      <c r="I5" s="12">
        <v>43647</v>
      </c>
      <c r="J5" s="8" t="s">
        <v>82</v>
      </c>
    </row>
    <row r="6" spans="1:10" customFormat="1" ht="33.75" customHeight="1" x14ac:dyDescent="0.15">
      <c r="A6" s="10">
        <f t="shared" si="0"/>
        <v>3</v>
      </c>
      <c r="B6" s="11" t="s">
        <v>94</v>
      </c>
      <c r="C6" s="11" t="s">
        <v>102</v>
      </c>
      <c r="D6" s="11" t="s">
        <v>110</v>
      </c>
      <c r="E6" s="11" t="s">
        <v>123</v>
      </c>
      <c r="F6" s="11" t="s">
        <v>123</v>
      </c>
      <c r="G6" s="11" t="s">
        <v>132</v>
      </c>
      <c r="H6" s="11" t="s">
        <v>17</v>
      </c>
      <c r="I6" s="12">
        <v>43647</v>
      </c>
      <c r="J6" s="8" t="s">
        <v>83</v>
      </c>
    </row>
    <row r="7" spans="1:10" customFormat="1" ht="33.75" customHeight="1" x14ac:dyDescent="0.15">
      <c r="A7" s="10">
        <f t="shared" si="0"/>
        <v>4</v>
      </c>
      <c r="B7" s="11" t="s">
        <v>91</v>
      </c>
      <c r="C7" s="11" t="s">
        <v>99</v>
      </c>
      <c r="D7" s="11" t="s">
        <v>107</v>
      </c>
      <c r="E7" s="11" t="s">
        <v>118</v>
      </c>
      <c r="F7" s="11" t="s">
        <v>119</v>
      </c>
      <c r="G7" s="11" t="s">
        <v>129</v>
      </c>
      <c r="H7" s="11" t="s">
        <v>12</v>
      </c>
      <c r="I7" s="12">
        <v>43647</v>
      </c>
      <c r="J7" s="8" t="s">
        <v>85</v>
      </c>
    </row>
    <row r="8" spans="1:10" s="3" customFormat="1" ht="33.75" customHeight="1" x14ac:dyDescent="0.15">
      <c r="A8" s="10">
        <f t="shared" si="0"/>
        <v>5</v>
      </c>
      <c r="B8" s="11" t="s">
        <v>91</v>
      </c>
      <c r="C8" s="11" t="s">
        <v>99</v>
      </c>
      <c r="D8" s="11" t="s">
        <v>107</v>
      </c>
      <c r="E8" s="11" t="s">
        <v>118</v>
      </c>
      <c r="F8" s="11" t="s">
        <v>119</v>
      </c>
      <c r="G8" s="11" t="s">
        <v>129</v>
      </c>
      <c r="H8" s="11" t="s">
        <v>13</v>
      </c>
      <c r="I8" s="12">
        <v>43647</v>
      </c>
      <c r="J8" s="8" t="s">
        <v>85</v>
      </c>
    </row>
    <row r="9" spans="1:10" s="3" customFormat="1" ht="33.75" customHeight="1" x14ac:dyDescent="0.15">
      <c r="A9" s="10">
        <f t="shared" si="0"/>
        <v>6</v>
      </c>
      <c r="B9" s="19" t="s">
        <v>95</v>
      </c>
      <c r="C9" s="19" t="s">
        <v>103</v>
      </c>
      <c r="D9" s="19" t="s">
        <v>111</v>
      </c>
      <c r="E9" s="19" t="s">
        <v>124</v>
      </c>
      <c r="F9" s="19" t="s">
        <v>125</v>
      </c>
      <c r="G9" s="19" t="s">
        <v>133</v>
      </c>
      <c r="H9" s="19" t="s">
        <v>16</v>
      </c>
      <c r="I9" s="20">
        <v>43647</v>
      </c>
      <c r="J9" s="8" t="s">
        <v>85</v>
      </c>
    </row>
    <row r="10" spans="1:10" s="3" customFormat="1" ht="33.75" customHeight="1" x14ac:dyDescent="0.15">
      <c r="A10" s="10">
        <f t="shared" si="0"/>
        <v>7</v>
      </c>
      <c r="B10" s="11" t="s">
        <v>89</v>
      </c>
      <c r="C10" s="11" t="s">
        <v>97</v>
      </c>
      <c r="D10" s="11" t="s">
        <v>105</v>
      </c>
      <c r="E10" s="11" t="s">
        <v>114</v>
      </c>
      <c r="F10" s="11" t="s">
        <v>115</v>
      </c>
      <c r="G10" s="11" t="s">
        <v>127</v>
      </c>
      <c r="H10" s="11" t="s">
        <v>12</v>
      </c>
      <c r="I10" s="12">
        <v>43647</v>
      </c>
      <c r="J10" s="8" t="s">
        <v>84</v>
      </c>
    </row>
    <row r="11" spans="1:10" s="3" customFormat="1" ht="33.75" customHeight="1" x14ac:dyDescent="0.15">
      <c r="A11" s="10">
        <f t="shared" si="0"/>
        <v>8</v>
      </c>
      <c r="B11" s="11" t="s">
        <v>89</v>
      </c>
      <c r="C11" s="11" t="s">
        <v>97</v>
      </c>
      <c r="D11" s="11" t="s">
        <v>105</v>
      </c>
      <c r="E11" s="11" t="s">
        <v>114</v>
      </c>
      <c r="F11" s="11" t="s">
        <v>115</v>
      </c>
      <c r="G11" s="11" t="s">
        <v>127</v>
      </c>
      <c r="H11" s="11" t="s">
        <v>13</v>
      </c>
      <c r="I11" s="12">
        <v>43647</v>
      </c>
      <c r="J11" s="8" t="s">
        <v>84</v>
      </c>
    </row>
    <row r="12" spans="1:10" s="3" customFormat="1" ht="33.75" customHeight="1" x14ac:dyDescent="0.15">
      <c r="A12" s="10">
        <f t="shared" si="0"/>
        <v>9</v>
      </c>
      <c r="B12" s="11" t="s">
        <v>90</v>
      </c>
      <c r="C12" s="11" t="s">
        <v>98</v>
      </c>
      <c r="D12" s="11" t="s">
        <v>106</v>
      </c>
      <c r="E12" s="11" t="s">
        <v>116</v>
      </c>
      <c r="F12" s="11" t="s">
        <v>117</v>
      </c>
      <c r="G12" s="11" t="s">
        <v>128</v>
      </c>
      <c r="H12" s="11" t="s">
        <v>12</v>
      </c>
      <c r="I12" s="12">
        <v>43647</v>
      </c>
      <c r="J12" s="8" t="s">
        <v>84</v>
      </c>
    </row>
    <row r="13" spans="1:10" s="3" customFormat="1" ht="33.75" customHeight="1" x14ac:dyDescent="0.15">
      <c r="A13" s="10">
        <f t="shared" si="0"/>
        <v>10</v>
      </c>
      <c r="B13" s="11" t="s">
        <v>90</v>
      </c>
      <c r="C13" s="11" t="s">
        <v>98</v>
      </c>
      <c r="D13" s="11" t="s">
        <v>106</v>
      </c>
      <c r="E13" s="11" t="s">
        <v>116</v>
      </c>
      <c r="F13" s="11" t="s">
        <v>117</v>
      </c>
      <c r="G13" s="11" t="s">
        <v>128</v>
      </c>
      <c r="H13" s="11" t="s">
        <v>13</v>
      </c>
      <c r="I13" s="12">
        <v>43647</v>
      </c>
      <c r="J13" s="8" t="s">
        <v>84</v>
      </c>
    </row>
    <row r="14" spans="1:10" s="3" customFormat="1" ht="33.75" customHeight="1" x14ac:dyDescent="0.15">
      <c r="A14" s="10">
        <f t="shared" si="0"/>
        <v>11</v>
      </c>
      <c r="B14" s="11" t="s">
        <v>92</v>
      </c>
      <c r="C14" s="11" t="s">
        <v>100</v>
      </c>
      <c r="D14" s="11" t="s">
        <v>108</v>
      </c>
      <c r="E14" s="11" t="s">
        <v>120</v>
      </c>
      <c r="F14" s="11" t="s">
        <v>121</v>
      </c>
      <c r="G14" s="11" t="s">
        <v>130</v>
      </c>
      <c r="H14" s="11" t="s">
        <v>16</v>
      </c>
      <c r="I14" s="12">
        <v>43647</v>
      </c>
      <c r="J14" s="8" t="s">
        <v>84</v>
      </c>
    </row>
    <row r="15" spans="1:10" s="3" customFormat="1" ht="33.75" customHeight="1" x14ac:dyDescent="0.15">
      <c r="A15" s="10">
        <f t="shared" si="0"/>
        <v>12</v>
      </c>
      <c r="B15" s="13" t="s">
        <v>93</v>
      </c>
      <c r="C15" s="14" t="s">
        <v>101</v>
      </c>
      <c r="D15" s="14" t="s">
        <v>109</v>
      </c>
      <c r="E15" s="14" t="s">
        <v>122</v>
      </c>
      <c r="F15" s="14" t="s">
        <v>117</v>
      </c>
      <c r="G15" s="14" t="s">
        <v>131</v>
      </c>
      <c r="H15" s="14" t="s">
        <v>17</v>
      </c>
      <c r="I15" s="15">
        <v>43647</v>
      </c>
      <c r="J15" s="8" t="s">
        <v>84</v>
      </c>
    </row>
  </sheetData>
  <autoFilter ref="A3:J3">
    <sortState ref="A4:J15">
      <sortCondition descending="1" ref="J3"/>
    </sortState>
  </autoFilter>
  <mergeCells count="1">
    <mergeCell ref="A1:I1"/>
  </mergeCells>
  <phoneticPr fontId="3"/>
  <pageMargins left="0.59055118110236227" right="0.59055118110236227" top="0.78740157480314965" bottom="0.78740157480314965" header="0.51181102362204722" footer="0.11811023622047245"/>
  <pageSetup paperSize="9" scale="64" orientation="portrait" r:id="rId1"/>
  <headerFooter alignWithMargins="0">
    <oddFooter>&amp;C（&amp;P／&amp;N）&amp;R&amp;8&amp;F&amp;A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J8"/>
  <sheetViews>
    <sheetView view="pageBreakPreview" zoomScale="80" zoomScaleNormal="85" zoomScaleSheetLayoutView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4" sqref="B4"/>
    </sheetView>
  </sheetViews>
  <sheetFormatPr defaultRowHeight="12" x14ac:dyDescent="0.15"/>
  <cols>
    <col min="1" max="1" width="7.28515625" style="1" bestFit="1" customWidth="1"/>
    <col min="2" max="2" width="14.42578125" style="4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16.42578125" style="1" bestFit="1" customWidth="1"/>
    <col min="8" max="8" width="15.7109375" style="1" bestFit="1" customWidth="1"/>
    <col min="9" max="9" width="11.7109375" style="1" bestFit="1" customWidth="1"/>
    <col min="10" max="10" width="19.42578125" style="7" customWidth="1"/>
    <col min="11" max="16384" width="9.140625" style="1"/>
  </cols>
  <sheetData>
    <row r="1" spans="1:10" ht="17.25" x14ac:dyDescent="0.2">
      <c r="A1" s="22" t="s">
        <v>136</v>
      </c>
      <c r="B1" s="22"/>
      <c r="C1" s="22"/>
      <c r="D1" s="22"/>
      <c r="E1" s="22"/>
      <c r="F1" s="22"/>
      <c r="G1" s="22"/>
      <c r="H1" s="22"/>
      <c r="I1" s="22"/>
    </row>
    <row r="3" spans="1:10" s="2" customFormat="1" ht="34.5" customHeight="1" x14ac:dyDescent="0.15">
      <c r="A3" s="5" t="s">
        <v>0</v>
      </c>
      <c r="B3" s="5" t="s">
        <v>1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2</v>
      </c>
      <c r="H3" s="6" t="s">
        <v>7</v>
      </c>
      <c r="I3" s="5" t="s">
        <v>8</v>
      </c>
      <c r="J3" s="16" t="s">
        <v>9</v>
      </c>
    </row>
    <row r="4" spans="1:10" customFormat="1" ht="33.75" customHeight="1" x14ac:dyDescent="0.15">
      <c r="A4" s="10">
        <f>ROW()-3</f>
        <v>1</v>
      </c>
      <c r="B4" s="19" t="s">
        <v>140</v>
      </c>
      <c r="C4" s="21" t="s">
        <v>144</v>
      </c>
      <c r="D4" s="19" t="s">
        <v>148</v>
      </c>
      <c r="E4" s="19" t="s">
        <v>155</v>
      </c>
      <c r="F4" s="19" t="s">
        <v>156</v>
      </c>
      <c r="G4" s="19" t="s">
        <v>160</v>
      </c>
      <c r="H4" s="19" t="s">
        <v>17</v>
      </c>
      <c r="I4" s="20">
        <v>43678</v>
      </c>
      <c r="J4" s="8" t="s">
        <v>161</v>
      </c>
    </row>
    <row r="5" spans="1:10" customFormat="1" ht="33.75" customHeight="1" x14ac:dyDescent="0.15">
      <c r="A5" s="10">
        <f>ROW()-3</f>
        <v>2</v>
      </c>
      <c r="B5" s="11" t="s">
        <v>137</v>
      </c>
      <c r="C5" s="17" t="s">
        <v>141</v>
      </c>
      <c r="D5" s="11" t="s">
        <v>145</v>
      </c>
      <c r="E5" s="11" t="s">
        <v>149</v>
      </c>
      <c r="F5" s="11" t="s">
        <v>150</v>
      </c>
      <c r="G5" s="11" t="s">
        <v>157</v>
      </c>
      <c r="H5" s="11" t="s">
        <v>12</v>
      </c>
      <c r="I5" s="12">
        <v>43678</v>
      </c>
      <c r="J5" s="8" t="s">
        <v>83</v>
      </c>
    </row>
    <row r="6" spans="1:10" customFormat="1" ht="33.75" customHeight="1" x14ac:dyDescent="0.15">
      <c r="A6" s="10">
        <f>ROW()-3</f>
        <v>3</v>
      </c>
      <c r="B6" s="11" t="s">
        <v>137</v>
      </c>
      <c r="C6" s="17" t="s">
        <v>141</v>
      </c>
      <c r="D6" s="11" t="s">
        <v>145</v>
      </c>
      <c r="E6" s="11" t="s">
        <v>149</v>
      </c>
      <c r="F6" s="11" t="s">
        <v>150</v>
      </c>
      <c r="G6" s="11" t="s">
        <v>157</v>
      </c>
      <c r="H6" s="11" t="s">
        <v>13</v>
      </c>
      <c r="I6" s="12">
        <v>43678</v>
      </c>
      <c r="J6" s="8" t="s">
        <v>83</v>
      </c>
    </row>
    <row r="7" spans="1:10" customFormat="1" ht="33.75" customHeight="1" x14ac:dyDescent="0.15">
      <c r="A7" s="10">
        <f>ROW()-3</f>
        <v>4</v>
      </c>
      <c r="B7" s="11" t="s">
        <v>139</v>
      </c>
      <c r="C7" s="17" t="s">
        <v>143</v>
      </c>
      <c r="D7" s="11" t="s">
        <v>147</v>
      </c>
      <c r="E7" s="11" t="s">
        <v>153</v>
      </c>
      <c r="F7" s="11" t="s">
        <v>154</v>
      </c>
      <c r="G7" s="11" t="s">
        <v>159</v>
      </c>
      <c r="H7" s="11" t="s">
        <v>17</v>
      </c>
      <c r="I7" s="12">
        <v>43678</v>
      </c>
      <c r="J7" s="8" t="s">
        <v>85</v>
      </c>
    </row>
    <row r="8" spans="1:10" s="3" customFormat="1" ht="33.75" customHeight="1" x14ac:dyDescent="0.15">
      <c r="A8" s="10">
        <f>ROW()-3</f>
        <v>5</v>
      </c>
      <c r="B8" s="14" t="s">
        <v>138</v>
      </c>
      <c r="C8" s="18" t="s">
        <v>142</v>
      </c>
      <c r="D8" s="14" t="s">
        <v>146</v>
      </c>
      <c r="E8" s="14" t="s">
        <v>151</v>
      </c>
      <c r="F8" s="14" t="s">
        <v>152</v>
      </c>
      <c r="G8" s="14" t="s">
        <v>158</v>
      </c>
      <c r="H8" s="14" t="s">
        <v>16</v>
      </c>
      <c r="I8" s="15">
        <v>43678</v>
      </c>
      <c r="J8" s="8" t="s">
        <v>84</v>
      </c>
    </row>
  </sheetData>
  <autoFilter ref="A3:J3">
    <sortState ref="A4:J8">
      <sortCondition descending="1" ref="J3"/>
    </sortState>
  </autoFilter>
  <mergeCells count="1">
    <mergeCell ref="A1:I1"/>
  </mergeCells>
  <phoneticPr fontId="3"/>
  <pageMargins left="0.59055118110236227" right="0.59055118110236227" top="0.78740157480314965" bottom="0.78740157480314965" header="0.51181102362204722" footer="0.11811023622047245"/>
  <pageSetup paperSize="9" scale="64" orientation="portrait" r:id="rId1"/>
  <headerFooter alignWithMargins="0">
    <oddFooter>&amp;C（&amp;P／&amp;N）&amp;R&amp;8&amp;F&amp;A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J4"/>
  <sheetViews>
    <sheetView view="pageBreakPreview" zoomScale="80" zoomScaleNormal="85" zoomScaleSheetLayoutView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4" sqref="D4"/>
    </sheetView>
  </sheetViews>
  <sheetFormatPr defaultRowHeight="12" x14ac:dyDescent="0.15"/>
  <cols>
    <col min="1" max="1" width="7.28515625" style="1" bestFit="1" customWidth="1"/>
    <col min="2" max="2" width="14.42578125" style="4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16.42578125" style="1" bestFit="1" customWidth="1"/>
    <col min="8" max="8" width="15.7109375" style="1" bestFit="1" customWidth="1"/>
    <col min="9" max="9" width="11.7109375" style="1" bestFit="1" customWidth="1"/>
    <col min="10" max="10" width="19.42578125" style="7" customWidth="1"/>
    <col min="11" max="16384" width="9.140625" style="1"/>
  </cols>
  <sheetData>
    <row r="1" spans="1:10" ht="17.25" x14ac:dyDescent="0.2">
      <c r="A1" s="22" t="s">
        <v>162</v>
      </c>
      <c r="B1" s="22"/>
      <c r="C1" s="22"/>
      <c r="D1" s="22"/>
      <c r="E1" s="22"/>
      <c r="F1" s="22"/>
      <c r="G1" s="22"/>
      <c r="H1" s="22"/>
      <c r="I1" s="22"/>
    </row>
    <row r="3" spans="1:10" s="2" customFormat="1" ht="34.5" customHeight="1" x14ac:dyDescent="0.15">
      <c r="A3" s="5" t="s">
        <v>0</v>
      </c>
      <c r="B3" s="5" t="s">
        <v>1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2</v>
      </c>
      <c r="H3" s="6" t="s">
        <v>7</v>
      </c>
      <c r="I3" s="5" t="s">
        <v>8</v>
      </c>
      <c r="J3" s="16" t="s">
        <v>9</v>
      </c>
    </row>
    <row r="4" spans="1:10" customFormat="1" ht="33.75" customHeight="1" x14ac:dyDescent="0.15">
      <c r="A4" s="10">
        <f>ROW()-3</f>
        <v>1</v>
      </c>
      <c r="B4" s="11" t="s">
        <v>163</v>
      </c>
      <c r="C4" s="11" t="s">
        <v>164</v>
      </c>
      <c r="D4" s="11" t="s">
        <v>165</v>
      </c>
      <c r="E4" s="11" t="s">
        <v>166</v>
      </c>
      <c r="F4" s="11" t="s">
        <v>167</v>
      </c>
      <c r="G4" s="11" t="s">
        <v>168</v>
      </c>
      <c r="H4" s="11" t="s">
        <v>16</v>
      </c>
      <c r="I4" s="12">
        <v>43709</v>
      </c>
      <c r="J4" s="8" t="s">
        <v>85</v>
      </c>
    </row>
  </sheetData>
  <autoFilter ref="A3:J3">
    <sortState ref="A4:J15">
      <sortCondition descending="1" ref="J3"/>
    </sortState>
  </autoFilter>
  <mergeCells count="1">
    <mergeCell ref="A1:I1"/>
  </mergeCells>
  <phoneticPr fontId="3"/>
  <pageMargins left="0.59055118110236227" right="0.59055118110236227" top="0.78740157480314965" bottom="0.78740157480314965" header="0.51181102362204722" footer="0.11811023622047245"/>
  <pageSetup paperSize="9" scale="64" orientation="portrait" r:id="rId1"/>
  <headerFooter alignWithMargins="0">
    <oddFooter>&amp;C（&amp;P／&amp;N）&amp;R&amp;8&amp;F&amp;A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J6"/>
  <sheetViews>
    <sheetView view="pageBreakPreview" zoomScale="80" zoomScaleNormal="85" zoomScaleSheetLayoutView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4" sqref="D4"/>
    </sheetView>
  </sheetViews>
  <sheetFormatPr defaultRowHeight="12" x14ac:dyDescent="0.15"/>
  <cols>
    <col min="1" max="1" width="7.28515625" style="1" bestFit="1" customWidth="1"/>
    <col min="2" max="2" width="14.42578125" style="4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16.42578125" style="1" bestFit="1" customWidth="1"/>
    <col min="8" max="8" width="15.7109375" style="1" bestFit="1" customWidth="1"/>
    <col min="9" max="9" width="11.7109375" style="1" bestFit="1" customWidth="1"/>
    <col min="10" max="10" width="19.42578125" style="7" customWidth="1"/>
    <col min="11" max="16384" width="9.140625" style="1"/>
  </cols>
  <sheetData>
    <row r="1" spans="1:10" ht="17.25" x14ac:dyDescent="0.2">
      <c r="A1" s="22" t="s">
        <v>169</v>
      </c>
      <c r="B1" s="22"/>
      <c r="C1" s="22"/>
      <c r="D1" s="22"/>
      <c r="E1" s="22"/>
      <c r="F1" s="22"/>
      <c r="G1" s="22"/>
      <c r="H1" s="22"/>
      <c r="I1" s="22"/>
    </row>
    <row r="3" spans="1:10" s="2" customFormat="1" ht="34.5" customHeight="1" x14ac:dyDescent="0.15">
      <c r="A3" s="5" t="s">
        <v>0</v>
      </c>
      <c r="B3" s="5" t="s">
        <v>1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2</v>
      </c>
      <c r="H3" s="6" t="s">
        <v>7</v>
      </c>
      <c r="I3" s="5" t="s">
        <v>8</v>
      </c>
      <c r="J3" s="16" t="s">
        <v>9</v>
      </c>
    </row>
    <row r="4" spans="1:10" customFormat="1" ht="33.75" customHeight="1" x14ac:dyDescent="0.15">
      <c r="A4" s="10">
        <f>ROW()-3</f>
        <v>1</v>
      </c>
      <c r="B4" s="11" t="s">
        <v>170</v>
      </c>
      <c r="C4" s="11" t="s">
        <v>171</v>
      </c>
      <c r="D4" s="11" t="s">
        <v>172</v>
      </c>
      <c r="E4" s="11" t="s">
        <v>173</v>
      </c>
      <c r="F4" s="11" t="s">
        <v>174</v>
      </c>
      <c r="G4" s="11" t="s">
        <v>175</v>
      </c>
      <c r="H4" s="11" t="s">
        <v>12</v>
      </c>
      <c r="I4" s="12">
        <v>43739</v>
      </c>
      <c r="J4" s="8" t="s">
        <v>85</v>
      </c>
    </row>
    <row r="5" spans="1:10" customFormat="1" ht="33.75" customHeight="1" x14ac:dyDescent="0.15">
      <c r="A5" s="10">
        <f>ROW()-3</f>
        <v>2</v>
      </c>
      <c r="B5" s="11" t="s">
        <v>170</v>
      </c>
      <c r="C5" s="11" t="s">
        <v>171</v>
      </c>
      <c r="D5" s="11" t="s">
        <v>172</v>
      </c>
      <c r="E5" s="11" t="s">
        <v>173</v>
      </c>
      <c r="F5" s="11" t="s">
        <v>174</v>
      </c>
      <c r="G5" s="11" t="s">
        <v>175</v>
      </c>
      <c r="H5" s="11" t="s">
        <v>13</v>
      </c>
      <c r="I5" s="12">
        <v>43739</v>
      </c>
      <c r="J5" s="8" t="s">
        <v>85</v>
      </c>
    </row>
    <row r="6" spans="1:10" customFormat="1" ht="33.75" customHeight="1" x14ac:dyDescent="0.15">
      <c r="A6" s="10">
        <f>ROW()-3</f>
        <v>3</v>
      </c>
      <c r="B6" s="11" t="s">
        <v>176</v>
      </c>
      <c r="C6" s="11" t="s">
        <v>177</v>
      </c>
      <c r="D6" s="11" t="s">
        <v>178</v>
      </c>
      <c r="E6" s="11" t="s">
        <v>179</v>
      </c>
      <c r="F6" s="11" t="s">
        <v>180</v>
      </c>
      <c r="G6" s="11" t="s">
        <v>181</v>
      </c>
      <c r="H6" s="11" t="s">
        <v>16</v>
      </c>
      <c r="I6" s="12">
        <v>43739</v>
      </c>
      <c r="J6" s="8" t="s">
        <v>84</v>
      </c>
    </row>
  </sheetData>
  <autoFilter ref="A3:J3">
    <sortState ref="A4:J15">
      <sortCondition descending="1" ref="J3"/>
    </sortState>
  </autoFilter>
  <mergeCells count="1">
    <mergeCell ref="A1:I1"/>
  </mergeCells>
  <phoneticPr fontId="3"/>
  <pageMargins left="0.59055118110236227" right="0.59055118110236227" top="0.78740157480314965" bottom="0.78740157480314965" header="0.51181102362204722" footer="0.11811023622047245"/>
  <pageSetup paperSize="9" scale="64" orientation="portrait" r:id="rId1"/>
  <headerFooter alignWithMargins="0">
    <oddFooter>&amp;C（&amp;P／&amp;N）&amp;R&amp;8&amp;F&amp;A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J9"/>
  <sheetViews>
    <sheetView view="pageBreakPreview" zoomScale="80" zoomScaleNormal="85" zoomScaleSheetLayoutView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19" sqref="B19"/>
    </sheetView>
  </sheetViews>
  <sheetFormatPr defaultRowHeight="12" x14ac:dyDescent="0.15"/>
  <cols>
    <col min="1" max="1" width="7.28515625" style="1" bestFit="1" customWidth="1"/>
    <col min="2" max="2" width="14.42578125" style="4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16.42578125" style="1" bestFit="1" customWidth="1"/>
    <col min="8" max="8" width="15.7109375" style="1" bestFit="1" customWidth="1"/>
    <col min="9" max="9" width="11.7109375" style="1" bestFit="1" customWidth="1"/>
    <col min="10" max="10" width="19.42578125" style="7" customWidth="1"/>
    <col min="11" max="16384" width="9.140625" style="1"/>
  </cols>
  <sheetData>
    <row r="1" spans="1:10" ht="17.25" x14ac:dyDescent="0.2">
      <c r="A1" s="22" t="s">
        <v>182</v>
      </c>
      <c r="B1" s="22"/>
      <c r="C1" s="22"/>
      <c r="D1" s="22"/>
      <c r="E1" s="22"/>
      <c r="F1" s="22"/>
      <c r="G1" s="22"/>
      <c r="H1" s="22"/>
      <c r="I1" s="22"/>
    </row>
    <row r="3" spans="1:10" s="2" customFormat="1" ht="34.5" customHeight="1" x14ac:dyDescent="0.15">
      <c r="A3" s="5" t="s">
        <v>0</v>
      </c>
      <c r="B3" s="5" t="s">
        <v>1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2</v>
      </c>
      <c r="H3" s="6" t="s">
        <v>7</v>
      </c>
      <c r="I3" s="23" t="s">
        <v>8</v>
      </c>
      <c r="J3" s="16" t="s">
        <v>9</v>
      </c>
    </row>
    <row r="4" spans="1:10" customFormat="1" ht="33.75" customHeight="1" x14ac:dyDescent="0.15">
      <c r="A4" s="16">
        <f t="shared" ref="A4:A9" si="0">ROW()-3</f>
        <v>1</v>
      </c>
      <c r="B4" s="24" t="s">
        <v>183</v>
      </c>
      <c r="C4" s="24" t="s">
        <v>184</v>
      </c>
      <c r="D4" s="24" t="s">
        <v>185</v>
      </c>
      <c r="E4" s="24" t="s">
        <v>186</v>
      </c>
      <c r="F4" s="24" t="s">
        <v>187</v>
      </c>
      <c r="G4" s="24" t="s">
        <v>188</v>
      </c>
      <c r="H4" s="24" t="s">
        <v>12</v>
      </c>
      <c r="I4" s="24" t="s">
        <v>189</v>
      </c>
      <c r="J4" s="25" t="s">
        <v>161</v>
      </c>
    </row>
    <row r="5" spans="1:10" customFormat="1" ht="33.75" customHeight="1" x14ac:dyDescent="0.15">
      <c r="A5" s="16">
        <f t="shared" si="0"/>
        <v>2</v>
      </c>
      <c r="B5" s="24" t="s">
        <v>183</v>
      </c>
      <c r="C5" s="24" t="s">
        <v>184</v>
      </c>
      <c r="D5" s="24" t="s">
        <v>190</v>
      </c>
      <c r="E5" s="24" t="s">
        <v>186</v>
      </c>
      <c r="F5" s="24" t="s">
        <v>187</v>
      </c>
      <c r="G5" s="24" t="s">
        <v>188</v>
      </c>
      <c r="H5" s="24" t="s">
        <v>13</v>
      </c>
      <c r="I5" s="24" t="s">
        <v>189</v>
      </c>
      <c r="J5" s="25" t="s">
        <v>161</v>
      </c>
    </row>
    <row r="6" spans="1:10" customFormat="1" ht="33.75" customHeight="1" x14ac:dyDescent="0.15">
      <c r="A6" s="16">
        <f t="shared" si="0"/>
        <v>3</v>
      </c>
      <c r="B6" s="24" t="s">
        <v>191</v>
      </c>
      <c r="C6" s="24" t="s">
        <v>192</v>
      </c>
      <c r="D6" s="24" t="s">
        <v>193</v>
      </c>
      <c r="E6" s="24" t="s">
        <v>194</v>
      </c>
      <c r="F6" s="24" t="s">
        <v>195</v>
      </c>
      <c r="G6" s="24" t="s">
        <v>196</v>
      </c>
      <c r="H6" s="24" t="s">
        <v>17</v>
      </c>
      <c r="I6" s="24" t="s">
        <v>189</v>
      </c>
      <c r="J6" s="25" t="s">
        <v>197</v>
      </c>
    </row>
    <row r="7" spans="1:10" customFormat="1" ht="33.75" customHeight="1" x14ac:dyDescent="0.15">
      <c r="A7" s="16">
        <f t="shared" si="0"/>
        <v>4</v>
      </c>
      <c r="B7" s="24" t="s">
        <v>198</v>
      </c>
      <c r="C7" s="24" t="s">
        <v>199</v>
      </c>
      <c r="D7" s="24" t="s">
        <v>200</v>
      </c>
      <c r="E7" s="24" t="s">
        <v>201</v>
      </c>
      <c r="F7" s="24" t="s">
        <v>202</v>
      </c>
      <c r="G7" s="24" t="s">
        <v>196</v>
      </c>
      <c r="H7" s="24" t="s">
        <v>17</v>
      </c>
      <c r="I7" s="24" t="s">
        <v>189</v>
      </c>
      <c r="J7" s="25" t="s">
        <v>197</v>
      </c>
    </row>
    <row r="8" spans="1:10" s="3" customFormat="1" ht="33.75" customHeight="1" x14ac:dyDescent="0.15">
      <c r="A8" s="16">
        <f t="shared" si="0"/>
        <v>5</v>
      </c>
      <c r="B8" s="24" t="s">
        <v>203</v>
      </c>
      <c r="C8" s="24" t="s">
        <v>204</v>
      </c>
      <c r="D8" s="24" t="s">
        <v>205</v>
      </c>
      <c r="E8" s="24" t="s">
        <v>206</v>
      </c>
      <c r="F8" s="24" t="s">
        <v>207</v>
      </c>
      <c r="G8" s="24" t="s">
        <v>208</v>
      </c>
      <c r="H8" s="24" t="s">
        <v>16</v>
      </c>
      <c r="I8" s="24" t="s">
        <v>189</v>
      </c>
      <c r="J8" s="25" t="s">
        <v>197</v>
      </c>
    </row>
    <row r="9" spans="1:10" s="3" customFormat="1" ht="33.75" customHeight="1" x14ac:dyDescent="0.15">
      <c r="A9" s="16">
        <f t="shared" si="0"/>
        <v>6</v>
      </c>
      <c r="B9" s="24" t="s">
        <v>209</v>
      </c>
      <c r="C9" s="24" t="s">
        <v>210</v>
      </c>
      <c r="D9" s="24" t="s">
        <v>190</v>
      </c>
      <c r="E9" s="24" t="s">
        <v>186</v>
      </c>
      <c r="F9" s="24" t="s">
        <v>187</v>
      </c>
      <c r="G9" s="24" t="s">
        <v>188</v>
      </c>
      <c r="H9" s="24" t="s">
        <v>17</v>
      </c>
      <c r="I9" s="24" t="s">
        <v>189</v>
      </c>
      <c r="J9" s="25" t="s">
        <v>161</v>
      </c>
    </row>
  </sheetData>
  <autoFilter ref="A3:J3">
    <sortState ref="A4:K11">
      <sortCondition descending="1" ref="J3"/>
    </sortState>
  </autoFilter>
  <mergeCells count="1">
    <mergeCell ref="A1:I1"/>
  </mergeCells>
  <phoneticPr fontId="3"/>
  <pageMargins left="0.59055118110236227" right="0.59055118110236227" top="0.78740157480314965" bottom="0.78740157480314965" header="0.51181102362204722" footer="0.11811023622047245"/>
  <pageSetup paperSize="9" scale="64" orientation="portrait" r:id="rId1"/>
  <headerFooter alignWithMargins="0">
    <oddFooter>&amp;C（&amp;P／&amp;N）&amp;R&amp;8&amp;F&amp;A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J6"/>
  <sheetViews>
    <sheetView view="pageBreakPreview" zoomScale="80" zoomScaleNormal="85" zoomScaleSheetLayoutView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K4" sqref="K4"/>
    </sheetView>
  </sheetViews>
  <sheetFormatPr defaultRowHeight="12" x14ac:dyDescent="0.15"/>
  <cols>
    <col min="1" max="1" width="3.140625" style="1" customWidth="1"/>
    <col min="2" max="2" width="13.5703125" style="4" customWidth="1"/>
    <col min="3" max="3" width="33.85546875" style="1" customWidth="1"/>
    <col min="4" max="4" width="36" style="1" customWidth="1"/>
    <col min="5" max="6" width="15.5703125" style="1" customWidth="1"/>
    <col min="7" max="8" width="18" style="1" bestFit="1" customWidth="1"/>
    <col min="9" max="9" width="12.28515625" style="1" bestFit="1" customWidth="1"/>
    <col min="10" max="10" width="19.42578125" style="7" customWidth="1"/>
    <col min="11" max="16384" width="9.140625" style="1"/>
  </cols>
  <sheetData>
    <row r="1" spans="1:10" ht="17.25" x14ac:dyDescent="0.2">
      <c r="A1" s="22" t="s">
        <v>211</v>
      </c>
      <c r="B1" s="22"/>
      <c r="C1" s="22"/>
      <c r="D1" s="22"/>
      <c r="E1" s="22"/>
      <c r="F1" s="22"/>
      <c r="G1" s="22"/>
      <c r="H1" s="22"/>
      <c r="I1" s="22"/>
    </row>
    <row r="3" spans="1:10" s="2" customFormat="1" ht="34.5" customHeight="1" x14ac:dyDescent="0.15">
      <c r="A3" s="5" t="s">
        <v>0</v>
      </c>
      <c r="B3" s="5" t="s">
        <v>1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2</v>
      </c>
      <c r="H3" s="6" t="s">
        <v>7</v>
      </c>
      <c r="I3" s="23" t="s">
        <v>8</v>
      </c>
      <c r="J3" s="16" t="s">
        <v>9</v>
      </c>
    </row>
    <row r="4" spans="1:10" customFormat="1" ht="34.5" customHeight="1" x14ac:dyDescent="0.15">
      <c r="A4" s="16">
        <f t="shared" ref="A4:A6" si="0">ROW()-3</f>
        <v>1</v>
      </c>
      <c r="B4" s="24" t="s">
        <v>212</v>
      </c>
      <c r="C4" s="24" t="s">
        <v>213</v>
      </c>
      <c r="D4" s="24" t="s">
        <v>214</v>
      </c>
      <c r="E4" s="24" t="s">
        <v>215</v>
      </c>
      <c r="F4" s="24" t="s">
        <v>216</v>
      </c>
      <c r="G4" s="24" t="s">
        <v>217</v>
      </c>
      <c r="H4" s="24" t="s">
        <v>12</v>
      </c>
      <c r="I4" s="24" t="s">
        <v>218</v>
      </c>
      <c r="J4" s="25" t="s">
        <v>197</v>
      </c>
    </row>
    <row r="5" spans="1:10" customFormat="1" ht="34.5" customHeight="1" x14ac:dyDescent="0.15">
      <c r="A5" s="16">
        <f t="shared" si="0"/>
        <v>2</v>
      </c>
      <c r="B5" s="24" t="s">
        <v>212</v>
      </c>
      <c r="C5" s="24" t="s">
        <v>213</v>
      </c>
      <c r="D5" s="24" t="s">
        <v>214</v>
      </c>
      <c r="E5" s="24" t="s">
        <v>215</v>
      </c>
      <c r="F5" s="24" t="s">
        <v>216</v>
      </c>
      <c r="G5" s="24" t="s">
        <v>217</v>
      </c>
      <c r="H5" s="24" t="s">
        <v>13</v>
      </c>
      <c r="I5" s="24" t="s">
        <v>218</v>
      </c>
      <c r="J5" s="25" t="s">
        <v>197</v>
      </c>
    </row>
    <row r="6" spans="1:10" customFormat="1" ht="34.5" customHeight="1" x14ac:dyDescent="0.15">
      <c r="A6" s="16">
        <f t="shared" si="0"/>
        <v>3</v>
      </c>
      <c r="B6" s="24" t="s">
        <v>219</v>
      </c>
      <c r="C6" s="24" t="s">
        <v>220</v>
      </c>
      <c r="D6" s="24" t="s">
        <v>221</v>
      </c>
      <c r="E6" s="24" t="s">
        <v>222</v>
      </c>
      <c r="F6" s="24" t="s">
        <v>223</v>
      </c>
      <c r="G6" s="24" t="s">
        <v>224</v>
      </c>
      <c r="H6" s="24" t="s">
        <v>16</v>
      </c>
      <c r="I6" s="24" t="s">
        <v>218</v>
      </c>
      <c r="J6" s="25" t="s">
        <v>197</v>
      </c>
    </row>
  </sheetData>
  <autoFilter ref="A3:J3">
    <sortState ref="A4:K11">
      <sortCondition descending="1" ref="J3"/>
    </sortState>
  </autoFilter>
  <mergeCells count="1">
    <mergeCell ref="A1:I1"/>
  </mergeCells>
  <phoneticPr fontId="3"/>
  <pageMargins left="0.59055118110236227" right="0.59055118110236227" top="0.78740157480314965" bottom="0.78740157480314965" header="0.51181102362204722" footer="0.11811023622047245"/>
  <pageSetup paperSize="9" scale="60" orientation="portrait" r:id="rId1"/>
  <headerFooter alignWithMargins="0">
    <oddFooter>&amp;C（&amp;P／&amp;N）&amp;R&amp;8&amp;F&amp;A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H31.4</vt:lpstr>
      <vt:lpstr>R1.5</vt:lpstr>
      <vt:lpstr>R1.6</vt:lpstr>
      <vt:lpstr>R1.7</vt:lpstr>
      <vt:lpstr>R1.8</vt:lpstr>
      <vt:lpstr>R1.9</vt:lpstr>
      <vt:lpstr>R1.10</vt:lpstr>
      <vt:lpstr>R1.11</vt:lpstr>
      <vt:lpstr>R1.12</vt:lpstr>
      <vt:lpstr>R2.1</vt:lpstr>
      <vt:lpstr>R2.2</vt:lpstr>
      <vt:lpstr>R2.3</vt:lpstr>
      <vt:lpstr>H31.4!Print_Area</vt:lpstr>
      <vt:lpstr>R1.10!Print_Area</vt:lpstr>
      <vt:lpstr>R1.11!Print_Area</vt:lpstr>
      <vt:lpstr>R1.12!Print_Area</vt:lpstr>
      <vt:lpstr>R1.5!Print_Area</vt:lpstr>
      <vt:lpstr>R1.6!Print_Area</vt:lpstr>
      <vt:lpstr>R1.7!Print_Area</vt:lpstr>
      <vt:lpstr>R1.8!Print_Area</vt:lpstr>
      <vt:lpstr>R1.9!Print_Area</vt:lpstr>
      <vt:lpstr>R2.1!Print_Area</vt:lpstr>
      <vt:lpstr>R2.2!Print_Area</vt:lpstr>
      <vt:lpstr>R2.3!Print_Area</vt:lpstr>
      <vt:lpstr>H31.4!Print_Titles</vt:lpstr>
      <vt:lpstr>R1.10!Print_Titles</vt:lpstr>
      <vt:lpstr>R1.11!Print_Titles</vt:lpstr>
      <vt:lpstr>R1.12!Print_Titles</vt:lpstr>
      <vt:lpstr>R1.5!Print_Titles</vt:lpstr>
      <vt:lpstr>R1.6!Print_Titles</vt:lpstr>
      <vt:lpstr>R1.7!Print_Titles</vt:lpstr>
      <vt:lpstr>R1.8!Print_Titles</vt:lpstr>
      <vt:lpstr>R1.9!Print_Titles</vt:lpstr>
      <vt:lpstr>R2.1!Print_Titles</vt:lpstr>
      <vt:lpstr>R2.2!Print_Titles</vt:lpstr>
      <vt:lpstr>R2.3!Print_Titles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沖縄県</cp:lastModifiedBy>
  <dcterms:modified xsi:type="dcterms:W3CDTF">2020-05-15T08:17:20Z</dcterms:modified>
</cp:coreProperties>
</file>