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tabRatio="665"/>
  </bookViews>
  <sheets>
    <sheet name="【記載例】福祉用具" sheetId="10" r:id="rId1"/>
    <sheet name="記入方法" sheetId="5" r:id="rId2"/>
    <sheet name="福祉用具（１枚版）" sheetId="1" r:id="rId3"/>
    <sheet name="福祉用具（100名）" sheetId="9" r:id="rId4"/>
    <sheet name="プルダウン・リスト" sheetId="2" r:id="rId5"/>
  </sheets>
  <definedNames>
    <definedName name="_xlnm.Print_Area" localSheetId="0">【記載例】福祉用具!$A$1:$BD$50</definedName>
    <definedName name="_xlnm.Print_Area" localSheetId="1">記入方法!$A$1:$O$74</definedName>
    <definedName name="_xlnm.Print_Area" localSheetId="3">'福祉用具（100名）'!$A$1:$BD$132</definedName>
    <definedName name="_xlnm.Print_Area" localSheetId="2">'福祉用具（１枚版）'!$A$1:$BD$50</definedName>
    <definedName name="_xlnm.Print_Titles" localSheetId="0">【記載例】福祉用具!$1:$12</definedName>
    <definedName name="_xlnm.Print_Titles" localSheetId="3">'福祉用具（100名）'!$1:$12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4" i="10" l="1"/>
  <c r="H49" i="10" s="1"/>
  <c r="M49" i="10" s="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<sst xmlns="http://schemas.openxmlformats.org/spreadsheetml/2006/main" count="368" uniqueCount="152">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</sst>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8" fillId="4" borderId="0" xfId="0" applyFont="1" applyFill="1" applyAlignment="1" applyProtection="1">
      <alignment horizontal="center" vertical="center" shrinkToFit="1"/>
      <protection locked="0"/>
    </xf>
    <xf numFmtId="180" fontId="15" fillId="0" borderId="13" xfId="0" applyNumberFormat="1" applyFont="1" applyFill="1" applyBorder="1" applyAlignment="1" applyProtection="1">
      <alignment horizontal="right" vertical="center"/>
      <protection locked="0"/>
    </xf>
    <xf numFmtId="180" fontId="15" fillId="0" borderId="12"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L13" sqref="L13:O13"/>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123</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8" t="s">
        <v>122</v>
      </c>
      <c r="AN2" s="268"/>
      <c r="AO2" s="268"/>
      <c r="AP2" s="268"/>
      <c r="AQ2" s="268"/>
      <c r="AR2" s="268"/>
      <c r="AS2" s="268"/>
      <c r="AT2" s="268"/>
      <c r="AU2" s="268"/>
      <c r="AV2" s="268"/>
      <c r="AW2" s="268"/>
      <c r="AX2" s="268"/>
      <c r="AY2" s="268"/>
      <c r="AZ2" s="268"/>
      <c r="BA2" s="268"/>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109</v>
      </c>
      <c r="BA3" s="264"/>
      <c r="BB3" s="264"/>
      <c r="BC3" s="26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102</v>
      </c>
      <c r="AZ4" s="264" t="s">
        <v>103</v>
      </c>
      <c r="BA4" s="264"/>
      <c r="BB4" s="264"/>
      <c r="BC4" s="26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144</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116</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50000000000003" customHeight="1" x14ac:dyDescent="0.4">
      <c r="A14" s="71"/>
      <c r="B14" s="86">
        <f t="shared" ref="B14:B30" si="2">B13+1</f>
        <v>2</v>
      </c>
      <c r="C14" s="198" t="s">
        <v>129</v>
      </c>
      <c r="D14" s="199"/>
      <c r="E14" s="200" t="s">
        <v>77</v>
      </c>
      <c r="F14" s="201"/>
      <c r="G14" s="200" t="s">
        <v>130</v>
      </c>
      <c r="H14" s="202"/>
      <c r="I14" s="202"/>
      <c r="J14" s="202"/>
      <c r="K14" s="201"/>
      <c r="L14" s="203" t="s">
        <v>110</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50000000000003" customHeight="1" x14ac:dyDescent="0.4">
      <c r="A15" s="71"/>
      <c r="B15" s="86">
        <f t="shared" si="2"/>
        <v>3</v>
      </c>
      <c r="C15" s="198" t="s">
        <v>129</v>
      </c>
      <c r="D15" s="199"/>
      <c r="E15" s="200" t="s">
        <v>77</v>
      </c>
      <c r="F15" s="201"/>
      <c r="G15" s="200" t="s">
        <v>119</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50000000000003" customHeight="1" x14ac:dyDescent="0.4">
      <c r="A16" s="71"/>
      <c r="B16" s="86">
        <f t="shared" si="2"/>
        <v>4</v>
      </c>
      <c r="C16" s="198" t="s">
        <v>129</v>
      </c>
      <c r="D16" s="199"/>
      <c r="E16" s="200" t="s">
        <v>135</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thickBot="1" x14ac:dyDescent="0.4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136</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320</v>
      </c>
      <c r="F35" s="171"/>
      <c r="G35" s="172">
        <f>SUMIFS($AW$13:$AX$30,$C$13:$D$30,"福祉用具専門相談員",$E$13:$F$30,"A")</f>
        <v>80</v>
      </c>
      <c r="H35" s="173"/>
      <c r="I35" s="112"/>
      <c r="J35" s="269">
        <v>0</v>
      </c>
      <c r="K35" s="270"/>
      <c r="L35" s="269">
        <v>0</v>
      </c>
      <c r="M35" s="270"/>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151</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対象時間数（当月合計）</v>
      </c>
      <c r="D43" s="98"/>
      <c r="E43" s="98"/>
      <c r="F43" s="98"/>
      <c r="G43" s="98"/>
      <c r="H43" s="98" t="str">
        <f>IF($J$41="週","週に勤務すべき時間数","当月に勤務すべき時間数")</f>
        <v>当月に勤務すべき時間数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80</v>
      </c>
      <c r="D44" s="165"/>
      <c r="E44" s="165"/>
      <c r="F44" s="166"/>
      <c r="G44" s="100" t="s">
        <v>28</v>
      </c>
      <c r="H44" s="153">
        <f>IF($J$41="週",$AV$5,$AZ$5)</f>
        <v>160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146</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137</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104</v>
      </c>
      <c r="B10" s="13"/>
      <c r="C10" s="13"/>
    </row>
    <row r="11" spans="1:10" s="11" customFormat="1" ht="20.25" customHeight="1" x14ac:dyDescent="0.4">
      <c r="A11" s="13"/>
      <c r="B11" s="13"/>
      <c r="C11" s="13"/>
    </row>
    <row r="12" spans="1:10" s="11" customFormat="1" ht="20.25" customHeight="1" x14ac:dyDescent="0.4">
      <c r="A12" s="150" t="s">
        <v>140</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141</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138</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142</v>
      </c>
      <c r="B37" s="13"/>
      <c r="C37" s="13"/>
    </row>
    <row r="38" spans="1:55" s="11" customFormat="1" ht="20.25" customHeight="1" x14ac:dyDescent="0.4">
      <c r="A38" s="13" t="s">
        <v>56</v>
      </c>
      <c r="B38" s="13"/>
      <c r="C38" s="13"/>
    </row>
    <row r="39" spans="1:55" s="11" customFormat="1" ht="20.25" customHeight="1" x14ac:dyDescent="0.4">
      <c r="A39" s="23" t="s">
        <v>105</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143</v>
      </c>
      <c r="B43" s="13"/>
      <c r="C43" s="13"/>
    </row>
    <row r="44" spans="1:55" s="11" customFormat="1" ht="20.25" customHeight="1" x14ac:dyDescent="0.4">
      <c r="A44" s="30" t="s">
        <v>106</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107</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108</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115</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139</v>
      </c>
      <c r="C55" s="25"/>
      <c r="D55" s="16"/>
      <c r="E55" s="16"/>
    </row>
    <row r="56" spans="1:55" s="11" customFormat="1" ht="20.25" customHeight="1" x14ac:dyDescent="0.4">
      <c r="A56" s="84" t="s">
        <v>111</v>
      </c>
      <c r="B56" s="25"/>
      <c r="C56" s="25"/>
      <c r="D56" s="13"/>
      <c r="E56" s="13"/>
    </row>
    <row r="57" spans="1:55" s="11" customFormat="1" ht="20.25" customHeight="1" x14ac:dyDescent="0.4">
      <c r="A57" s="83" t="s">
        <v>112</v>
      </c>
      <c r="B57" s="25"/>
      <c r="C57" s="25"/>
      <c r="D57" s="29"/>
      <c r="E57" s="29"/>
    </row>
    <row r="58" spans="1:55" s="11" customFormat="1" ht="20.25" customHeight="1" x14ac:dyDescent="0.4">
      <c r="A58" s="84" t="s">
        <v>113</v>
      </c>
      <c r="B58" s="25"/>
      <c r="C58" s="25"/>
      <c r="D58" s="29"/>
      <c r="E58" s="29"/>
    </row>
    <row r="59" spans="1:55" s="11" customFormat="1" ht="20.25" customHeight="1" x14ac:dyDescent="0.4">
      <c r="A59" s="83" t="s">
        <v>114</v>
      </c>
      <c r="B59" s="25"/>
      <c r="C59" s="25"/>
      <c r="D59" s="29"/>
      <c r="E59" s="29"/>
    </row>
    <row r="60" spans="1:55" s="11" customFormat="1" ht="20.25" customHeight="1" x14ac:dyDescent="0.4">
      <c r="A60" s="84" t="s">
        <v>147</v>
      </c>
      <c r="B60" s="25"/>
      <c r="C60" s="25"/>
      <c r="D60" s="29"/>
      <c r="E60" s="29"/>
    </row>
    <row r="61" spans="1:55" s="11" customFormat="1" ht="20.25" customHeight="1" x14ac:dyDescent="0.4">
      <c r="A61" s="84" t="s">
        <v>148</v>
      </c>
      <c r="B61" s="25"/>
      <c r="C61" s="25"/>
      <c r="D61" s="29"/>
      <c r="E61" s="29"/>
    </row>
    <row r="62" spans="1:55" s="11" customFormat="1" ht="20.25" customHeight="1" x14ac:dyDescent="0.4">
      <c r="A62" s="84" t="s">
        <v>149</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X2" sqref="X2:Y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123</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8"/>
      <c r="AN2" s="268"/>
      <c r="AO2" s="268"/>
      <c r="AP2" s="268"/>
      <c r="AQ2" s="268"/>
      <c r="AR2" s="268"/>
      <c r="AS2" s="268"/>
      <c r="AT2" s="268"/>
      <c r="AU2" s="268"/>
      <c r="AV2" s="268"/>
      <c r="AW2" s="268"/>
      <c r="AX2" s="268"/>
      <c r="AY2" s="268"/>
      <c r="AZ2" s="268"/>
      <c r="BA2" s="268"/>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109</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102</v>
      </c>
      <c r="AZ4" s="264" t="s">
        <v>103</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144</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116</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50000000000003" customHeight="1" x14ac:dyDescent="0.4">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50000000000003" customHeight="1" x14ac:dyDescent="0.4">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50000000000003" customHeight="1" x14ac:dyDescent="0.4">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50000000000003" customHeight="1" x14ac:dyDescent="0.4">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50000000000003" customHeight="1" x14ac:dyDescent="0.4">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50000000000003" customHeight="1" x14ac:dyDescent="0.4">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50000000000003" customHeight="1" x14ac:dyDescent="0.4">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50000000000003" customHeight="1" x14ac:dyDescent="0.4">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50000000000003" customHeight="1" x14ac:dyDescent="0.4">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50000000000003" customHeight="1" x14ac:dyDescent="0.4">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50000000000003" customHeight="1" x14ac:dyDescent="0.4">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50000000000003" customHeight="1" x14ac:dyDescent="0.4">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50000000000003" customHeight="1" x14ac:dyDescent="0.4">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50000000000003" customHeight="1" x14ac:dyDescent="0.4">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50000000000003" customHeight="1" x14ac:dyDescent="0.4">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50000000000003" customHeight="1" x14ac:dyDescent="0.4">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50000000000003" customHeight="1" thickBot="1" x14ac:dyDescent="0.4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136</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0</v>
      </c>
      <c r="F35" s="171"/>
      <c r="G35" s="172">
        <f>SUMIFS($AW$13:$AX$30,$C$13:$D$30,"福祉用具専門相談員",$E$13:$F$30,"A")</f>
        <v>0</v>
      </c>
      <c r="H35" s="173"/>
      <c r="I35" s="112"/>
      <c r="J35" s="269">
        <v>0</v>
      </c>
      <c r="K35" s="270"/>
      <c r="L35" s="269">
        <v>0</v>
      </c>
      <c r="M35" s="270"/>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151</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対象時間数（当月合計）</v>
      </c>
      <c r="D43" s="98"/>
      <c r="E43" s="98"/>
      <c r="F43" s="98"/>
      <c r="G43" s="98"/>
      <c r="H43" s="98" t="str">
        <f>IF($J$41="週","週に勤務すべき時間数","当月に勤務すべき時間数")</f>
        <v>当月に勤務すべき時間数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0</v>
      </c>
      <c r="D44" s="165"/>
      <c r="E44" s="165"/>
      <c r="F44" s="166"/>
      <c r="G44" s="143" t="s">
        <v>28</v>
      </c>
      <c r="H44" s="153">
        <f>IF($J$41="週",$AV$5,$AZ$5)</f>
        <v>160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146</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P8" sqref="P8:AT8"/>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123</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8"/>
      <c r="AN2" s="268"/>
      <c r="AO2" s="268"/>
      <c r="AP2" s="268"/>
      <c r="AQ2" s="268"/>
      <c r="AR2" s="268"/>
      <c r="AS2" s="268"/>
      <c r="AT2" s="268"/>
      <c r="AU2" s="268"/>
      <c r="AV2" s="268"/>
      <c r="AW2" s="268"/>
      <c r="AX2" s="268"/>
      <c r="AY2" s="268"/>
      <c r="AZ2" s="268"/>
      <c r="BA2" s="268"/>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109</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102</v>
      </c>
      <c r="AZ4" s="264" t="s">
        <v>103</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144</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116</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50000000000003" customHeight="1" x14ac:dyDescent="0.4">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50000000000003" customHeight="1" x14ac:dyDescent="0.4">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50000000000003" customHeight="1" x14ac:dyDescent="0.4">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50000000000003" customHeight="1" x14ac:dyDescent="0.4">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x14ac:dyDescent="0.4">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50000000000003" customHeight="1" x14ac:dyDescent="0.4">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50000000000003" customHeight="1" x14ac:dyDescent="0.4">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50000000000003" customHeight="1" x14ac:dyDescent="0.4">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50000000000003" customHeight="1" x14ac:dyDescent="0.4">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50000000000003" customHeight="1" x14ac:dyDescent="0.4">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50000000000003" customHeight="1" x14ac:dyDescent="0.4">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50000000000003" customHeight="1" x14ac:dyDescent="0.4">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50000000000003" customHeight="1" x14ac:dyDescent="0.4">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50000000000003" customHeight="1" x14ac:dyDescent="0.4">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50000000000003" customHeight="1" x14ac:dyDescent="0.4">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50000000000003" customHeight="1" x14ac:dyDescent="0.4">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50000000000003" customHeight="1" x14ac:dyDescent="0.4">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50000000000003" customHeight="1" x14ac:dyDescent="0.4">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50000000000003" customHeight="1" x14ac:dyDescent="0.4">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50000000000003" customHeight="1" x14ac:dyDescent="0.4">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50000000000003" customHeight="1" x14ac:dyDescent="0.4">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50000000000003" customHeight="1" x14ac:dyDescent="0.4">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50000000000003" customHeight="1" x14ac:dyDescent="0.4">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50000000000003" customHeight="1" x14ac:dyDescent="0.4">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50000000000003" customHeight="1" x14ac:dyDescent="0.4">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50000000000003" customHeight="1" x14ac:dyDescent="0.4">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50000000000003" customHeight="1" x14ac:dyDescent="0.4">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50000000000003" customHeight="1" x14ac:dyDescent="0.4">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50000000000003" customHeight="1" x14ac:dyDescent="0.4">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50000000000003" customHeight="1" x14ac:dyDescent="0.4">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50000000000003" customHeight="1" x14ac:dyDescent="0.4">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50000000000003" customHeight="1" x14ac:dyDescent="0.4">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50000000000003" customHeight="1" x14ac:dyDescent="0.4">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50000000000003" customHeight="1" x14ac:dyDescent="0.4">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50000000000003" customHeight="1" x14ac:dyDescent="0.4">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50000000000003" customHeight="1" x14ac:dyDescent="0.4">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50000000000003" customHeight="1" x14ac:dyDescent="0.4">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50000000000003" customHeight="1" x14ac:dyDescent="0.4">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50000000000003" customHeight="1" x14ac:dyDescent="0.4">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50000000000003" customHeight="1" x14ac:dyDescent="0.4">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50000000000003" customHeight="1" x14ac:dyDescent="0.4">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50000000000003" customHeight="1" x14ac:dyDescent="0.4">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50000000000003" customHeight="1" x14ac:dyDescent="0.4">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50000000000003" customHeight="1" x14ac:dyDescent="0.4">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50000000000003" customHeight="1" x14ac:dyDescent="0.4">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50000000000003" customHeight="1" x14ac:dyDescent="0.4">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50000000000003" customHeight="1" x14ac:dyDescent="0.4">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50000000000003" customHeight="1" x14ac:dyDescent="0.4">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50000000000003" customHeight="1" x14ac:dyDescent="0.4">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50000000000003" customHeight="1" x14ac:dyDescent="0.4">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50000000000003" customHeight="1" x14ac:dyDescent="0.4">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50000000000003" customHeight="1" x14ac:dyDescent="0.4">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50000000000003" customHeight="1" x14ac:dyDescent="0.4">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50000000000003" customHeight="1" x14ac:dyDescent="0.4">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50000000000003" customHeight="1" x14ac:dyDescent="0.4">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50000000000003" customHeight="1" x14ac:dyDescent="0.4">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50000000000003" customHeight="1" x14ac:dyDescent="0.4">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50000000000003" customHeight="1" x14ac:dyDescent="0.4">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50000000000003" customHeight="1" x14ac:dyDescent="0.4">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50000000000003" customHeight="1" x14ac:dyDescent="0.4">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50000000000003" customHeight="1" x14ac:dyDescent="0.4">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50000000000003" customHeight="1" x14ac:dyDescent="0.4">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50000000000003" customHeight="1" x14ac:dyDescent="0.4">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50000000000003" customHeight="1" x14ac:dyDescent="0.4">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50000000000003" customHeight="1" x14ac:dyDescent="0.4">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50000000000003" customHeight="1" x14ac:dyDescent="0.4">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50000000000003" customHeight="1" x14ac:dyDescent="0.4">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50000000000003" customHeight="1" x14ac:dyDescent="0.4">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50000000000003" customHeight="1" x14ac:dyDescent="0.4">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50000000000003" customHeight="1" x14ac:dyDescent="0.4">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50000000000003" customHeight="1" x14ac:dyDescent="0.4">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50000000000003" customHeight="1" x14ac:dyDescent="0.4">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50000000000003" customHeight="1" x14ac:dyDescent="0.4">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50000000000003" customHeight="1" x14ac:dyDescent="0.4">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50000000000003" customHeight="1" x14ac:dyDescent="0.4">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50000000000003" customHeight="1" x14ac:dyDescent="0.4">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50000000000003" customHeight="1" x14ac:dyDescent="0.4">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50000000000003" customHeight="1" x14ac:dyDescent="0.4">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50000000000003" customHeight="1" x14ac:dyDescent="0.4">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50000000000003" customHeight="1" x14ac:dyDescent="0.4">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50000000000003" customHeight="1" x14ac:dyDescent="0.4">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50000000000003" customHeight="1" x14ac:dyDescent="0.4">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50000000000003" customHeight="1" x14ac:dyDescent="0.4">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50000000000003" customHeight="1" x14ac:dyDescent="0.4">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50000000000003" customHeight="1" x14ac:dyDescent="0.4">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50000000000003" customHeight="1" x14ac:dyDescent="0.4">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50000000000003" customHeight="1" thickBot="1" x14ac:dyDescent="0.4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145</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3" t="s">
        <v>3</v>
      </c>
      <c r="D117" s="155"/>
      <c r="E117" s="170">
        <f>SUMIFS($AU$13:$AV$112,$C$13:$D$112,"福祉用具専門相談員",$E$13:$F$112,"A")</f>
        <v>0</v>
      </c>
      <c r="F117" s="171"/>
      <c r="G117" s="172">
        <f>SUMIFS($AW$13:$AX$112,$C$13:$D$112,"福祉用具専門相談員",$E$13:$F$112,"A")</f>
        <v>0</v>
      </c>
      <c r="H117" s="173"/>
      <c r="I117" s="112"/>
      <c r="J117" s="269">
        <v>0</v>
      </c>
      <c r="K117" s="270"/>
      <c r="L117" s="269">
        <v>0</v>
      </c>
      <c r="M117" s="270"/>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162" t="s">
        <v>151</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対象時間数（当月合計）</v>
      </c>
      <c r="D125" s="98"/>
      <c r="E125" s="98"/>
      <c r="F125" s="98"/>
      <c r="G125" s="98"/>
      <c r="H125" s="98" t="str">
        <f>IF($J$123="週","週に勤務すべき時間数","当月に勤務すべき時間数")</f>
        <v>当月に勤務すべき時間数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4">
        <f>IF($J$123="週",L121,J121)</f>
        <v>0</v>
      </c>
      <c r="D126" s="165"/>
      <c r="E126" s="165"/>
      <c r="F126" s="166"/>
      <c r="G126" s="143" t="s">
        <v>28</v>
      </c>
      <c r="H126" s="153">
        <f>IF($J$123="週",$AV$5,$AZ$5)</f>
        <v>160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146</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123</v>
      </c>
    </row>
    <row r="5" spans="2:11" x14ac:dyDescent="0.4">
      <c r="B5" s="114">
        <v>2</v>
      </c>
      <c r="C5" s="145" t="s">
        <v>124</v>
      </c>
    </row>
    <row r="6" spans="2:11" x14ac:dyDescent="0.4">
      <c r="B6" s="114">
        <v>3</v>
      </c>
      <c r="C6" s="145" t="s">
        <v>125</v>
      </c>
    </row>
    <row r="7" spans="2:11" x14ac:dyDescent="0.4">
      <c r="B7" s="114">
        <v>4</v>
      </c>
      <c r="C7" s="145" t="s">
        <v>126</v>
      </c>
    </row>
    <row r="8" spans="2:11" x14ac:dyDescent="0.4">
      <c r="B8" s="114">
        <v>5</v>
      </c>
      <c r="C8" s="145" t="s">
        <v>127</v>
      </c>
    </row>
    <row r="9" spans="2:11" x14ac:dyDescent="0.4">
      <c r="B9" s="114">
        <v>6</v>
      </c>
      <c r="C9" s="145" t="s">
        <v>128</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129</v>
      </c>
      <c r="E15" s="118" t="s">
        <v>33</v>
      </c>
      <c r="F15" s="118" t="s">
        <v>33</v>
      </c>
      <c r="G15" s="118" t="s">
        <v>33</v>
      </c>
      <c r="H15" s="118" t="s">
        <v>33</v>
      </c>
      <c r="I15" s="118" t="s">
        <v>101</v>
      </c>
      <c r="J15" s="118" t="s">
        <v>101</v>
      </c>
      <c r="K15" s="119" t="s">
        <v>101</v>
      </c>
    </row>
    <row r="16" spans="2:11" x14ac:dyDescent="0.4">
      <c r="B16" s="266" t="s">
        <v>71</v>
      </c>
      <c r="C16" s="122" t="s">
        <v>78</v>
      </c>
      <c r="D16" s="151" t="s">
        <v>130</v>
      </c>
      <c r="E16" s="124"/>
      <c r="F16" s="124"/>
      <c r="G16" s="124"/>
      <c r="H16" s="124"/>
      <c r="I16" s="120"/>
      <c r="J16" s="120"/>
      <c r="K16" s="121"/>
    </row>
    <row r="17" spans="2:11" x14ac:dyDescent="0.4">
      <c r="B17" s="266"/>
      <c r="C17" s="122" t="s">
        <v>78</v>
      </c>
      <c r="D17" s="124" t="s">
        <v>119</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117</v>
      </c>
      <c r="E20" s="124"/>
      <c r="F20" s="124"/>
      <c r="G20" s="124"/>
      <c r="H20" s="124"/>
      <c r="I20" s="115"/>
      <c r="J20" s="115"/>
      <c r="K20" s="123"/>
    </row>
    <row r="21" spans="2:11" x14ac:dyDescent="0.4">
      <c r="B21" s="266"/>
      <c r="C21" s="122" t="s">
        <v>33</v>
      </c>
      <c r="D21" s="124" t="s">
        <v>118</v>
      </c>
      <c r="E21" s="124"/>
      <c r="F21" s="124"/>
      <c r="G21" s="124"/>
      <c r="H21" s="124"/>
      <c r="I21" s="115"/>
      <c r="J21" s="115"/>
      <c r="K21" s="123"/>
    </row>
    <row r="22" spans="2:11" x14ac:dyDescent="0.4">
      <c r="B22" s="266"/>
      <c r="C22" s="122" t="s">
        <v>33</v>
      </c>
      <c r="D22" s="124" t="s">
        <v>131</v>
      </c>
      <c r="E22" s="124"/>
      <c r="F22" s="124"/>
      <c r="G22" s="124"/>
      <c r="H22" s="124"/>
      <c r="I22" s="115"/>
      <c r="J22" s="115"/>
      <c r="K22" s="123"/>
    </row>
    <row r="23" spans="2:11" x14ac:dyDescent="0.4">
      <c r="B23" s="266"/>
      <c r="C23" s="122" t="s">
        <v>33</v>
      </c>
      <c r="D23" s="124" t="s">
        <v>132</v>
      </c>
      <c r="E23" s="124"/>
      <c r="F23" s="124"/>
      <c r="G23" s="124"/>
      <c r="H23" s="124"/>
      <c r="I23" s="115"/>
      <c r="J23" s="115"/>
      <c r="K23" s="123"/>
    </row>
    <row r="24" spans="2:11" x14ac:dyDescent="0.4">
      <c r="B24" s="266"/>
      <c r="C24" s="122" t="s">
        <v>33</v>
      </c>
      <c r="D24" s="124" t="s">
        <v>133</v>
      </c>
      <c r="E24" s="124"/>
      <c r="F24" s="124"/>
      <c r="G24" s="124"/>
      <c r="H24" s="124"/>
      <c r="I24" s="115"/>
      <c r="J24" s="115"/>
      <c r="K24" s="123"/>
    </row>
    <row r="25" spans="2:11" x14ac:dyDescent="0.4">
      <c r="B25" s="266"/>
      <c r="C25" s="122" t="s">
        <v>33</v>
      </c>
      <c r="D25" s="125" t="s">
        <v>101</v>
      </c>
      <c r="E25" s="125"/>
      <c r="F25" s="125"/>
      <c r="G25" s="125"/>
      <c r="H25" s="125"/>
      <c r="I25" s="115"/>
      <c r="J25" s="115"/>
      <c r="K25" s="123"/>
    </row>
    <row r="26" spans="2:11" x14ac:dyDescent="0.4">
      <c r="B26" s="266"/>
      <c r="C26" s="122" t="s">
        <v>33</v>
      </c>
      <c r="D26" s="125" t="s">
        <v>101</v>
      </c>
      <c r="E26" s="125"/>
      <c r="F26" s="125"/>
      <c r="G26" s="125"/>
      <c r="H26" s="125"/>
      <c r="I26" s="115"/>
      <c r="J26" s="115"/>
      <c r="K26" s="123"/>
    </row>
    <row r="27" spans="2:11" x14ac:dyDescent="0.4">
      <c r="B27" s="266"/>
      <c r="C27" s="122" t="s">
        <v>33</v>
      </c>
      <c r="D27" s="125" t="s">
        <v>101</v>
      </c>
      <c r="E27" s="125"/>
      <c r="F27" s="125"/>
      <c r="G27" s="125"/>
      <c r="H27" s="125"/>
      <c r="I27" s="115"/>
      <c r="J27" s="115"/>
      <c r="K27" s="123"/>
    </row>
    <row r="28" spans="2:11" ht="26.25" thickBot="1" x14ac:dyDescent="0.45">
      <c r="B28" s="267"/>
      <c r="C28" s="126" t="s">
        <v>33</v>
      </c>
      <c r="D28" s="127" t="s">
        <v>101</v>
      </c>
      <c r="E28" s="127"/>
      <c r="F28" s="127"/>
      <c r="G28" s="127"/>
      <c r="H28" s="127"/>
      <c r="I28" s="127"/>
      <c r="J28" s="127"/>
      <c r="K28" s="128"/>
    </row>
    <row r="31" spans="2:11" x14ac:dyDescent="0.4">
      <c r="C31" s="113" t="s">
        <v>98</v>
      </c>
    </row>
    <row r="32" spans="2:11" x14ac:dyDescent="0.4">
      <c r="C32" s="113" t="s">
        <v>34</v>
      </c>
    </row>
    <row r="33" spans="3:3" x14ac:dyDescent="0.4">
      <c r="C33" s="113" t="s">
        <v>120</v>
      </c>
    </row>
    <row r="34" spans="3:3" x14ac:dyDescent="0.4">
      <c r="C34" s="113" t="s">
        <v>100</v>
      </c>
    </row>
    <row r="35" spans="3:3" x14ac:dyDescent="0.4">
      <c r="C35" s="113" t="s">
        <v>134</v>
      </c>
    </row>
    <row r="36" spans="3:3" x14ac:dyDescent="0.4">
      <c r="C36" s="113" t="s">
        <v>35</v>
      </c>
    </row>
    <row r="37" spans="3:3" x14ac:dyDescent="0.4">
      <c r="C37" s="113" t="s">
        <v>36</v>
      </c>
    </row>
    <row r="39" spans="3:3" x14ac:dyDescent="0.4">
      <c r="C39" s="113" t="s">
        <v>121</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sheetProtection sheet="1" objects="1" scenarios="1"/>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記入方法</vt:lpstr>
      <vt:lpstr>福祉用具（１枚版）</vt:lpstr>
      <vt:lpstr>福祉用具（100名）</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大城将志</cp:lastModifiedBy>
  <cp:lastPrinted>2021-03-24T08:53:39Z</cp:lastPrinted>
  <dcterms:created xsi:type="dcterms:W3CDTF">2020-01-14T23:44:41Z</dcterms:created>
  <dcterms:modified xsi:type="dcterms:W3CDTF">2024-03-14T01:33:12Z</dcterms:modified>
</cp:coreProperties>
</file>