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8055" activeTab="0"/>
  </bookViews>
  <sheets>
    <sheet name="活用メモ" sheetId="1" r:id="rId1"/>
    <sheet name="ﾃﾞｰﾀｼｰﾄ活用" sheetId="2" r:id="rId2"/>
    <sheet name="履歴書(出力用)" sheetId="3" r:id="rId3"/>
  </sheets>
  <definedNames>
    <definedName name="_xlnm._FilterDatabase" localSheetId="1" hidden="1">'ﾃﾞｰﾀｼｰﾄ活用'!$B$13:$CI$74</definedName>
    <definedName name="_xlnm.Print_Area" localSheetId="1">'ﾃﾞｰﾀｼｰﾄ活用'!$A$8:$CI$74</definedName>
    <definedName name="_xlnm.Print_Area" localSheetId="2">'履歴書(出力用)'!$B$1:$AA$50</definedName>
    <definedName name="_xlnm.Print_Titles" localSheetId="1">'ﾃﾞｰﾀｼｰﾄ活用'!$11:$13</definedName>
    <definedName name="写真1">'ﾃﾞｰﾀｼｰﾄ活用'!$CG$14</definedName>
    <definedName name="写真10">'ﾃﾞｰﾀｼｰﾄ活用'!$CG$23</definedName>
    <definedName name="写真11">'ﾃﾞｰﾀｼｰﾄ活用'!$CG$24</definedName>
    <definedName name="写真12">'ﾃﾞｰﾀｼｰﾄ活用'!$CG$25</definedName>
    <definedName name="写真13">'ﾃﾞｰﾀｼｰﾄ活用'!$CG$26</definedName>
    <definedName name="写真14">'ﾃﾞｰﾀｼｰﾄ活用'!$CG$27</definedName>
    <definedName name="写真15">'ﾃﾞｰﾀｼｰﾄ活用'!$CG$28</definedName>
    <definedName name="写真16">'ﾃﾞｰﾀｼｰﾄ活用'!$CG$29</definedName>
    <definedName name="写真17">'ﾃﾞｰﾀｼｰﾄ活用'!$CG$30</definedName>
    <definedName name="写真18">'ﾃﾞｰﾀｼｰﾄ活用'!$CG$31</definedName>
    <definedName name="写真19">'ﾃﾞｰﾀｼｰﾄ活用'!$CG$32</definedName>
    <definedName name="写真2">'ﾃﾞｰﾀｼｰﾄ活用'!$CG$15</definedName>
    <definedName name="写真20">'ﾃﾞｰﾀｼｰﾄ活用'!$CG$33</definedName>
    <definedName name="写真21">'ﾃﾞｰﾀｼｰﾄ活用'!$CG$34</definedName>
    <definedName name="写真22">'ﾃﾞｰﾀｼｰﾄ活用'!$CG$35</definedName>
    <definedName name="写真23">'ﾃﾞｰﾀｼｰﾄ活用'!$CG$36</definedName>
    <definedName name="写真24">'ﾃﾞｰﾀｼｰﾄ活用'!$CG$37</definedName>
    <definedName name="写真25">'ﾃﾞｰﾀｼｰﾄ活用'!$CG$38</definedName>
    <definedName name="写真26">'ﾃﾞｰﾀｼｰﾄ活用'!$CG$39</definedName>
    <definedName name="写真27">'ﾃﾞｰﾀｼｰﾄ活用'!$CG$40</definedName>
    <definedName name="写真28">'ﾃﾞｰﾀｼｰﾄ活用'!$CG$41</definedName>
    <definedName name="写真29">'ﾃﾞｰﾀｼｰﾄ活用'!$CG$42</definedName>
    <definedName name="写真3">'ﾃﾞｰﾀｼｰﾄ活用'!$CG$16</definedName>
    <definedName name="写真30">'ﾃﾞｰﾀｼｰﾄ活用'!$CG$43</definedName>
    <definedName name="写真31">'ﾃﾞｰﾀｼｰﾄ活用'!$CG$44</definedName>
    <definedName name="写真32">'ﾃﾞｰﾀｼｰﾄ活用'!$CG$45</definedName>
    <definedName name="写真33">'ﾃﾞｰﾀｼｰﾄ活用'!$CG$46</definedName>
    <definedName name="写真34">'ﾃﾞｰﾀｼｰﾄ活用'!$CG$47</definedName>
    <definedName name="写真35">'ﾃﾞｰﾀｼｰﾄ活用'!$CG$48</definedName>
    <definedName name="写真36">'ﾃﾞｰﾀｼｰﾄ活用'!$CG$49</definedName>
    <definedName name="写真37">'ﾃﾞｰﾀｼｰﾄ活用'!$CG$50</definedName>
    <definedName name="写真38">'ﾃﾞｰﾀｼｰﾄ活用'!$CG$51</definedName>
    <definedName name="写真39">'ﾃﾞｰﾀｼｰﾄ活用'!$CG$52</definedName>
    <definedName name="写真4">'ﾃﾞｰﾀｼｰﾄ活用'!$CG$17</definedName>
    <definedName name="写真40">'ﾃﾞｰﾀｼｰﾄ活用'!$CG$53</definedName>
    <definedName name="写真41">'ﾃﾞｰﾀｼｰﾄ活用'!$CG$54</definedName>
    <definedName name="写真42">'ﾃﾞｰﾀｼｰﾄ活用'!$CG$55</definedName>
    <definedName name="写真43">'ﾃﾞｰﾀｼｰﾄ活用'!$CG$56</definedName>
    <definedName name="写真44">'ﾃﾞｰﾀｼｰﾄ活用'!$CG$57</definedName>
    <definedName name="写真45">'ﾃﾞｰﾀｼｰﾄ活用'!$CG$58</definedName>
    <definedName name="写真46">'ﾃﾞｰﾀｼｰﾄ活用'!$CG$59</definedName>
    <definedName name="写真47">'ﾃﾞｰﾀｼｰﾄ活用'!$CG$60</definedName>
    <definedName name="写真48">'ﾃﾞｰﾀｼｰﾄ活用'!$CG$61</definedName>
    <definedName name="写真49">'ﾃﾞｰﾀｼｰﾄ活用'!$CG$62</definedName>
    <definedName name="写真5">'ﾃﾞｰﾀｼｰﾄ活用'!$CG$18</definedName>
    <definedName name="写真50">'ﾃﾞｰﾀｼｰﾄ活用'!$CG$63</definedName>
    <definedName name="写真51">'ﾃﾞｰﾀｼｰﾄ活用'!$CG$64</definedName>
    <definedName name="写真52">'ﾃﾞｰﾀｼｰﾄ活用'!$CG$65</definedName>
    <definedName name="写真53">'ﾃﾞｰﾀｼｰﾄ活用'!$CG$66</definedName>
    <definedName name="写真54">'ﾃﾞｰﾀｼｰﾄ活用'!$CG$67</definedName>
    <definedName name="写真55">'ﾃﾞｰﾀｼｰﾄ活用'!$CG$68</definedName>
    <definedName name="写真56">'ﾃﾞｰﾀｼｰﾄ活用'!$CG$69</definedName>
    <definedName name="写真57">'ﾃﾞｰﾀｼｰﾄ活用'!$CG$70</definedName>
    <definedName name="写真58">'ﾃﾞｰﾀｼｰﾄ活用'!$CG$71</definedName>
    <definedName name="写真59">'ﾃﾞｰﾀｼｰﾄ活用'!$CG$72</definedName>
    <definedName name="写真6">'ﾃﾞｰﾀｼｰﾄ活用'!$CG$19</definedName>
    <definedName name="写真60">'ﾃﾞｰﾀｼｰﾄ活用'!$CG$73</definedName>
    <definedName name="写真7">'ﾃﾞｰﾀｼｰﾄ活用'!$CG$20</definedName>
    <definedName name="写真8">'ﾃﾞｰﾀｼｰﾄ活用'!$CG$21</definedName>
    <definedName name="写真9">'ﾃﾞｰﾀｼｰﾄ活用'!$CG$22</definedName>
    <definedName name="抽出写真">INDIRECT(抽出写真名)</definedName>
    <definedName name="抽出写真名">'ﾃﾞｰﾀｼｰﾄ活用'!$CF$7</definedName>
    <definedName name="表示画像" comment="=INDIRECT(抽出画像)">'履歴書(出力用)'!$V$5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H9" authorId="0">
      <text>
        <r>
          <rPr>
            <sz val="9"/>
            <rFont val="MS P ゴシック"/>
            <family val="3"/>
          </rPr>
          <t>プルダウンで抽出した件数計</t>
        </r>
      </text>
    </comment>
    <comment ref="CC9" authorId="0">
      <text>
        <r>
          <rPr>
            <sz val="9"/>
            <rFont val="MS P ゴシック"/>
            <family val="3"/>
          </rPr>
          <t>プルダウンで抽出した値の合計</t>
        </r>
      </text>
    </comment>
    <comment ref="CD9" authorId="0">
      <text>
        <r>
          <rPr>
            <sz val="9"/>
            <rFont val="MS P ゴシック"/>
            <family val="3"/>
          </rPr>
          <t>プルダウンで抽出した値の合計</t>
        </r>
      </text>
    </comment>
    <comment ref="BZ9" authorId="0">
      <text>
        <r>
          <rPr>
            <sz val="9"/>
            <rFont val="MS P ゴシック"/>
            <family val="3"/>
          </rPr>
          <t>プルダウンで抽出した件数計</t>
        </r>
      </text>
    </comment>
    <comment ref="K9" authorId="0">
      <text>
        <r>
          <rPr>
            <sz val="9"/>
            <rFont val="MS P ゴシック"/>
            <family val="3"/>
          </rPr>
          <t>プルダウンで抽出した値の合計</t>
        </r>
      </text>
    </comment>
    <comment ref="Z9" authorId="0">
      <text>
        <r>
          <rPr>
            <sz val="9"/>
            <rFont val="MS P ゴシック"/>
            <family val="3"/>
          </rPr>
          <t>プルダウンで抽出した件数計</t>
        </r>
      </text>
    </comment>
    <comment ref="CB9" authorId="0">
      <text>
        <r>
          <rPr>
            <sz val="9"/>
            <rFont val="MS P ゴシック"/>
            <family val="3"/>
          </rPr>
          <t>プルダウンで抽出した件数計</t>
        </r>
      </text>
    </comment>
    <comment ref="AC9" authorId="0">
      <text>
        <r>
          <rPr>
            <sz val="9"/>
            <rFont val="MS P ゴシック"/>
            <family val="3"/>
          </rPr>
          <t>プルダウンで抽出した件数計</t>
        </r>
      </text>
    </comment>
  </commentList>
</comments>
</file>

<file path=xl/comments3.xml><?xml version="1.0" encoding="utf-8"?>
<comments xmlns="http://schemas.openxmlformats.org/spreadsheetml/2006/main">
  <authors>
    <author>沖縄県</author>
  </authors>
  <commentList>
    <comment ref="K37" authorId="0">
      <text>
        <r>
          <rPr>
            <sz val="9"/>
            <rFont val="MS P ゴシック"/>
            <family val="3"/>
          </rPr>
          <t>現在、治療中、内服中の病気、怪我を記入
また、運動障害、運動制限等ある場合は、その内容を記入</t>
        </r>
      </text>
    </comment>
    <comment ref="U37" authorId="0">
      <text>
        <r>
          <rPr>
            <sz val="9"/>
            <rFont val="MS P ゴシック"/>
            <family val="3"/>
          </rPr>
          <t>食物、薬、環境等を具体的に記入</t>
        </r>
      </text>
    </comment>
    <comment ref="B46" authorId="0">
      <text>
        <r>
          <rPr>
            <sz val="9"/>
            <rFont val="MS P ゴシック"/>
            <family val="3"/>
          </rPr>
          <t>その他申告したい事項があれば記入
例：閉所恐怖症・高所恐怖症等</t>
        </r>
      </text>
    </comment>
    <comment ref="D5" authorId="0">
      <text>
        <r>
          <rPr>
            <sz val="9"/>
            <rFont val="MS P ゴシック"/>
            <family val="3"/>
          </rPr>
          <t>姓と名の間は１文字空ける（全角）</t>
        </r>
      </text>
    </comment>
    <comment ref="D6" authorId="0">
      <text>
        <r>
          <rPr>
            <sz val="9"/>
            <rFont val="MS P ゴシック"/>
            <family val="3"/>
          </rPr>
          <t>姓と名の間は１文字空ける（全角）</t>
        </r>
      </text>
    </comment>
    <comment ref="S6" authorId="0">
      <text>
        <r>
          <rPr>
            <sz val="9"/>
            <rFont val="MS P ゴシック"/>
            <family val="3"/>
          </rPr>
          <t>消防吏員、消防団員等を記入</t>
        </r>
      </text>
    </comment>
    <comment ref="R17" authorId="0">
      <text>
        <r>
          <rPr>
            <sz val="9"/>
            <rFont val="MS P ゴシック"/>
            <family val="3"/>
          </rPr>
          <t>入校希望教育科業務の経験年数を記入</t>
        </r>
      </text>
    </comment>
    <comment ref="V17" authorId="0">
      <text>
        <r>
          <rPr>
            <sz val="9"/>
            <rFont val="MS P ゴシック"/>
            <family val="3"/>
          </rPr>
          <t>消防吏員のみ記入</t>
        </r>
      </text>
    </comment>
    <comment ref="Y17" authorId="0">
      <text>
        <r>
          <rPr>
            <sz val="9"/>
            <rFont val="MS P ゴシック"/>
            <family val="3"/>
          </rPr>
          <t>消防吏員のみ記入</t>
        </r>
      </text>
    </comment>
    <comment ref="S40" authorId="0">
      <text>
        <r>
          <rPr>
            <sz val="9"/>
            <rFont val="MS P ゴシック"/>
            <family val="3"/>
          </rPr>
          <t xml:space="preserve">所属してた（してる）部活動、団体名（キャプテン等役割及び優勝等成績）
</t>
        </r>
      </text>
    </comment>
  </commentList>
</comments>
</file>

<file path=xl/sharedStrings.xml><?xml version="1.0" encoding="utf-8"?>
<sst xmlns="http://schemas.openxmlformats.org/spreadsheetml/2006/main" count="353" uniqueCount="167">
  <si>
    <t>第２号様式（第６条関係）</t>
  </si>
  <si>
    <t>ふりがな</t>
  </si>
  <si>
    <t>現住所</t>
  </si>
  <si>
    <t>最終学歴</t>
  </si>
  <si>
    <t>消防学校歴</t>
  </si>
  <si>
    <t>消防経験年数</t>
  </si>
  <si>
    <t>学校</t>
  </si>
  <si>
    <t>消防大学校歴</t>
  </si>
  <si>
    <t>履　　　歴　　　書</t>
  </si>
  <si>
    <t>〒</t>
  </si>
  <si>
    <t>携帯</t>
  </si>
  <si>
    <t>TEL携帯</t>
  </si>
  <si>
    <t>所属</t>
  </si>
  <si>
    <t>氏名</t>
  </si>
  <si>
    <t>性別</t>
  </si>
  <si>
    <t>住所</t>
  </si>
  <si>
    <t>専攻名（学部・学科等）</t>
  </si>
  <si>
    <t>卒業等</t>
  </si>
  <si>
    <t>生年月日</t>
  </si>
  <si>
    <t>年月</t>
  </si>
  <si>
    <t>年月</t>
  </si>
  <si>
    <t>専科等</t>
  </si>
  <si>
    <t>救助科</t>
  </si>
  <si>
    <t>期</t>
  </si>
  <si>
    <t>採用年月日</t>
  </si>
  <si>
    <t>職歴</t>
  </si>
  <si>
    <t>職歴
(民間等)</t>
  </si>
  <si>
    <t>満年齢</t>
  </si>
  <si>
    <t>特技</t>
  </si>
  <si>
    <t>部署</t>
  </si>
  <si>
    <t>健康状況等</t>
  </si>
  <si>
    <t>健康状況等</t>
  </si>
  <si>
    <t>喫煙</t>
  </si>
  <si>
    <t>喫煙</t>
  </si>
  <si>
    <t>アレルギー</t>
  </si>
  <si>
    <t>アレルギー</t>
  </si>
  <si>
    <t>その他</t>
  </si>
  <si>
    <t>①</t>
  </si>
  <si>
    <t>②</t>
  </si>
  <si>
    <t>③</t>
  </si>
  <si>
    <t>④</t>
  </si>
  <si>
    <t>⑤</t>
  </si>
  <si>
    <t>⑥</t>
  </si>
  <si>
    <t>No.</t>
  </si>
  <si>
    <t>②</t>
  </si>
  <si>
    <t>⑤</t>
  </si>
  <si>
    <t>⑥</t>
  </si>
  <si>
    <t>消防学校歴</t>
  </si>
  <si>
    <t>職種</t>
  </si>
  <si>
    <t>既往症（完治等）</t>
  </si>
  <si>
    <t>学校名(専門学校含む)</t>
  </si>
  <si>
    <t>資格</t>
  </si>
  <si>
    <t>免許等</t>
  </si>
  <si>
    <t>高校野球（キャプテン、インターハイ優勝）</t>
  </si>
  <si>
    <t>消防階級（○年○月～）</t>
  </si>
  <si>
    <t>TEL</t>
  </si>
  <si>
    <t>ﾒｰﾙ</t>
  </si>
  <si>
    <t>住所等</t>
  </si>
  <si>
    <t>現住所等</t>
  </si>
  <si>
    <t>生年月日</t>
  </si>
  <si>
    <t>満年齢</t>
  </si>
  <si>
    <t>性別</t>
  </si>
  <si>
    <t>生年月日等</t>
  </si>
  <si>
    <t>会社名等（団員のみ）</t>
  </si>
  <si>
    <t>最終学歴等</t>
  </si>
  <si>
    <t>卒業年月日</t>
  </si>
  <si>
    <t>消防階級等</t>
  </si>
  <si>
    <t>指定専科のみ(注１)</t>
  </si>
  <si>
    <t>eﾒｰﾙ</t>
  </si>
  <si>
    <t>TEL</t>
  </si>
  <si>
    <t>卒業年月日</t>
  </si>
  <si>
    <t>学校名(専門学校含む)</t>
  </si>
  <si>
    <t>専攻名（学部・学科等）</t>
  </si>
  <si>
    <t>消防階級</t>
  </si>
  <si>
    <t>（○年○月～）</t>
  </si>
  <si>
    <t>採用年月日</t>
  </si>
  <si>
    <t>消防経験年数</t>
  </si>
  <si>
    <t>年月</t>
  </si>
  <si>
    <t>所属等</t>
  </si>
  <si>
    <t>④</t>
  </si>
  <si>
    <t>⑥</t>
  </si>
  <si>
    <t>②</t>
  </si>
  <si>
    <t>職歴(民間等)</t>
  </si>
  <si>
    <t>職歴(消防内部)</t>
  </si>
  <si>
    <t>社名・部署・役職</t>
  </si>
  <si>
    <t>社名・部署・役職</t>
  </si>
  <si>
    <t>部署・役職</t>
  </si>
  <si>
    <t>④</t>
  </si>
  <si>
    <t>⑤</t>
  </si>
  <si>
    <t>既往症（完治等）</t>
  </si>
  <si>
    <t>通院、運道制限等</t>
  </si>
  <si>
    <t>特技</t>
  </si>
  <si>
    <t>資格</t>
  </si>
  <si>
    <t>学生時所属部活動等</t>
  </si>
  <si>
    <t>免許等</t>
  </si>
  <si>
    <t>その他</t>
  </si>
  <si>
    <t>備考</t>
  </si>
  <si>
    <t>ﾃﾞｰﾀ変更日</t>
  </si>
  <si>
    <t>備考等</t>
  </si>
  <si>
    <t>No.</t>
  </si>
  <si>
    <t>身長(cm)</t>
  </si>
  <si>
    <t>体重(kg)</t>
  </si>
  <si>
    <t>ﾃﾞｰﾀｼｰﾄ活用</t>
  </si>
  <si>
    <t>出力No.</t>
  </si>
  <si>
    <t>ﾃﾞｰﾀ作成</t>
  </si>
  <si>
    <t>当該業務経験年数</t>
  </si>
  <si>
    <t>身長</t>
  </si>
  <si>
    <t>体重</t>
  </si>
  <si>
    <t>氏名</t>
  </si>
  <si>
    <t>ふりがな</t>
  </si>
  <si>
    <t>氏名</t>
  </si>
  <si>
    <t>ふりがな</t>
  </si>
  <si>
    <t>eﾒｰﾙ</t>
  </si>
  <si>
    <t>会社名</t>
  </si>
  <si>
    <t>活用メモ</t>
  </si>
  <si>
    <t>各消防から提出された「履歴書」のデータシートを開く</t>
  </si>
  <si>
    <t>データシートのデータ行をコピーし、このファイルの「データシート活用」のデータベース内に、「形式を選択して貼り付け」の「値と数値の書式」を選択して貼り付け</t>
  </si>
  <si>
    <t>各消防からのデータを貼り付けし、専科の名簿として活用する。</t>
  </si>
  <si>
    <t>抽出行</t>
  </si>
  <si>
    <t>下方の抽出行は、履歴書（出力用）とリンクしているため、修正・加工等をしない。</t>
  </si>
  <si>
    <t>履歴書（出力用）シートの右上の「出力Ｎｏ．」に出力したいＮｏ．を入力して、必要に応じて履歴書を出力する。</t>
  </si>
  <si>
    <t>当該科業務経験</t>
  </si>
  <si>
    <t>所属団体、学生部活動等</t>
  </si>
  <si>
    <t>調査①</t>
  </si>
  <si>
    <t>調査②</t>
  </si>
  <si>
    <t>当該科業務経験</t>
  </si>
  <si>
    <t>入校希望教育科</t>
  </si>
  <si>
    <t>所属団体、学生部活動等</t>
  </si>
  <si>
    <t>調査①</t>
  </si>
  <si>
    <t>調査②</t>
  </si>
  <si>
    <t>・</t>
  </si>
  <si>
    <t>「当該科業務経験年数」は入校希望教育科業務の経験年数を記入</t>
  </si>
  <si>
    <t>「調査①」「調査②」は別途指定する項目を記入（指定無い場合は記入不要）</t>
  </si>
  <si>
    <t>学校歴等に欄が不足する場合は、別紙に記載して提出（「職歴（民間等）」は直近の２件のみ可）</t>
  </si>
  <si>
    <t>写真</t>
  </si>
  <si>
    <t>写真名</t>
  </si>
  <si>
    <t>写真データ</t>
  </si>
  <si>
    <t>81列の写真名は式が入力されているので、行を挿入した場合は、その式を同様に新しい行にセルに式をコピーして貼り付け</t>
  </si>
  <si>
    <t>名前は、「数式」の「定義された名前」より「選択範囲から作成」を選び、左端列にチェックを入れてＯＫ</t>
  </si>
  <si>
    <t>次の各学生の写真をコピーして、それぞれ写真欄に縮小してセルの枠内に画像を置く</t>
  </si>
  <si>
    <t>備考データ</t>
  </si>
  <si>
    <t>データ作成日、更新日やその他、個別データの管理上のメモ等を記載して活用する。</t>
  </si>
  <si>
    <t>R03年度　○○○科（第○○期）</t>
  </si>
  <si>
    <t>名簿データは写真が無くても活用できるので、必要がある場合のみ貼付作業等を行う。</t>
  </si>
  <si>
    <t>全データを入力後、各データ行を各消防の順番に整理し、「No.」に上位から「1、2、3、・・・」と番号を入力する。</t>
  </si>
  <si>
    <t>※データ抽出のvlookup式のため、左端に順列データを整理し、各列が左端から何番目の列データなのかが重要になる。</t>
  </si>
  <si>
    <t>データ入力行が不足し、新たな行を挿入する場合は、最終行（No.9999）より上位に挿入する。</t>
  </si>
  <si>
    <t>データシート行（又はシート全体）をコピーし、他のファイル等に貼り付け（又は形式を選択して貼付「値と数値の書式」）し、専科の名簿等として活用する。</t>
  </si>
  <si>
    <t>○</t>
  </si>
  <si>
    <t>※データシートは基本的に手入力は赤字、式の入っているセルは黒字とし、印刷は「白黒印刷」を設定している。</t>
  </si>
  <si>
    <t>通院、運動制限等</t>
  </si>
  <si>
    <t>通院、運動制限等</t>
  </si>
  <si>
    <t>職歴(消防内部)※消防吏員のみ</t>
  </si>
  <si>
    <t>職歴
(消防内部)
※消防吏員のみ</t>
  </si>
  <si>
    <t>会社名</t>
  </si>
  <si>
    <t>新しく挿入した行の80～81列（写真名～写真）を選択し、名前を設定する。</t>
  </si>
  <si>
    <t>（参考）vlookupの式で、画像データを抽出するため、データシートの81列の写真欄の各セルと、抽出データ行の80列の写真名欄に名前を設定。抽出行の「抽出写真」の画像の式に名前を設定し、参照範囲に=INDIRECT(抽出写真名)を入力。</t>
  </si>
  <si>
    <r>
      <t>会社名等</t>
    </r>
    <r>
      <rPr>
        <sz val="8"/>
        <rFont val="ＭＳ Ｐ明朝"/>
        <family val="1"/>
      </rPr>
      <t>（消防職員以外）</t>
    </r>
  </si>
  <si>
    <t>会社名等（消防職員以外）</t>
  </si>
  <si>
    <t>専科等</t>
  </si>
  <si>
    <t>年度</t>
  </si>
  <si>
    <t>期</t>
  </si>
  <si>
    <t>抽出ｶｳﾝﾄ</t>
  </si>
  <si>
    <t>抽出合計</t>
  </si>
  <si>
    <t>社名・部署</t>
  </si>
  <si>
    <t>社名・部署</t>
  </si>
  <si>
    <t>社名・部署・役職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</si>
</sst>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&quot;歳&quot;_ "/>
    <numFmt numFmtId="178" formatCode="[$-411]gee\.mm&quot;～&quot;;@"/>
    <numFmt numFmtId="179" formatCode="[$-411]gee\.mm\.dd;@"/>
    <numFmt numFmtId="180" formatCode="[$-411]gee\.mm;@"/>
    <numFmt numFmtId="181" formatCode="#,##0&quot;cm&quot;;&quot;△ &quot;#,##0"/>
    <numFmt numFmtId="182" formatCode="#,##0&quot;kg&quot;;&quot;△ &quot;#,##0"/>
    <numFmt numFmtId="183" formatCode="General&quot;歳&quot;"/>
    <numFmt numFmtId="184" formatCode="&quot;第&quot;General&quot;期&quot;"/>
    <numFmt numFmtId="185" formatCode="#,##0;&quot;△ &quot;#,##0"/>
  </numFmts>
  <fonts count="55">
    <font>
      <sz val="11"/>
      <color theme="1"/>
      <name val="Calibri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6"/>
      <color indexed="8"/>
      <name val="ＭＳ Ｐ明朝"/>
      <family val="1"/>
    </font>
    <font>
      <sz val="9"/>
      <name val="MS P ゴシック"/>
      <family val="3"/>
    </font>
    <font>
      <sz val="16"/>
      <color indexed="8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22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2"/>
      <color indexed="17"/>
      <name val="ＭＳ Ｐ明朝"/>
      <family val="1"/>
    </font>
    <font>
      <sz val="12"/>
      <color indexed="20"/>
      <name val="ＭＳ Ｐ明朝"/>
      <family val="1"/>
    </font>
    <font>
      <sz val="12"/>
      <color indexed="60"/>
      <name val="ＭＳ Ｐ明朝"/>
      <family val="1"/>
    </font>
    <font>
      <sz val="12"/>
      <color indexed="62"/>
      <name val="ＭＳ Ｐ明朝"/>
      <family val="1"/>
    </font>
    <font>
      <b/>
      <sz val="12"/>
      <color indexed="63"/>
      <name val="ＭＳ Ｐ明朝"/>
      <family val="1"/>
    </font>
    <font>
      <b/>
      <sz val="12"/>
      <color indexed="52"/>
      <name val="ＭＳ Ｐ明朝"/>
      <family val="1"/>
    </font>
    <font>
      <sz val="12"/>
      <color indexed="52"/>
      <name val="ＭＳ Ｐ明朝"/>
      <family val="1"/>
    </font>
    <font>
      <b/>
      <sz val="12"/>
      <color indexed="9"/>
      <name val="ＭＳ Ｐ明朝"/>
      <family val="1"/>
    </font>
    <font>
      <sz val="12"/>
      <color indexed="10"/>
      <name val="ＭＳ Ｐ明朝"/>
      <family val="1"/>
    </font>
    <font>
      <i/>
      <sz val="12"/>
      <color indexed="23"/>
      <name val="ＭＳ Ｐ明朝"/>
      <family val="1"/>
    </font>
    <font>
      <b/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9"/>
      <name val="Meiryo UI"/>
      <family val="3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6"/>
      <color theme="1"/>
      <name val="ＭＳ Ｐ明朝"/>
      <family val="1"/>
    </font>
    <font>
      <sz val="16"/>
      <color theme="1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medium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 style="thin"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 style="thin"/>
    </border>
    <border>
      <left/>
      <right style="thin"/>
      <top style="hair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hair"/>
    </border>
    <border>
      <left/>
      <right style="hair"/>
      <top style="hair"/>
      <bottom/>
    </border>
    <border>
      <left style="thin"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 shrinkToFit="1"/>
    </xf>
    <xf numFmtId="0" fontId="50" fillId="0" borderId="11" xfId="0" applyFont="1" applyBorder="1" applyAlignment="1">
      <alignment vertical="center" wrapText="1"/>
    </xf>
    <xf numFmtId="179" fontId="50" fillId="0" borderId="11" xfId="0" applyNumberFormat="1" applyFont="1" applyBorder="1" applyAlignment="1">
      <alignment vertical="center" shrinkToFit="1"/>
    </xf>
    <xf numFmtId="183" fontId="50" fillId="0" borderId="11" xfId="0" applyNumberFormat="1" applyFont="1" applyBorder="1" applyAlignment="1">
      <alignment vertical="center" shrinkToFit="1"/>
    </xf>
    <xf numFmtId="0" fontId="50" fillId="0" borderId="11" xfId="0" applyFont="1" applyBorder="1" applyAlignment="1">
      <alignment vertical="center" shrinkToFit="1"/>
    </xf>
    <xf numFmtId="178" fontId="50" fillId="0" borderId="11" xfId="0" applyNumberFormat="1" applyFont="1" applyBorder="1" applyAlignment="1">
      <alignment vertical="center" shrinkToFit="1"/>
    </xf>
    <xf numFmtId="180" fontId="50" fillId="0" borderId="11" xfId="0" applyNumberFormat="1" applyFont="1" applyBorder="1" applyAlignment="1">
      <alignment vertical="center" shrinkToFit="1"/>
    </xf>
    <xf numFmtId="0" fontId="50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79" fontId="4" fillId="0" borderId="11" xfId="0" applyNumberFormat="1" applyFont="1" applyBorder="1" applyAlignment="1">
      <alignment vertical="center" shrinkToFit="1"/>
    </xf>
    <xf numFmtId="183" fontId="4" fillId="0" borderId="11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180" fontId="4" fillId="0" borderId="11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0" fillId="0" borderId="11" xfId="0" applyNumberFormat="1" applyFont="1" applyBorder="1" applyAlignment="1">
      <alignment vertical="center" shrinkToFit="1"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shrinkToFit="1"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top" wrapText="1"/>
    </xf>
    <xf numFmtId="0" fontId="49" fillId="28" borderId="11" xfId="0" applyFont="1" applyFill="1" applyBorder="1" applyAlignment="1">
      <alignment vertical="center" wrapText="1"/>
    </xf>
    <xf numFmtId="0" fontId="49" fillId="28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0" fillId="28" borderId="11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176" fontId="4" fillId="0" borderId="11" xfId="0" applyNumberFormat="1" applyFont="1" applyBorder="1" applyAlignment="1">
      <alignment vertical="center" shrinkToFit="1"/>
    </xf>
    <xf numFmtId="0" fontId="52" fillId="0" borderId="0" xfId="0" applyFont="1" applyFill="1" applyAlignment="1">
      <alignment horizontal="right" vertical="center"/>
    </xf>
    <xf numFmtId="0" fontId="49" fillId="0" borderId="12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top" wrapText="1"/>
    </xf>
    <xf numFmtId="0" fontId="49" fillId="28" borderId="13" xfId="0" applyFont="1" applyFill="1" applyBorder="1" applyAlignment="1">
      <alignment vertical="top" wrapText="1"/>
    </xf>
    <xf numFmtId="0" fontId="49" fillId="33" borderId="0" xfId="0" applyFont="1" applyFill="1" applyBorder="1" applyAlignment="1">
      <alignment vertical="top" wrapText="1"/>
    </xf>
    <xf numFmtId="0" fontId="49" fillId="28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9" fillId="0" borderId="0" xfId="0" applyFont="1" applyFill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185" fontId="49" fillId="34" borderId="11" xfId="0" applyNumberFormat="1" applyFont="1" applyFill="1" applyBorder="1" applyAlignment="1">
      <alignment vertical="center" shrinkToFit="1"/>
    </xf>
    <xf numFmtId="185" fontId="49" fillId="0" borderId="0" xfId="0" applyNumberFormat="1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9" fillId="28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28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28" borderId="15" xfId="0" applyFont="1" applyFill="1" applyBorder="1" applyAlignment="1">
      <alignment horizontal="center" vertical="top" wrapText="1"/>
    </xf>
    <xf numFmtId="0" fontId="49" fillId="28" borderId="13" xfId="0" applyFont="1" applyFill="1" applyBorder="1" applyAlignment="1">
      <alignment horizontal="center" vertical="top" wrapText="1"/>
    </xf>
    <xf numFmtId="0" fontId="49" fillId="28" borderId="16" xfId="0" applyFont="1" applyFill="1" applyBorder="1" applyAlignment="1">
      <alignment horizontal="center" vertical="top" wrapText="1"/>
    </xf>
    <xf numFmtId="0" fontId="49" fillId="28" borderId="11" xfId="0" applyFont="1" applyFill="1" applyBorder="1" applyAlignment="1">
      <alignment horizontal="center" vertical="center" wrapText="1"/>
    </xf>
    <xf numFmtId="0" fontId="49" fillId="28" borderId="15" xfId="0" applyFont="1" applyFill="1" applyBorder="1" applyAlignment="1">
      <alignment horizontal="center" vertical="center" wrapText="1"/>
    </xf>
    <xf numFmtId="0" fontId="49" fillId="28" borderId="16" xfId="0" applyFont="1" applyFill="1" applyBorder="1" applyAlignment="1">
      <alignment horizontal="center" vertical="center" wrapText="1"/>
    </xf>
    <xf numFmtId="0" fontId="49" fillId="28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horizontal="center"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top" wrapText="1"/>
    </xf>
    <xf numFmtId="0" fontId="49" fillId="28" borderId="17" xfId="0" applyFont="1" applyFill="1" applyBorder="1" applyAlignment="1">
      <alignment horizontal="center" vertical="top" wrapText="1"/>
    </xf>
    <xf numFmtId="0" fontId="49" fillId="28" borderId="18" xfId="0" applyFont="1" applyFill="1" applyBorder="1" applyAlignment="1">
      <alignment horizontal="center" vertical="top" wrapText="1"/>
    </xf>
    <xf numFmtId="0" fontId="49" fillId="28" borderId="19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 wrapText="1"/>
    </xf>
    <xf numFmtId="0" fontId="49" fillId="33" borderId="19" xfId="0" applyFont="1" applyFill="1" applyBorder="1" applyAlignment="1">
      <alignment horizontal="left" vertical="top" wrapText="1"/>
    </xf>
    <xf numFmtId="0" fontId="49" fillId="28" borderId="11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49" fillId="33" borderId="16" xfId="0" applyFont="1" applyFill="1" applyBorder="1" applyAlignment="1">
      <alignment horizontal="center" vertical="top"/>
    </xf>
    <xf numFmtId="0" fontId="49" fillId="33" borderId="17" xfId="0" applyFont="1" applyFill="1" applyBorder="1" applyAlignment="1">
      <alignment horizontal="center" vertical="top"/>
    </xf>
    <xf numFmtId="0" fontId="49" fillId="33" borderId="18" xfId="0" applyFont="1" applyFill="1" applyBorder="1" applyAlignment="1">
      <alignment horizontal="center" vertical="top"/>
    </xf>
    <xf numFmtId="0" fontId="49" fillId="33" borderId="19" xfId="0" applyFont="1" applyFill="1" applyBorder="1" applyAlignment="1">
      <alignment horizontal="center" vertical="top"/>
    </xf>
    <xf numFmtId="0" fontId="49" fillId="28" borderId="15" xfId="0" applyFont="1" applyFill="1" applyBorder="1" applyAlignment="1">
      <alignment horizontal="center" vertical="top"/>
    </xf>
    <xf numFmtId="0" fontId="49" fillId="28" borderId="13" xfId="0" applyFont="1" applyFill="1" applyBorder="1" applyAlignment="1">
      <alignment horizontal="center" vertical="top"/>
    </xf>
    <xf numFmtId="0" fontId="49" fillId="28" borderId="16" xfId="0" applyFont="1" applyFill="1" applyBorder="1" applyAlignment="1">
      <alignment horizontal="center" vertical="top"/>
    </xf>
    <xf numFmtId="0" fontId="49" fillId="28" borderId="17" xfId="0" applyFont="1" applyFill="1" applyBorder="1" applyAlignment="1">
      <alignment horizontal="center" vertical="top"/>
    </xf>
    <xf numFmtId="0" fontId="49" fillId="28" borderId="18" xfId="0" applyFont="1" applyFill="1" applyBorder="1" applyAlignment="1">
      <alignment horizontal="center" vertical="top"/>
    </xf>
    <xf numFmtId="0" fontId="49" fillId="28" borderId="19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28" borderId="13" xfId="0" applyFont="1" applyFill="1" applyBorder="1" applyAlignment="1">
      <alignment horizontal="center" vertical="center"/>
    </xf>
    <xf numFmtId="0" fontId="49" fillId="28" borderId="16" xfId="0" applyFont="1" applyFill="1" applyBorder="1" applyAlignment="1">
      <alignment horizontal="center" vertical="center"/>
    </xf>
    <xf numFmtId="0" fontId="49" fillId="28" borderId="18" xfId="0" applyFont="1" applyFill="1" applyBorder="1" applyAlignment="1">
      <alignment horizontal="center" vertical="center"/>
    </xf>
    <xf numFmtId="0" fontId="49" fillId="28" borderId="19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28" borderId="20" xfId="0" applyFont="1" applyFill="1" applyBorder="1" applyAlignment="1">
      <alignment horizontal="center" vertical="center" wrapText="1"/>
    </xf>
    <xf numFmtId="0" fontId="49" fillId="28" borderId="0" xfId="0" applyFont="1" applyFill="1" applyBorder="1" applyAlignment="1">
      <alignment horizontal="center" vertical="center" wrapText="1"/>
    </xf>
    <xf numFmtId="0" fontId="49" fillId="28" borderId="21" xfId="0" applyFont="1" applyFill="1" applyBorder="1" applyAlignment="1">
      <alignment horizontal="center" vertical="center" wrapText="1"/>
    </xf>
    <xf numFmtId="0" fontId="49" fillId="28" borderId="22" xfId="0" applyFont="1" applyFill="1" applyBorder="1" applyAlignment="1">
      <alignment horizontal="center" vertical="center" wrapText="1"/>
    </xf>
    <xf numFmtId="0" fontId="49" fillId="28" borderId="23" xfId="0" applyFont="1" applyFill="1" applyBorder="1" applyAlignment="1">
      <alignment horizontal="center" vertical="center" wrapText="1"/>
    </xf>
    <xf numFmtId="0" fontId="49" fillId="28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176" fontId="12" fillId="0" borderId="48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9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49" fillId="0" borderId="71" xfId="0" applyFont="1" applyFill="1" applyBorder="1" applyAlignment="1">
      <alignment horizontal="center" vertical="center"/>
    </xf>
    <xf numFmtId="0" fontId="49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8" fontId="4" fillId="0" borderId="43" xfId="0" applyNumberFormat="1" applyFont="1" applyFill="1" applyBorder="1" applyAlignment="1">
      <alignment horizontal="center" vertical="center" wrapText="1"/>
    </xf>
    <xf numFmtId="178" fontId="4" fillId="0" borderId="80" xfId="0" applyNumberFormat="1" applyFont="1" applyFill="1" applyBorder="1" applyAlignment="1">
      <alignment horizontal="center" vertical="center" wrapText="1"/>
    </xf>
    <xf numFmtId="178" fontId="4" fillId="0" borderId="46" xfId="0" applyNumberFormat="1" applyFont="1" applyFill="1" applyBorder="1" applyAlignment="1">
      <alignment horizontal="center" vertical="center" wrapText="1"/>
    </xf>
    <xf numFmtId="178" fontId="4" fillId="0" borderId="81" xfId="0" applyNumberFormat="1" applyFont="1" applyFill="1" applyBorder="1" applyAlignment="1">
      <alignment horizontal="center" vertical="center" wrapText="1"/>
    </xf>
    <xf numFmtId="179" fontId="4" fillId="0" borderId="82" xfId="0" applyNumberFormat="1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179" fontId="4" fillId="0" borderId="80" xfId="0" applyNumberFormat="1" applyFont="1" applyFill="1" applyBorder="1" applyAlignment="1">
      <alignment horizontal="center" vertical="center" shrinkToFit="1"/>
    </xf>
    <xf numFmtId="179" fontId="4" fillId="0" borderId="83" xfId="0" applyNumberFormat="1" applyFont="1" applyFill="1" applyBorder="1" applyAlignment="1">
      <alignment horizontal="center" vertical="center" shrinkToFit="1"/>
    </xf>
    <xf numFmtId="179" fontId="4" fillId="0" borderId="46" xfId="0" applyNumberFormat="1" applyFont="1" applyFill="1" applyBorder="1" applyAlignment="1">
      <alignment horizontal="center" vertical="center" shrinkToFit="1"/>
    </xf>
    <xf numFmtId="179" fontId="4" fillId="0" borderId="81" xfId="0" applyNumberFormat="1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9" fillId="0" borderId="86" xfId="0" applyFont="1" applyFill="1" applyBorder="1" applyAlignment="1">
      <alignment horizontal="center" vertical="center"/>
    </xf>
    <xf numFmtId="0" fontId="49" fillId="0" borderId="87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 shrinkToFit="1"/>
    </xf>
    <xf numFmtId="0" fontId="49" fillId="0" borderId="72" xfId="0" applyFont="1" applyFill="1" applyBorder="1" applyAlignment="1">
      <alignment horizontal="center" vertical="center" shrinkToFit="1"/>
    </xf>
    <xf numFmtId="0" fontId="49" fillId="0" borderId="60" xfId="0" applyFont="1" applyFill="1" applyBorder="1" applyAlignment="1">
      <alignment horizontal="center" vertical="center"/>
    </xf>
    <xf numFmtId="181" fontId="4" fillId="0" borderId="89" xfId="0" applyNumberFormat="1" applyFont="1" applyFill="1" applyBorder="1" applyAlignment="1">
      <alignment horizontal="center" vertical="center" shrinkToFit="1"/>
    </xf>
    <xf numFmtId="181" fontId="4" fillId="0" borderId="90" xfId="0" applyNumberFormat="1" applyFont="1" applyFill="1" applyBorder="1" applyAlignment="1">
      <alignment horizontal="center" vertical="center" shrinkToFit="1"/>
    </xf>
    <xf numFmtId="181" fontId="4" fillId="0" borderId="17" xfId="0" applyNumberFormat="1" applyFont="1" applyFill="1" applyBorder="1" applyAlignment="1">
      <alignment horizontal="center" vertical="center" shrinkToFit="1"/>
    </xf>
    <xf numFmtId="181" fontId="4" fillId="0" borderId="18" xfId="0" applyNumberFormat="1" applyFont="1" applyFill="1" applyBorder="1" applyAlignment="1">
      <alignment horizontal="center" vertical="center" shrinkToFit="1"/>
    </xf>
    <xf numFmtId="182" fontId="4" fillId="0" borderId="91" xfId="0" applyNumberFormat="1" applyFont="1" applyFill="1" applyBorder="1" applyAlignment="1">
      <alignment horizontal="center" vertical="center" shrinkToFit="1"/>
    </xf>
    <xf numFmtId="182" fontId="4" fillId="0" borderId="90" xfId="0" applyNumberFormat="1" applyFont="1" applyFill="1" applyBorder="1" applyAlignment="1">
      <alignment horizontal="center" vertical="center" shrinkToFit="1"/>
    </xf>
    <xf numFmtId="182" fontId="4" fillId="0" borderId="92" xfId="0" applyNumberFormat="1" applyFont="1" applyFill="1" applyBorder="1" applyAlignment="1">
      <alignment horizontal="center" vertical="center" shrinkToFit="1"/>
    </xf>
    <xf numFmtId="182" fontId="4" fillId="0" borderId="93" xfId="0" applyNumberFormat="1" applyFont="1" applyFill="1" applyBorder="1" applyAlignment="1">
      <alignment horizontal="center" vertical="center" shrinkToFit="1"/>
    </xf>
    <xf numFmtId="182" fontId="4" fillId="0" borderId="18" xfId="0" applyNumberFormat="1" applyFont="1" applyFill="1" applyBorder="1" applyAlignment="1">
      <alignment horizontal="center" vertical="center" shrinkToFit="1"/>
    </xf>
    <xf numFmtId="182" fontId="4" fillId="0" borderId="50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textRotation="91" shrinkToFit="1"/>
    </xf>
    <xf numFmtId="0" fontId="4" fillId="0" borderId="38" xfId="0" applyFont="1" applyFill="1" applyBorder="1" applyAlignment="1">
      <alignment horizontal="center" vertical="center" textRotation="9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left" vertical="center" wrapText="1"/>
    </xf>
    <xf numFmtId="0" fontId="4" fillId="0" borderId="9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9" fillId="0" borderId="95" xfId="0" applyFont="1" applyFill="1" applyBorder="1" applyAlignment="1">
      <alignment horizontal="center" vertical="center" shrinkToFit="1"/>
    </xf>
    <xf numFmtId="0" fontId="49" fillId="0" borderId="96" xfId="0" applyFont="1" applyFill="1" applyBorder="1" applyAlignment="1">
      <alignment horizontal="center" vertical="center" shrinkToFit="1"/>
    </xf>
    <xf numFmtId="0" fontId="49" fillId="0" borderId="97" xfId="0" applyFont="1" applyFill="1" applyBorder="1" applyAlignment="1">
      <alignment horizontal="center" vertical="center" shrinkToFit="1"/>
    </xf>
    <xf numFmtId="0" fontId="49" fillId="0" borderId="98" xfId="0" applyFont="1" applyFill="1" applyBorder="1" applyAlignment="1">
      <alignment horizontal="center" vertical="center" shrinkToFit="1"/>
    </xf>
    <xf numFmtId="0" fontId="49" fillId="0" borderId="99" xfId="0" applyFont="1" applyFill="1" applyBorder="1" applyAlignment="1">
      <alignment horizontal="center" vertical="center" shrinkToFit="1"/>
    </xf>
    <xf numFmtId="0" fontId="49" fillId="0" borderId="100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10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02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16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179" fontId="4" fillId="0" borderId="18" xfId="0" applyNumberFormat="1" applyFont="1" applyFill="1" applyBorder="1" applyAlignment="1">
      <alignment horizontal="center" vertical="center" shrinkToFit="1"/>
    </xf>
    <xf numFmtId="179" fontId="4" fillId="0" borderId="19" xfId="0" applyNumberFormat="1" applyFont="1" applyFill="1" applyBorder="1" applyAlignment="1">
      <alignment horizontal="center" vertical="center" shrinkToFit="1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184" fontId="4" fillId="0" borderId="28" xfId="0" applyNumberFormat="1" applyFont="1" applyFill="1" applyBorder="1" applyAlignment="1">
      <alignment horizontal="left" vertical="center" shrinkToFit="1"/>
    </xf>
    <xf numFmtId="184" fontId="4" fillId="0" borderId="29" xfId="0" applyNumberFormat="1" applyFont="1" applyFill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9" fillId="0" borderId="105" xfId="0" applyFont="1" applyFill="1" applyBorder="1" applyAlignment="1">
      <alignment horizontal="center" vertical="center"/>
    </xf>
    <xf numFmtId="0" fontId="49" fillId="0" borderId="103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left" vertical="center"/>
    </xf>
    <xf numFmtId="0" fontId="49" fillId="0" borderId="103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9" fillId="0" borderId="100" xfId="0" applyFont="1" applyFill="1" applyBorder="1" applyAlignment="1">
      <alignment horizontal="center" vertical="center" shrinkToFit="1"/>
    </xf>
    <xf numFmtId="0" fontId="49" fillId="0" borderId="48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A36"/>
  <sheetViews>
    <sheetView tabSelected="1" zoomScalePageLayoutView="0" workbookViewId="0" topLeftCell="A1">
      <selection activeCell="AB10" sqref="AB10"/>
    </sheetView>
  </sheetViews>
  <sheetFormatPr defaultColWidth="3.140625" defaultRowHeight="16.5" customHeight="1"/>
  <cols>
    <col min="1" max="16384" width="3.140625" style="38" customWidth="1"/>
  </cols>
  <sheetData>
    <row r="2" ht="16.5" customHeight="1">
      <c r="B2" s="38" t="s">
        <v>114</v>
      </c>
    </row>
    <row r="3" spans="2:3" ht="16.5" customHeight="1">
      <c r="B3" s="38" t="s">
        <v>148</v>
      </c>
      <c r="C3" s="38" t="s">
        <v>117</v>
      </c>
    </row>
    <row r="5" spans="2:3" ht="16.5" customHeight="1">
      <c r="B5" s="38">
        <v>1</v>
      </c>
      <c r="C5" s="38" t="s">
        <v>115</v>
      </c>
    </row>
    <row r="6" spans="2:27" ht="16.5" customHeight="1">
      <c r="B6" s="38">
        <v>2</v>
      </c>
      <c r="C6" s="48" t="s">
        <v>116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3:27" ht="16.5" customHeight="1"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3:27" ht="16.5" customHeight="1">
      <c r="C8" s="48" t="s">
        <v>149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3:27" ht="16.5" customHeight="1"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2:27" ht="16.5" customHeight="1">
      <c r="B10" s="38">
        <v>4</v>
      </c>
      <c r="C10" s="48" t="s">
        <v>146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2:27" ht="16.5" customHeight="1">
      <c r="B11" s="38">
        <v>5</v>
      </c>
      <c r="C11" s="48" t="s">
        <v>144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3:27" ht="16.5" customHeight="1"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3:27" ht="16.5" customHeight="1">
      <c r="C13" s="48" t="s">
        <v>145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3:27" ht="16.5" customHeight="1"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2:3" ht="16.5" customHeight="1">
      <c r="B15" s="38">
        <v>6</v>
      </c>
      <c r="C15" s="38" t="s">
        <v>119</v>
      </c>
    </row>
    <row r="16" spans="2:27" ht="16.5" customHeight="1">
      <c r="B16" s="38">
        <v>7</v>
      </c>
      <c r="C16" s="48" t="s">
        <v>147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3:27" ht="16.5" customHeight="1"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2:27" ht="16.5" customHeight="1">
      <c r="B18" s="38">
        <v>8</v>
      </c>
      <c r="C18" s="48" t="s">
        <v>120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3:27" ht="16.5" customHeight="1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2" spans="2:27" ht="16.5" customHeight="1">
      <c r="B22" s="38" t="s">
        <v>136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2"/>
      <c r="Y22" s="40"/>
      <c r="Z22" s="40"/>
      <c r="AA22" s="40"/>
    </row>
    <row r="23" spans="2:27" ht="16.5" customHeight="1">
      <c r="B23" s="38">
        <v>1</v>
      </c>
      <c r="C23" s="48" t="s">
        <v>143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2:27" ht="16.5" customHeight="1">
      <c r="B24" s="38">
        <v>2</v>
      </c>
      <c r="C24" s="48" t="s">
        <v>137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3:27" ht="16.5" customHeight="1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2:27" ht="16.5" customHeight="1">
      <c r="B26" s="38">
        <v>3</v>
      </c>
      <c r="C26" s="48" t="s">
        <v>155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2:27" ht="16.5" customHeight="1">
      <c r="B27" s="38">
        <v>4</v>
      </c>
      <c r="C27" s="48" t="s">
        <v>138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3:27" ht="16.5" customHeight="1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2:27" ht="16.5" customHeight="1">
      <c r="B29" s="38">
        <v>5</v>
      </c>
      <c r="C29" s="48" t="s">
        <v>139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2:27" ht="16.5" customHeight="1">
      <c r="B30" s="38">
        <v>6</v>
      </c>
      <c r="C30" s="48" t="s">
        <v>156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3:27" ht="16.5" customHeight="1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3:27" ht="16.5" customHeight="1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3:27" ht="16.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3:27" ht="16.5" customHeight="1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1"/>
      <c r="Z34" s="41"/>
      <c r="AA34" s="41"/>
    </row>
    <row r="35" ht="16.5" customHeight="1">
      <c r="B35" s="38" t="s">
        <v>140</v>
      </c>
    </row>
    <row r="36" spans="2:27" ht="16.5" customHeight="1">
      <c r="B36" s="38">
        <v>1</v>
      </c>
      <c r="C36" s="49" t="s">
        <v>141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</sheetData>
  <sheetProtection/>
  <mergeCells count="14">
    <mergeCell ref="C29:AA29"/>
    <mergeCell ref="C36:AA36"/>
    <mergeCell ref="C6:AA7"/>
    <mergeCell ref="C18:AA19"/>
    <mergeCell ref="C24:AA25"/>
    <mergeCell ref="C26:AA26"/>
    <mergeCell ref="C27:AA28"/>
    <mergeCell ref="C23:AA23"/>
    <mergeCell ref="C30:AA32"/>
    <mergeCell ref="C11:AA12"/>
    <mergeCell ref="C10:AA10"/>
    <mergeCell ref="C13:AA14"/>
    <mergeCell ref="C16:AA17"/>
    <mergeCell ref="C8:A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74"/>
  <sheetViews>
    <sheetView zoomScale="80" zoomScaleNormal="8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3.140625" defaultRowHeight="15" outlineLevelRow="1"/>
  <cols>
    <col min="1" max="1" width="1.57421875" style="1" customWidth="1"/>
    <col min="2" max="2" width="5.7109375" style="1" bestFit="1" customWidth="1"/>
    <col min="3" max="3" width="6.28125" style="1" customWidth="1"/>
    <col min="4" max="4" width="10.00390625" style="1" customWidth="1"/>
    <col min="5" max="5" width="5.7109375" style="1" customWidth="1"/>
    <col min="6" max="6" width="9.140625" style="1" bestFit="1" customWidth="1"/>
    <col min="7" max="7" width="11.7109375" style="1" customWidth="1"/>
    <col min="8" max="8" width="7.28125" style="1" bestFit="1" customWidth="1"/>
    <col min="9" max="9" width="7.00390625" style="1" bestFit="1" customWidth="1"/>
    <col min="10" max="10" width="11.00390625" style="1" bestFit="1" customWidth="1"/>
    <col min="11" max="12" width="7.28125" style="1" bestFit="1" customWidth="1"/>
    <col min="13" max="13" width="9.00390625" style="1" bestFit="1" customWidth="1"/>
    <col min="14" max="14" width="5.421875" style="1" bestFit="1" customWidth="1"/>
    <col min="15" max="15" width="15.421875" style="1" bestFit="1" customWidth="1"/>
    <col min="16" max="16" width="10.57421875" style="1" bestFit="1" customWidth="1"/>
    <col min="17" max="17" width="9.00390625" style="1" bestFit="1" customWidth="1"/>
    <col min="18" max="18" width="12.421875" style="1" customWidth="1"/>
    <col min="19" max="19" width="13.00390625" style="1" bestFit="1" customWidth="1"/>
    <col min="20" max="20" width="6.8515625" style="1" bestFit="1" customWidth="1"/>
    <col min="21" max="21" width="6.57421875" style="1" bestFit="1" customWidth="1"/>
    <col min="22" max="22" width="11.00390625" style="1" bestFit="1" customWidth="1"/>
    <col min="23" max="23" width="13.57421875" style="1" bestFit="1" customWidth="1"/>
    <col min="24" max="24" width="23.421875" style="1" bestFit="1" customWidth="1"/>
    <col min="25" max="26" width="7.28125" style="1" bestFit="1" customWidth="1"/>
    <col min="27" max="27" width="10.140625" style="1" bestFit="1" customWidth="1"/>
    <col min="28" max="28" width="11.00390625" style="1" bestFit="1" customWidth="1"/>
    <col min="29" max="29" width="9.00390625" style="1" bestFit="1" customWidth="1"/>
    <col min="30" max="30" width="9.140625" style="1" bestFit="1" customWidth="1"/>
    <col min="31" max="31" width="7.57421875" style="1" customWidth="1"/>
    <col min="32" max="32" width="7.28125" style="1" bestFit="1" customWidth="1"/>
    <col min="33" max="33" width="7.421875" style="1" bestFit="1" customWidth="1"/>
    <col min="34" max="34" width="9.140625" style="1" bestFit="1" customWidth="1"/>
    <col min="35" max="35" width="5.421875" style="1" bestFit="1" customWidth="1"/>
    <col min="36" max="36" width="7.421875" style="1" bestFit="1" customWidth="1"/>
    <col min="37" max="37" width="7.28125" style="1" bestFit="1" customWidth="1"/>
    <col min="38" max="38" width="5.421875" style="1" bestFit="1" customWidth="1"/>
    <col min="39" max="39" width="7.421875" style="1" bestFit="1" customWidth="1"/>
    <col min="40" max="40" width="7.28125" style="1" bestFit="1" customWidth="1"/>
    <col min="41" max="41" width="5.421875" style="1" bestFit="1" customWidth="1"/>
    <col min="42" max="42" width="7.421875" style="1" bestFit="1" customWidth="1"/>
    <col min="43" max="43" width="7.28125" style="1" bestFit="1" customWidth="1"/>
    <col min="44" max="44" width="5.421875" style="1" bestFit="1" customWidth="1"/>
    <col min="45" max="45" width="7.421875" style="1" bestFit="1" customWidth="1"/>
    <col min="46" max="46" width="7.28125" style="1" bestFit="1" customWidth="1"/>
    <col min="47" max="47" width="5.421875" style="1" bestFit="1" customWidth="1"/>
    <col min="48" max="48" width="7.421875" style="1" bestFit="1" customWidth="1"/>
    <col min="49" max="49" width="7.28125" style="1" bestFit="1" customWidth="1"/>
    <col min="50" max="50" width="5.421875" style="1" bestFit="1" customWidth="1"/>
    <col min="51" max="51" width="7.421875" style="1" bestFit="1" customWidth="1"/>
    <col min="52" max="52" width="7.28125" style="1" bestFit="1" customWidth="1"/>
    <col min="53" max="53" width="5.421875" style="1" bestFit="1" customWidth="1"/>
    <col min="54" max="55" width="7.28125" style="1" bestFit="1" customWidth="1"/>
    <col min="56" max="56" width="5.421875" style="1" bestFit="1" customWidth="1"/>
    <col min="57" max="57" width="7.28125" style="1" bestFit="1" customWidth="1"/>
    <col min="58" max="58" width="8.28125" style="1" bestFit="1" customWidth="1"/>
    <col min="59" max="59" width="7.28125" style="1" bestFit="1" customWidth="1"/>
    <col min="60" max="60" width="8.28125" style="1" bestFit="1" customWidth="1"/>
    <col min="61" max="61" width="7.421875" style="1" bestFit="1" customWidth="1"/>
    <col min="62" max="62" width="7.28125" style="1" bestFit="1" customWidth="1"/>
    <col min="63" max="63" width="7.421875" style="1" bestFit="1" customWidth="1"/>
    <col min="64" max="64" width="7.28125" style="1" bestFit="1" customWidth="1"/>
    <col min="65" max="65" width="7.421875" style="1" bestFit="1" customWidth="1"/>
    <col min="66" max="66" width="7.28125" style="1" bestFit="1" customWidth="1"/>
    <col min="67" max="67" width="7.421875" style="1" bestFit="1" customWidth="1"/>
    <col min="68" max="68" width="7.28125" style="1" bestFit="1" customWidth="1"/>
    <col min="69" max="69" width="7.421875" style="1" bestFit="1" customWidth="1"/>
    <col min="70" max="72" width="7.28125" style="1" bestFit="1" customWidth="1"/>
    <col min="73" max="73" width="12.28125" style="1" customWidth="1"/>
    <col min="74" max="74" width="10.00390625" style="1" bestFit="1" customWidth="1"/>
    <col min="75" max="75" width="7.140625" style="1" bestFit="1" customWidth="1"/>
    <col min="76" max="76" width="5.421875" style="1" bestFit="1" customWidth="1"/>
    <col min="77" max="77" width="14.00390625" style="1" customWidth="1"/>
    <col min="78" max="78" width="15.140625" style="1" customWidth="1"/>
    <col min="79" max="79" width="11.00390625" style="1" bestFit="1" customWidth="1"/>
    <col min="80" max="80" width="13.7109375" style="1" customWidth="1"/>
    <col min="81" max="82" width="10.57421875" style="1" customWidth="1"/>
    <col min="83" max="83" width="7.00390625" style="1" bestFit="1" customWidth="1"/>
    <col min="84" max="84" width="7.00390625" style="1" customWidth="1"/>
    <col min="85" max="85" width="12.7109375" style="1" customWidth="1"/>
    <col min="86" max="86" width="6.421875" style="1" customWidth="1"/>
    <col min="87" max="87" width="7.421875" style="1" customWidth="1"/>
    <col min="88" max="88" width="12.7109375" style="1" customWidth="1"/>
    <col min="89" max="89" width="11.421875" style="1" customWidth="1"/>
    <col min="90" max="91" width="12.140625" style="1" customWidth="1"/>
    <col min="92" max="92" width="11.00390625" style="1" customWidth="1"/>
    <col min="93" max="94" width="5.140625" style="1" customWidth="1"/>
    <col min="95" max="16384" width="3.140625" style="1" customWidth="1"/>
  </cols>
  <sheetData>
    <row r="1" spans="1:4" ht="13.5">
      <c r="A1" s="17" t="s">
        <v>102</v>
      </c>
      <c r="D1" s="18" t="s">
        <v>142</v>
      </c>
    </row>
    <row r="2" ht="13.5" hidden="1" outlineLevel="1">
      <c r="A2" s="1" t="s">
        <v>118</v>
      </c>
    </row>
    <row r="3" spans="2:87" s="27" customFormat="1" ht="11.25" hidden="1" outlineLevel="1">
      <c r="B3" s="29">
        <f aca="true" t="shared" si="0" ref="B3:AG3">B10</f>
        <v>1</v>
      </c>
      <c r="C3" s="29">
        <f t="shared" si="0"/>
        <v>2</v>
      </c>
      <c r="D3" s="29">
        <f t="shared" si="0"/>
        <v>3</v>
      </c>
      <c r="E3" s="29">
        <f t="shared" si="0"/>
        <v>4</v>
      </c>
      <c r="F3" s="29">
        <f t="shared" si="0"/>
        <v>5</v>
      </c>
      <c r="G3" s="29">
        <f t="shared" si="0"/>
        <v>6</v>
      </c>
      <c r="H3" s="29">
        <f t="shared" si="0"/>
        <v>7</v>
      </c>
      <c r="I3" s="29">
        <f t="shared" si="0"/>
        <v>8</v>
      </c>
      <c r="J3" s="29">
        <f t="shared" si="0"/>
        <v>9</v>
      </c>
      <c r="K3" s="29">
        <f t="shared" si="0"/>
        <v>10</v>
      </c>
      <c r="L3" s="29">
        <f t="shared" si="0"/>
        <v>11</v>
      </c>
      <c r="M3" s="29">
        <f t="shared" si="0"/>
        <v>12</v>
      </c>
      <c r="N3" s="29">
        <f t="shared" si="0"/>
        <v>13</v>
      </c>
      <c r="O3" s="29">
        <f t="shared" si="0"/>
        <v>14</v>
      </c>
      <c r="P3" s="29">
        <f t="shared" si="0"/>
        <v>15</v>
      </c>
      <c r="Q3" s="29">
        <f t="shared" si="0"/>
        <v>16</v>
      </c>
      <c r="R3" s="29">
        <f t="shared" si="0"/>
        <v>17</v>
      </c>
      <c r="S3" s="29">
        <f t="shared" si="0"/>
        <v>18</v>
      </c>
      <c r="T3" s="29">
        <f t="shared" si="0"/>
        <v>19</v>
      </c>
      <c r="U3" s="29">
        <f t="shared" si="0"/>
        <v>20</v>
      </c>
      <c r="V3" s="29">
        <f t="shared" si="0"/>
        <v>21</v>
      </c>
      <c r="W3" s="29">
        <f t="shared" si="0"/>
        <v>22</v>
      </c>
      <c r="X3" s="29">
        <f t="shared" si="0"/>
        <v>23</v>
      </c>
      <c r="Y3" s="29">
        <f t="shared" si="0"/>
        <v>24</v>
      </c>
      <c r="Z3" s="29">
        <f t="shared" si="0"/>
        <v>25</v>
      </c>
      <c r="AA3" s="29">
        <f t="shared" si="0"/>
        <v>26</v>
      </c>
      <c r="AB3" s="29">
        <f t="shared" si="0"/>
        <v>27</v>
      </c>
      <c r="AC3" s="29">
        <f t="shared" si="0"/>
        <v>28</v>
      </c>
      <c r="AD3" s="29">
        <f t="shared" si="0"/>
        <v>29</v>
      </c>
      <c r="AE3" s="29">
        <f t="shared" si="0"/>
        <v>30</v>
      </c>
      <c r="AF3" s="29">
        <f t="shared" si="0"/>
        <v>31</v>
      </c>
      <c r="AG3" s="29">
        <f t="shared" si="0"/>
        <v>32</v>
      </c>
      <c r="AH3" s="29">
        <f aca="true" t="shared" si="1" ref="AH3:BM3">AH10</f>
        <v>33</v>
      </c>
      <c r="AI3" s="29">
        <f t="shared" si="1"/>
        <v>34</v>
      </c>
      <c r="AJ3" s="29">
        <f t="shared" si="1"/>
        <v>35</v>
      </c>
      <c r="AK3" s="29">
        <f t="shared" si="1"/>
        <v>36</v>
      </c>
      <c r="AL3" s="29">
        <f t="shared" si="1"/>
        <v>37</v>
      </c>
      <c r="AM3" s="29">
        <f t="shared" si="1"/>
        <v>38</v>
      </c>
      <c r="AN3" s="29">
        <f t="shared" si="1"/>
        <v>39</v>
      </c>
      <c r="AO3" s="29">
        <f t="shared" si="1"/>
        <v>40</v>
      </c>
      <c r="AP3" s="29">
        <f t="shared" si="1"/>
        <v>41</v>
      </c>
      <c r="AQ3" s="29">
        <f t="shared" si="1"/>
        <v>42</v>
      </c>
      <c r="AR3" s="29">
        <f t="shared" si="1"/>
        <v>43</v>
      </c>
      <c r="AS3" s="29">
        <f t="shared" si="1"/>
        <v>44</v>
      </c>
      <c r="AT3" s="29">
        <f t="shared" si="1"/>
        <v>45</v>
      </c>
      <c r="AU3" s="29">
        <f t="shared" si="1"/>
        <v>46</v>
      </c>
      <c r="AV3" s="29">
        <f t="shared" si="1"/>
        <v>47</v>
      </c>
      <c r="AW3" s="29">
        <f t="shared" si="1"/>
        <v>48</v>
      </c>
      <c r="AX3" s="29">
        <f t="shared" si="1"/>
        <v>49</v>
      </c>
      <c r="AY3" s="29">
        <f t="shared" si="1"/>
        <v>50</v>
      </c>
      <c r="AZ3" s="29">
        <f t="shared" si="1"/>
        <v>51</v>
      </c>
      <c r="BA3" s="29">
        <f t="shared" si="1"/>
        <v>52</v>
      </c>
      <c r="BB3" s="29">
        <f t="shared" si="1"/>
        <v>53</v>
      </c>
      <c r="BC3" s="29">
        <f t="shared" si="1"/>
        <v>54</v>
      </c>
      <c r="BD3" s="29">
        <f t="shared" si="1"/>
        <v>55</v>
      </c>
      <c r="BE3" s="29">
        <f t="shared" si="1"/>
        <v>56</v>
      </c>
      <c r="BF3" s="29">
        <f t="shared" si="1"/>
        <v>57</v>
      </c>
      <c r="BG3" s="29">
        <f t="shared" si="1"/>
        <v>58</v>
      </c>
      <c r="BH3" s="29">
        <f t="shared" si="1"/>
        <v>59</v>
      </c>
      <c r="BI3" s="29">
        <f t="shared" si="1"/>
        <v>60</v>
      </c>
      <c r="BJ3" s="29">
        <f t="shared" si="1"/>
        <v>61</v>
      </c>
      <c r="BK3" s="29">
        <f t="shared" si="1"/>
        <v>62</v>
      </c>
      <c r="BL3" s="29">
        <f t="shared" si="1"/>
        <v>63</v>
      </c>
      <c r="BM3" s="29">
        <f t="shared" si="1"/>
        <v>64</v>
      </c>
      <c r="BN3" s="29">
        <f aca="true" t="shared" si="2" ref="BN3:CI3">BN10</f>
        <v>65</v>
      </c>
      <c r="BO3" s="29">
        <f t="shared" si="2"/>
        <v>66</v>
      </c>
      <c r="BP3" s="29">
        <f t="shared" si="2"/>
        <v>67</v>
      </c>
      <c r="BQ3" s="29">
        <f t="shared" si="2"/>
        <v>68</v>
      </c>
      <c r="BR3" s="29">
        <f t="shared" si="2"/>
        <v>69</v>
      </c>
      <c r="BS3" s="29">
        <f t="shared" si="2"/>
        <v>70</v>
      </c>
      <c r="BT3" s="29">
        <f t="shared" si="2"/>
        <v>71</v>
      </c>
      <c r="BU3" s="29">
        <f t="shared" si="2"/>
        <v>72</v>
      </c>
      <c r="BV3" s="29">
        <f t="shared" si="2"/>
        <v>73</v>
      </c>
      <c r="BW3" s="29">
        <f t="shared" si="2"/>
        <v>74</v>
      </c>
      <c r="BX3" s="29">
        <f t="shared" si="2"/>
        <v>75</v>
      </c>
      <c r="BY3" s="29">
        <f t="shared" si="2"/>
        <v>76</v>
      </c>
      <c r="BZ3" s="29">
        <f t="shared" si="2"/>
        <v>77</v>
      </c>
      <c r="CA3" s="29">
        <f t="shared" si="2"/>
        <v>78</v>
      </c>
      <c r="CB3" s="29">
        <f t="shared" si="2"/>
        <v>79</v>
      </c>
      <c r="CC3" s="29">
        <f t="shared" si="2"/>
        <v>80</v>
      </c>
      <c r="CD3" s="29">
        <f t="shared" si="2"/>
        <v>81</v>
      </c>
      <c r="CE3" s="29">
        <f t="shared" si="2"/>
        <v>82</v>
      </c>
      <c r="CF3" s="29">
        <f t="shared" si="2"/>
        <v>83</v>
      </c>
      <c r="CG3" s="29">
        <f t="shared" si="2"/>
        <v>84</v>
      </c>
      <c r="CH3" s="29">
        <f t="shared" si="2"/>
        <v>85</v>
      </c>
      <c r="CI3" s="29">
        <f t="shared" si="2"/>
        <v>86</v>
      </c>
    </row>
    <row r="4" spans="2:87" ht="14.25" customHeight="1" hidden="1" outlineLevel="1">
      <c r="B4" s="78" t="s">
        <v>99</v>
      </c>
      <c r="C4" s="85" t="s">
        <v>159</v>
      </c>
      <c r="D4" s="86"/>
      <c r="E4" s="87"/>
      <c r="F4" s="52" t="s">
        <v>78</v>
      </c>
      <c r="G4" s="52"/>
      <c r="H4" s="52" t="s">
        <v>13</v>
      </c>
      <c r="I4" s="52"/>
      <c r="J4" s="52" t="s">
        <v>62</v>
      </c>
      <c r="K4" s="52"/>
      <c r="L4" s="52"/>
      <c r="M4" s="52"/>
      <c r="N4" s="52" t="s">
        <v>2</v>
      </c>
      <c r="O4" s="52"/>
      <c r="P4" s="52"/>
      <c r="Q4" s="52"/>
      <c r="R4" s="54" t="s">
        <v>63</v>
      </c>
      <c r="S4" s="55"/>
      <c r="T4" s="55"/>
      <c r="U4" s="56"/>
      <c r="V4" s="35" t="s">
        <v>64</v>
      </c>
      <c r="W4" s="35"/>
      <c r="X4" s="35"/>
      <c r="Y4" s="35"/>
      <c r="Z4" s="52" t="s">
        <v>66</v>
      </c>
      <c r="AA4" s="52"/>
      <c r="AB4" s="52"/>
      <c r="AC4" s="52"/>
      <c r="AD4" s="52"/>
      <c r="AE4" s="35" t="s">
        <v>67</v>
      </c>
      <c r="AF4" s="35"/>
      <c r="AG4" s="52" t="s">
        <v>47</v>
      </c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108" t="s">
        <v>7</v>
      </c>
      <c r="AZ4" s="109"/>
      <c r="BA4" s="109"/>
      <c r="BB4" s="109"/>
      <c r="BC4" s="109"/>
      <c r="BD4" s="110"/>
      <c r="BE4" s="108" t="s">
        <v>82</v>
      </c>
      <c r="BF4" s="109"/>
      <c r="BG4" s="109"/>
      <c r="BH4" s="109"/>
      <c r="BI4" s="57" t="s">
        <v>83</v>
      </c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8" t="s">
        <v>30</v>
      </c>
      <c r="BV4" s="60"/>
      <c r="BW4" s="60"/>
      <c r="BX4" s="59"/>
      <c r="BY4" s="58" t="s">
        <v>36</v>
      </c>
      <c r="BZ4" s="60"/>
      <c r="CA4" s="60"/>
      <c r="CB4" s="60"/>
      <c r="CC4" s="60"/>
      <c r="CD4" s="60"/>
      <c r="CE4" s="59"/>
      <c r="CF4" s="57" t="s">
        <v>134</v>
      </c>
      <c r="CG4" s="57"/>
      <c r="CH4" s="95" t="s">
        <v>98</v>
      </c>
      <c r="CI4" s="96"/>
    </row>
    <row r="5" spans="2:87" ht="14.25" customHeight="1" hidden="1" outlineLevel="1">
      <c r="B5" s="78"/>
      <c r="C5" s="88"/>
      <c r="D5" s="89"/>
      <c r="E5" s="90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69"/>
      <c r="S5" s="70"/>
      <c r="T5" s="70"/>
      <c r="U5" s="71"/>
      <c r="V5" s="37"/>
      <c r="W5" s="37"/>
      <c r="X5" s="37"/>
      <c r="Y5" s="37"/>
      <c r="Z5" s="52"/>
      <c r="AA5" s="52"/>
      <c r="AB5" s="52"/>
      <c r="AC5" s="52"/>
      <c r="AD5" s="52"/>
      <c r="AE5" s="37"/>
      <c r="AF5" s="37"/>
      <c r="AG5" s="54" t="s">
        <v>37</v>
      </c>
      <c r="AH5" s="55"/>
      <c r="AI5" s="56"/>
      <c r="AJ5" s="54" t="s">
        <v>38</v>
      </c>
      <c r="AK5" s="55"/>
      <c r="AL5" s="56"/>
      <c r="AM5" s="54" t="s">
        <v>39</v>
      </c>
      <c r="AN5" s="55"/>
      <c r="AO5" s="56"/>
      <c r="AP5" s="54" t="s">
        <v>79</v>
      </c>
      <c r="AQ5" s="55"/>
      <c r="AR5" s="56"/>
      <c r="AS5" s="54" t="s">
        <v>41</v>
      </c>
      <c r="AT5" s="55"/>
      <c r="AU5" s="56"/>
      <c r="AV5" s="54" t="s">
        <v>80</v>
      </c>
      <c r="AW5" s="55"/>
      <c r="AX5" s="56"/>
      <c r="AY5" s="58" t="s">
        <v>37</v>
      </c>
      <c r="AZ5" s="60"/>
      <c r="BA5" s="59"/>
      <c r="BB5" s="58" t="s">
        <v>81</v>
      </c>
      <c r="BC5" s="60"/>
      <c r="BD5" s="59"/>
      <c r="BE5" s="58" t="s">
        <v>37</v>
      </c>
      <c r="BF5" s="59"/>
      <c r="BG5" s="58" t="s">
        <v>38</v>
      </c>
      <c r="BH5" s="59"/>
      <c r="BI5" s="50" t="s">
        <v>37</v>
      </c>
      <c r="BJ5" s="50"/>
      <c r="BK5" s="50" t="s">
        <v>38</v>
      </c>
      <c r="BL5" s="50"/>
      <c r="BM5" s="50" t="s">
        <v>39</v>
      </c>
      <c r="BN5" s="50"/>
      <c r="BO5" s="50" t="s">
        <v>87</v>
      </c>
      <c r="BP5" s="50"/>
      <c r="BQ5" s="50" t="s">
        <v>88</v>
      </c>
      <c r="BR5" s="50"/>
      <c r="BS5" s="50" t="s">
        <v>46</v>
      </c>
      <c r="BT5" s="50"/>
      <c r="BU5" s="105"/>
      <c r="BV5" s="106"/>
      <c r="BW5" s="106"/>
      <c r="BX5" s="107"/>
      <c r="BY5" s="105"/>
      <c r="BZ5" s="106"/>
      <c r="CA5" s="106"/>
      <c r="CB5" s="106"/>
      <c r="CC5" s="106"/>
      <c r="CD5" s="106"/>
      <c r="CE5" s="107"/>
      <c r="CF5" s="57"/>
      <c r="CG5" s="57"/>
      <c r="CH5" s="97"/>
      <c r="CI5" s="98"/>
    </row>
    <row r="6" spans="2:87" ht="35.25" customHeight="1" hidden="1" outlineLevel="1">
      <c r="B6" s="24" t="s">
        <v>99</v>
      </c>
      <c r="C6" s="24" t="s">
        <v>160</v>
      </c>
      <c r="D6" s="24" t="s">
        <v>159</v>
      </c>
      <c r="E6" s="24" t="s">
        <v>161</v>
      </c>
      <c r="F6" s="24" t="s">
        <v>78</v>
      </c>
      <c r="G6" s="24" t="s">
        <v>29</v>
      </c>
      <c r="H6" s="25" t="s">
        <v>108</v>
      </c>
      <c r="I6" s="25" t="s">
        <v>109</v>
      </c>
      <c r="J6" s="25" t="s">
        <v>59</v>
      </c>
      <c r="K6" s="25" t="s">
        <v>60</v>
      </c>
      <c r="L6" s="25" t="s">
        <v>61</v>
      </c>
      <c r="M6" s="25" t="s">
        <v>48</v>
      </c>
      <c r="N6" s="25" t="s">
        <v>9</v>
      </c>
      <c r="O6" s="25" t="s">
        <v>15</v>
      </c>
      <c r="P6" s="25" t="s">
        <v>11</v>
      </c>
      <c r="Q6" s="25" t="s">
        <v>68</v>
      </c>
      <c r="R6" s="25" t="s">
        <v>113</v>
      </c>
      <c r="S6" s="25" t="s">
        <v>15</v>
      </c>
      <c r="T6" s="25" t="s">
        <v>69</v>
      </c>
      <c r="U6" s="25" t="s">
        <v>112</v>
      </c>
      <c r="V6" s="25" t="s">
        <v>70</v>
      </c>
      <c r="W6" s="25" t="s">
        <v>71</v>
      </c>
      <c r="X6" s="25" t="s">
        <v>72</v>
      </c>
      <c r="Y6" s="25" t="s">
        <v>17</v>
      </c>
      <c r="Z6" s="25" t="s">
        <v>73</v>
      </c>
      <c r="AA6" s="25" t="s">
        <v>74</v>
      </c>
      <c r="AB6" s="25" t="s">
        <v>75</v>
      </c>
      <c r="AC6" s="25" t="s">
        <v>76</v>
      </c>
      <c r="AD6" s="25" t="s">
        <v>105</v>
      </c>
      <c r="AE6" s="25" t="s">
        <v>100</v>
      </c>
      <c r="AF6" s="25" t="s">
        <v>101</v>
      </c>
      <c r="AG6" s="25" t="s">
        <v>77</v>
      </c>
      <c r="AH6" s="25" t="s">
        <v>21</v>
      </c>
      <c r="AI6" s="25" t="s">
        <v>23</v>
      </c>
      <c r="AJ6" s="25" t="s">
        <v>77</v>
      </c>
      <c r="AK6" s="25" t="s">
        <v>21</v>
      </c>
      <c r="AL6" s="25" t="s">
        <v>23</v>
      </c>
      <c r="AM6" s="25" t="s">
        <v>77</v>
      </c>
      <c r="AN6" s="25" t="s">
        <v>21</v>
      </c>
      <c r="AO6" s="25" t="s">
        <v>23</v>
      </c>
      <c r="AP6" s="25" t="s">
        <v>77</v>
      </c>
      <c r="AQ6" s="25" t="s">
        <v>21</v>
      </c>
      <c r="AR6" s="25" t="s">
        <v>23</v>
      </c>
      <c r="AS6" s="25" t="s">
        <v>77</v>
      </c>
      <c r="AT6" s="25" t="s">
        <v>21</v>
      </c>
      <c r="AU6" s="25" t="s">
        <v>23</v>
      </c>
      <c r="AV6" s="25" t="s">
        <v>77</v>
      </c>
      <c r="AW6" s="25" t="s">
        <v>21</v>
      </c>
      <c r="AX6" s="25" t="s">
        <v>23</v>
      </c>
      <c r="AY6" s="25" t="s">
        <v>77</v>
      </c>
      <c r="AZ6" s="25" t="s">
        <v>21</v>
      </c>
      <c r="BA6" s="25" t="s">
        <v>23</v>
      </c>
      <c r="BB6" s="25" t="s">
        <v>77</v>
      </c>
      <c r="BC6" s="25" t="s">
        <v>21</v>
      </c>
      <c r="BD6" s="25" t="s">
        <v>23</v>
      </c>
      <c r="BE6" s="25" t="s">
        <v>19</v>
      </c>
      <c r="BF6" s="25" t="s">
        <v>85</v>
      </c>
      <c r="BG6" s="25" t="s">
        <v>19</v>
      </c>
      <c r="BH6" s="25" t="s">
        <v>84</v>
      </c>
      <c r="BI6" s="25" t="s">
        <v>77</v>
      </c>
      <c r="BJ6" s="25" t="s">
        <v>86</v>
      </c>
      <c r="BK6" s="25" t="s">
        <v>77</v>
      </c>
      <c r="BL6" s="25" t="s">
        <v>86</v>
      </c>
      <c r="BM6" s="25" t="s">
        <v>77</v>
      </c>
      <c r="BN6" s="25" t="s">
        <v>86</v>
      </c>
      <c r="BO6" s="25" t="s">
        <v>77</v>
      </c>
      <c r="BP6" s="25" t="s">
        <v>86</v>
      </c>
      <c r="BQ6" s="25" t="s">
        <v>77</v>
      </c>
      <c r="BR6" s="25" t="s">
        <v>86</v>
      </c>
      <c r="BS6" s="25" t="s">
        <v>77</v>
      </c>
      <c r="BT6" s="25" t="s">
        <v>86</v>
      </c>
      <c r="BU6" s="25" t="s">
        <v>89</v>
      </c>
      <c r="BV6" s="25" t="s">
        <v>90</v>
      </c>
      <c r="BW6" s="25" t="s">
        <v>34</v>
      </c>
      <c r="BX6" s="25" t="s">
        <v>32</v>
      </c>
      <c r="BY6" s="25" t="s">
        <v>91</v>
      </c>
      <c r="BZ6" s="25" t="s">
        <v>92</v>
      </c>
      <c r="CA6" s="25" t="s">
        <v>93</v>
      </c>
      <c r="CB6" s="25" t="s">
        <v>94</v>
      </c>
      <c r="CC6" s="25" t="s">
        <v>123</v>
      </c>
      <c r="CD6" s="25" t="s">
        <v>124</v>
      </c>
      <c r="CE6" s="25" t="s">
        <v>95</v>
      </c>
      <c r="CF6" s="25" t="s">
        <v>135</v>
      </c>
      <c r="CG6" s="25" t="s">
        <v>134</v>
      </c>
      <c r="CH6" s="24" t="s">
        <v>96</v>
      </c>
      <c r="CI6" s="24" t="s">
        <v>97</v>
      </c>
    </row>
    <row r="7" spans="2:87" s="17" customFormat="1" ht="84" customHeight="1" hidden="1" outlineLevel="1">
      <c r="B7" s="15">
        <f>VLOOKUP('履歴書(出力用)'!$AD$3,$B$13:$CI$74,B3)</f>
        <v>1</v>
      </c>
      <c r="C7" s="11">
        <f>VLOOKUP('履歴書(出力用)'!$AD$3,$B$13:$CI$74,C3)</f>
        <v>0</v>
      </c>
      <c r="D7" s="11">
        <f>VLOOKUP('履歴書(出力用)'!$AD$3,$B$13:$CI$74,D3)</f>
        <v>0</v>
      </c>
      <c r="E7" s="11">
        <f>VLOOKUP('履歴書(出力用)'!$AD$3,$B$13:$CI$74,E3)</f>
        <v>0</v>
      </c>
      <c r="F7" s="11">
        <f>VLOOKUP('履歴書(出力用)'!$AD$3,$B$13:$CI$74,F3)</f>
        <v>0</v>
      </c>
      <c r="G7" s="11">
        <f>VLOOKUP('履歴書(出力用)'!$AD$3,$B$13:$CI$74,G3)</f>
        <v>0</v>
      </c>
      <c r="H7" s="11">
        <f>VLOOKUP('履歴書(出力用)'!$AD$3,$B$13:$CI$74,H3)</f>
        <v>0</v>
      </c>
      <c r="I7" s="11">
        <f>VLOOKUP('履歴書(出力用)'!$AD$3,$B$13:$CI$74,I3)</f>
        <v>0</v>
      </c>
      <c r="J7" s="12">
        <f>VLOOKUP('履歴書(出力用)'!$AD$3,$B$13:$CI$74,J3)</f>
        <v>0</v>
      </c>
      <c r="K7" s="13">
        <f>VLOOKUP('履歴書(出力用)'!$AD$3,$B$13:$CI$74,K3)</f>
        <v>0</v>
      </c>
      <c r="L7" s="11">
        <f>VLOOKUP('履歴書(出力用)'!$AD$3,$B$13:$CI$74,L3)</f>
        <v>0</v>
      </c>
      <c r="M7" s="11">
        <f>VLOOKUP('履歴書(出力用)'!$AD$3,$B$13:$CI$74,M3)</f>
        <v>0</v>
      </c>
      <c r="N7" s="11">
        <f>VLOOKUP('履歴書(出力用)'!$AD$3,$B$13:$CI$74,N3)</f>
        <v>0</v>
      </c>
      <c r="O7" s="11">
        <f>VLOOKUP('履歴書(出力用)'!$AD$3,$B$13:$CI$74,O3)</f>
        <v>0</v>
      </c>
      <c r="P7" s="11">
        <f>VLOOKUP('履歴書(出力用)'!$AD$3,$B$13:$CI$74,P3)</f>
        <v>0</v>
      </c>
      <c r="Q7" s="11">
        <f>VLOOKUP('履歴書(出力用)'!$AD$3,$B$13:$CI$74,Q3)</f>
        <v>0</v>
      </c>
      <c r="R7" s="11">
        <f>VLOOKUP('履歴書(出力用)'!$AD$3,$B$13:$CI$74,R3)</f>
        <v>0</v>
      </c>
      <c r="S7" s="11">
        <f>VLOOKUP('履歴書(出力用)'!$AD$3,$B$13:$CI$74,S3)</f>
        <v>0</v>
      </c>
      <c r="T7" s="11">
        <f>VLOOKUP('履歴書(出力用)'!$AD$3,$B$13:$CI$74,T3)</f>
        <v>0</v>
      </c>
      <c r="U7" s="11">
        <f>VLOOKUP('履歴書(出力用)'!$AD$3,$B$13:$CI$74,U3)</f>
        <v>0</v>
      </c>
      <c r="V7" s="12">
        <f>VLOOKUP('履歴書(出力用)'!$AD$3,$B$13:$CI$74,V3)</f>
        <v>0</v>
      </c>
      <c r="W7" s="11">
        <f>VLOOKUP('履歴書(出力用)'!$AD$3,$B$13:$CI$74,W3)</f>
        <v>0</v>
      </c>
      <c r="X7" s="11">
        <f>VLOOKUP('履歴書(出力用)'!$AD$3,$B$13:$CI$74,X3)</f>
        <v>0</v>
      </c>
      <c r="Y7" s="11">
        <f>VLOOKUP('履歴書(出力用)'!$AD$3,$B$13:$CI$74,Y3)</f>
        <v>0</v>
      </c>
      <c r="Z7" s="11">
        <f>VLOOKUP('履歴書(出力用)'!$AD$3,$B$13:$CI$74,Z3)</f>
        <v>0</v>
      </c>
      <c r="AA7" s="14">
        <f>VLOOKUP('履歴書(出力用)'!$AD$3,$B$13:$CI$74,AA3)</f>
        <v>0</v>
      </c>
      <c r="AB7" s="12">
        <f>VLOOKUP('履歴書(出力用)'!$AD$3,$B$13:$CI$74,AB3)</f>
        <v>0</v>
      </c>
      <c r="AC7" s="11">
        <f>VLOOKUP('履歴書(出力用)'!$AD$3,$B$13:$CI$74,AC3)</f>
        <v>0</v>
      </c>
      <c r="AD7" s="11">
        <f>VLOOKUP('履歴書(出力用)'!$AD$3,$B$13:$CI$74,AD3)</f>
        <v>0</v>
      </c>
      <c r="AE7" s="15">
        <f>VLOOKUP('履歴書(出力用)'!$AD$3,$B$13:$CI$74,AE3)</f>
        <v>0</v>
      </c>
      <c r="AF7" s="15">
        <f>VLOOKUP('履歴書(出力用)'!$AD$3,$B$13:$CI$74,AF3)</f>
        <v>0</v>
      </c>
      <c r="AG7" s="16">
        <f>VLOOKUP('履歴書(出力用)'!$AD$3,$B$13:$CI$74,AG3)</f>
        <v>0</v>
      </c>
      <c r="AH7" s="11">
        <f>VLOOKUP('履歴書(出力用)'!$AD$3,$B$13:$CI$74,AH3)</f>
        <v>0</v>
      </c>
      <c r="AI7" s="11">
        <f>VLOOKUP('履歴書(出力用)'!$AD$3,$B$13:$CI$74,AI3)</f>
        <v>0</v>
      </c>
      <c r="AJ7" s="16">
        <f>VLOOKUP('履歴書(出力用)'!$AD$3,$B$13:$CI$74,AJ3)</f>
        <v>0</v>
      </c>
      <c r="AK7" s="11">
        <f>VLOOKUP('履歴書(出力用)'!$AD$3,$B$13:$CI$74,AK3)</f>
        <v>0</v>
      </c>
      <c r="AL7" s="11">
        <f>VLOOKUP('履歴書(出力用)'!$AD$3,$B$13:$CI$74,AL3)</f>
        <v>0</v>
      </c>
      <c r="AM7" s="16">
        <f>VLOOKUP('履歴書(出力用)'!$AD$3,$B$13:$CI$74,AM3)</f>
        <v>0</v>
      </c>
      <c r="AN7" s="11">
        <f>VLOOKUP('履歴書(出力用)'!$AD$3,$B$13:$CI$74,AN3)</f>
        <v>0</v>
      </c>
      <c r="AO7" s="11">
        <f>VLOOKUP('履歴書(出力用)'!$AD$3,$B$13:$CI$74,AO3)</f>
        <v>0</v>
      </c>
      <c r="AP7" s="16">
        <f>VLOOKUP('履歴書(出力用)'!$AD$3,$B$13:$CI$74,AP3)</f>
        <v>0</v>
      </c>
      <c r="AQ7" s="11">
        <f>VLOOKUP('履歴書(出力用)'!$AD$3,$B$13:$CI$74,AQ3)</f>
        <v>0</v>
      </c>
      <c r="AR7" s="11">
        <f>VLOOKUP('履歴書(出力用)'!$AD$3,$B$13:$CI$74,AR3)</f>
        <v>0</v>
      </c>
      <c r="AS7" s="16">
        <f>VLOOKUP('履歴書(出力用)'!$AD$3,$B$13:$CI$74,AS3)</f>
        <v>0</v>
      </c>
      <c r="AT7" s="11">
        <f>VLOOKUP('履歴書(出力用)'!$AD$3,$B$13:$CI$74,AT3)</f>
        <v>0</v>
      </c>
      <c r="AU7" s="11">
        <f>VLOOKUP('履歴書(出力用)'!$AD$3,$B$13:$CI$74,AU3)</f>
        <v>0</v>
      </c>
      <c r="AV7" s="16">
        <f>VLOOKUP('履歴書(出力用)'!$AD$3,$B$13:$CI$74,AV3)</f>
        <v>0</v>
      </c>
      <c r="AW7" s="11">
        <f>VLOOKUP('履歴書(出力用)'!$AD$3,$B$13:$CI$74,AW3)</f>
        <v>0</v>
      </c>
      <c r="AX7" s="11">
        <f>VLOOKUP('履歴書(出力用)'!$AD$3,$B$13:$CI$74,AX3)</f>
        <v>0</v>
      </c>
      <c r="AY7" s="16">
        <f>VLOOKUP('履歴書(出力用)'!$AD$3,$B$13:$CI$74,AY3)</f>
        <v>0</v>
      </c>
      <c r="AZ7" s="11">
        <f>VLOOKUP('履歴書(出力用)'!$AD$3,$B$13:$CI$74,AZ3)</f>
        <v>0</v>
      </c>
      <c r="BA7" s="11">
        <f>VLOOKUP('履歴書(出力用)'!$AD$3,$B$13:$CI$74,BA3)</f>
        <v>0</v>
      </c>
      <c r="BB7" s="16">
        <f>VLOOKUP('履歴書(出力用)'!$AD$3,$B$13:$CI$74,BB3)</f>
        <v>0</v>
      </c>
      <c r="BC7" s="11">
        <f>VLOOKUP('履歴書(出力用)'!$AD$3,$B$13:$CI$74,BC3)</f>
        <v>0</v>
      </c>
      <c r="BD7" s="11">
        <f>VLOOKUP('履歴書(出力用)'!$AD$3,$B$13:$CI$74,BD3)</f>
        <v>0</v>
      </c>
      <c r="BE7" s="16">
        <f>VLOOKUP('履歴書(出力用)'!$AD$3,$B$13:$CI$74,BE3)</f>
        <v>0</v>
      </c>
      <c r="BF7" s="11">
        <f>VLOOKUP('履歴書(出力用)'!$AD$3,$B$13:$CI$74,BF3)</f>
        <v>0</v>
      </c>
      <c r="BG7" s="16">
        <f>VLOOKUP('履歴書(出力用)'!$AD$3,$B$13:$CI$74,BG3)</f>
        <v>0</v>
      </c>
      <c r="BH7" s="11">
        <f>VLOOKUP('履歴書(出力用)'!$AD$3,$B$13:$CI$74,BH3)</f>
        <v>0</v>
      </c>
      <c r="BI7" s="16">
        <f>VLOOKUP('履歴書(出力用)'!$AD$3,$B$13:$CI$74,BI3)</f>
        <v>0</v>
      </c>
      <c r="BJ7" s="11">
        <f>VLOOKUP('履歴書(出力用)'!$AD$3,$B$13:$CI$74,BJ3)</f>
        <v>0</v>
      </c>
      <c r="BK7" s="16">
        <f>VLOOKUP('履歴書(出力用)'!$AD$3,$B$13:$CI$74,BK3)</f>
        <v>0</v>
      </c>
      <c r="BL7" s="11">
        <f>VLOOKUP('履歴書(出力用)'!$AD$3,$B$13:$CI$74,BL3)</f>
        <v>0</v>
      </c>
      <c r="BM7" s="16">
        <f>VLOOKUP('履歴書(出力用)'!$AD$3,$B$13:$CI$74,BM3)</f>
        <v>0</v>
      </c>
      <c r="BN7" s="11">
        <f>VLOOKUP('履歴書(出力用)'!$AD$3,$B$13:$CI$74,BN3)</f>
        <v>0</v>
      </c>
      <c r="BO7" s="16">
        <f>VLOOKUP('履歴書(出力用)'!$AD$3,$B$13:$CI$74,BO3)</f>
        <v>0</v>
      </c>
      <c r="BP7" s="11">
        <f>VLOOKUP('履歴書(出力用)'!$AD$3,$B$13:$CI$74,BP3)</f>
        <v>0</v>
      </c>
      <c r="BQ7" s="16">
        <f>VLOOKUP('履歴書(出力用)'!$AD$3,$B$13:$CI$74,BQ3)</f>
        <v>0</v>
      </c>
      <c r="BR7" s="11">
        <f>VLOOKUP('履歴書(出力用)'!$AD$3,$B$13:$CI$74,BR3)</f>
        <v>0</v>
      </c>
      <c r="BS7" s="16">
        <f>VLOOKUP('履歴書(出力用)'!$AD$3,$B$13:$CI$74,BS3)</f>
        <v>0</v>
      </c>
      <c r="BT7" s="11">
        <f>VLOOKUP('履歴書(出力用)'!$AD$3,$B$13:$CI$74,BT3)</f>
        <v>0</v>
      </c>
      <c r="BU7" s="11">
        <f>VLOOKUP('履歴書(出力用)'!$AD$3,$B$13:$CI$74,BU3)</f>
        <v>0</v>
      </c>
      <c r="BV7" s="11">
        <f>VLOOKUP('履歴書(出力用)'!$AD$3,$B$13:$CI$74,BV3)</f>
        <v>0</v>
      </c>
      <c r="BW7" s="11">
        <f>VLOOKUP('履歴書(出力用)'!$AD$3,$B$13:$CI$74,BW3)</f>
        <v>0</v>
      </c>
      <c r="BX7" s="11">
        <f>VLOOKUP('履歴書(出力用)'!$AD$3,$B$13:$CI$74,BX3)</f>
        <v>0</v>
      </c>
      <c r="BY7" s="11">
        <f>VLOOKUP('履歴書(出力用)'!$AD$3,$B$13:$CI$74,BY3)</f>
        <v>0</v>
      </c>
      <c r="BZ7" s="11">
        <f>VLOOKUP('履歴書(出力用)'!$AD$3,$B$13:$CI$74,BZ3)</f>
        <v>0</v>
      </c>
      <c r="CA7" s="11">
        <f>VLOOKUP('履歴書(出力用)'!$AD$3,$B$13:$CI$74,CA3)</f>
        <v>0</v>
      </c>
      <c r="CB7" s="11">
        <f>VLOOKUP('履歴書(出力用)'!$AD$3,$B$13:$CI$74,CB3)</f>
        <v>0</v>
      </c>
      <c r="CC7" s="11">
        <f>VLOOKUP('履歴書(出力用)'!$AD$3,$B$13:$CI$74,CC3)</f>
        <v>0</v>
      </c>
      <c r="CD7" s="11">
        <f>VLOOKUP('履歴書(出力用)'!$AD$3,$B$13:$CI$74,CD3)</f>
        <v>0</v>
      </c>
      <c r="CE7" s="11">
        <f>VLOOKUP('履歴書(出力用)'!$AD$3,$B$13:$CI$74,CE3)</f>
        <v>0</v>
      </c>
      <c r="CF7" s="11" t="str">
        <f>VLOOKUP('履歴書(出力用)'!$AD$3,$B$13:$CI$74,CF3)</f>
        <v>写真1</v>
      </c>
      <c r="CG7" s="11"/>
      <c r="CH7" s="11">
        <f>VLOOKUP('履歴書(出力用)'!$AD$3,$B$13:$CI$74,CH3)</f>
        <v>0</v>
      </c>
      <c r="CI7" s="30">
        <f>VLOOKUP('履歴書(出力用)'!$AD$3,$B$13:$CI$74,CI3)</f>
        <v>0</v>
      </c>
    </row>
    <row r="8" spans="8:82" ht="15.75" customHeight="1" collapsed="1">
      <c r="H8" s="43" t="s">
        <v>162</v>
      </c>
      <c r="K8" s="43" t="s">
        <v>163</v>
      </c>
      <c r="Z8" s="43" t="s">
        <v>162</v>
      </c>
      <c r="AC8" s="43" t="s">
        <v>162</v>
      </c>
      <c r="AD8" s="46"/>
      <c r="AE8" s="46"/>
      <c r="AF8" s="46"/>
      <c r="BZ8" s="43" t="s">
        <v>162</v>
      </c>
      <c r="CB8" s="43" t="s">
        <v>162</v>
      </c>
      <c r="CC8" s="43" t="s">
        <v>163</v>
      </c>
      <c r="CD8" s="43" t="s">
        <v>163</v>
      </c>
    </row>
    <row r="9" spans="1:82" ht="15.75" customHeight="1">
      <c r="A9" s="17"/>
      <c r="E9" s="18"/>
      <c r="H9" s="44">
        <f>SUBTOTAL(3,H14:H74)</f>
        <v>0</v>
      </c>
      <c r="K9" s="44">
        <f>SUBTOTAL(9,K14:K74)</f>
        <v>0</v>
      </c>
      <c r="L9" s="45"/>
      <c r="Z9" s="44">
        <f>SUBTOTAL(3,Z14:Z74)</f>
        <v>0</v>
      </c>
      <c r="AC9" s="44">
        <f>SUBTOTAL(3,AC14:AC74)</f>
        <v>0</v>
      </c>
      <c r="AD9" s="47"/>
      <c r="AE9" s="45"/>
      <c r="AF9" s="45"/>
      <c r="BZ9" s="44">
        <f>SUBTOTAL(3,BZ14:BZ74)</f>
        <v>0</v>
      </c>
      <c r="CB9" s="44">
        <f>SUBTOTAL(3,CB14:CB74)</f>
        <v>0</v>
      </c>
      <c r="CC9" s="44">
        <f>SUBTOTAL(9,CC14:CC74)</f>
        <v>0</v>
      </c>
      <c r="CD9" s="44">
        <f>SUBTOTAL(9,CD14:CD74)</f>
        <v>0</v>
      </c>
    </row>
    <row r="10" spans="2:87" s="27" customFormat="1" ht="11.25">
      <c r="B10" s="27">
        <v>1</v>
      </c>
      <c r="C10" s="29">
        <f>B10+1</f>
        <v>2</v>
      </c>
      <c r="D10" s="29">
        <f>C10+1</f>
        <v>3</v>
      </c>
      <c r="E10" s="29">
        <f>D10+1</f>
        <v>4</v>
      </c>
      <c r="F10" s="29">
        <f>E10+1</f>
        <v>5</v>
      </c>
      <c r="G10" s="29">
        <f aca="true" t="shared" si="3" ref="G10:BN10">F10+1</f>
        <v>6</v>
      </c>
      <c r="H10" s="29">
        <f t="shared" si="3"/>
        <v>7</v>
      </c>
      <c r="I10" s="29">
        <f t="shared" si="3"/>
        <v>8</v>
      </c>
      <c r="J10" s="29">
        <f t="shared" si="3"/>
        <v>9</v>
      </c>
      <c r="K10" s="29">
        <f t="shared" si="3"/>
        <v>10</v>
      </c>
      <c r="L10" s="29">
        <f t="shared" si="3"/>
        <v>11</v>
      </c>
      <c r="M10" s="29">
        <f t="shared" si="3"/>
        <v>12</v>
      </c>
      <c r="N10" s="29">
        <f t="shared" si="3"/>
        <v>13</v>
      </c>
      <c r="O10" s="29">
        <f t="shared" si="3"/>
        <v>14</v>
      </c>
      <c r="P10" s="29">
        <f t="shared" si="3"/>
        <v>15</v>
      </c>
      <c r="Q10" s="29">
        <f t="shared" si="3"/>
        <v>16</v>
      </c>
      <c r="R10" s="29">
        <f t="shared" si="3"/>
        <v>17</v>
      </c>
      <c r="S10" s="29">
        <f t="shared" si="3"/>
        <v>18</v>
      </c>
      <c r="T10" s="29">
        <f t="shared" si="3"/>
        <v>19</v>
      </c>
      <c r="U10" s="29">
        <f t="shared" si="3"/>
        <v>20</v>
      </c>
      <c r="V10" s="29">
        <f t="shared" si="3"/>
        <v>21</v>
      </c>
      <c r="W10" s="29">
        <f t="shared" si="3"/>
        <v>22</v>
      </c>
      <c r="X10" s="29">
        <f t="shared" si="3"/>
        <v>23</v>
      </c>
      <c r="Y10" s="29">
        <f t="shared" si="3"/>
        <v>24</v>
      </c>
      <c r="Z10" s="29">
        <f t="shared" si="3"/>
        <v>25</v>
      </c>
      <c r="AA10" s="29">
        <f t="shared" si="3"/>
        <v>26</v>
      </c>
      <c r="AB10" s="29">
        <f t="shared" si="3"/>
        <v>27</v>
      </c>
      <c r="AC10" s="29">
        <f t="shared" si="3"/>
        <v>28</v>
      </c>
      <c r="AD10" s="29">
        <f>AC10+1</f>
        <v>29</v>
      </c>
      <c r="AE10" s="29">
        <f>AD10+1</f>
        <v>30</v>
      </c>
      <c r="AF10" s="29">
        <f t="shared" si="3"/>
        <v>31</v>
      </c>
      <c r="AG10" s="29">
        <f t="shared" si="3"/>
        <v>32</v>
      </c>
      <c r="AH10" s="29">
        <f t="shared" si="3"/>
        <v>33</v>
      </c>
      <c r="AI10" s="29">
        <f t="shared" si="3"/>
        <v>34</v>
      </c>
      <c r="AJ10" s="29">
        <f t="shared" si="3"/>
        <v>35</v>
      </c>
      <c r="AK10" s="29">
        <f t="shared" si="3"/>
        <v>36</v>
      </c>
      <c r="AL10" s="29">
        <f t="shared" si="3"/>
        <v>37</v>
      </c>
      <c r="AM10" s="29">
        <f t="shared" si="3"/>
        <v>38</v>
      </c>
      <c r="AN10" s="29">
        <f t="shared" si="3"/>
        <v>39</v>
      </c>
      <c r="AO10" s="29">
        <f t="shared" si="3"/>
        <v>40</v>
      </c>
      <c r="AP10" s="29">
        <f t="shared" si="3"/>
        <v>41</v>
      </c>
      <c r="AQ10" s="29">
        <f t="shared" si="3"/>
        <v>42</v>
      </c>
      <c r="AR10" s="29">
        <f t="shared" si="3"/>
        <v>43</v>
      </c>
      <c r="AS10" s="29">
        <f t="shared" si="3"/>
        <v>44</v>
      </c>
      <c r="AT10" s="29">
        <f t="shared" si="3"/>
        <v>45</v>
      </c>
      <c r="AU10" s="29">
        <f t="shared" si="3"/>
        <v>46</v>
      </c>
      <c r="AV10" s="29">
        <f t="shared" si="3"/>
        <v>47</v>
      </c>
      <c r="AW10" s="29">
        <f t="shared" si="3"/>
        <v>48</v>
      </c>
      <c r="AX10" s="29">
        <f t="shared" si="3"/>
        <v>49</v>
      </c>
      <c r="AY10" s="29">
        <f t="shared" si="3"/>
        <v>50</v>
      </c>
      <c r="AZ10" s="29">
        <f t="shared" si="3"/>
        <v>51</v>
      </c>
      <c r="BA10" s="29">
        <f t="shared" si="3"/>
        <v>52</v>
      </c>
      <c r="BB10" s="29">
        <f t="shared" si="3"/>
        <v>53</v>
      </c>
      <c r="BC10" s="29">
        <f t="shared" si="3"/>
        <v>54</v>
      </c>
      <c r="BD10" s="29">
        <f t="shared" si="3"/>
        <v>55</v>
      </c>
      <c r="BE10" s="29">
        <f t="shared" si="3"/>
        <v>56</v>
      </c>
      <c r="BF10" s="29">
        <f t="shared" si="3"/>
        <v>57</v>
      </c>
      <c r="BG10" s="29">
        <f t="shared" si="3"/>
        <v>58</v>
      </c>
      <c r="BH10" s="29">
        <f t="shared" si="3"/>
        <v>59</v>
      </c>
      <c r="BI10" s="29">
        <f t="shared" si="3"/>
        <v>60</v>
      </c>
      <c r="BJ10" s="29">
        <f t="shared" si="3"/>
        <v>61</v>
      </c>
      <c r="BK10" s="29">
        <f t="shared" si="3"/>
        <v>62</v>
      </c>
      <c r="BL10" s="29">
        <f t="shared" si="3"/>
        <v>63</v>
      </c>
      <c r="BM10" s="29">
        <f t="shared" si="3"/>
        <v>64</v>
      </c>
      <c r="BN10" s="29">
        <f t="shared" si="3"/>
        <v>65</v>
      </c>
      <c r="BO10" s="29">
        <f aca="true" t="shared" si="4" ref="BO10:CI10">BN10+1</f>
        <v>66</v>
      </c>
      <c r="BP10" s="29">
        <f t="shared" si="4"/>
        <v>67</v>
      </c>
      <c r="BQ10" s="29">
        <f t="shared" si="4"/>
        <v>68</v>
      </c>
      <c r="BR10" s="29">
        <f t="shared" si="4"/>
        <v>69</v>
      </c>
      <c r="BS10" s="29">
        <f t="shared" si="4"/>
        <v>70</v>
      </c>
      <c r="BT10" s="29">
        <f t="shared" si="4"/>
        <v>71</v>
      </c>
      <c r="BU10" s="29">
        <f t="shared" si="4"/>
        <v>72</v>
      </c>
      <c r="BV10" s="29">
        <f t="shared" si="4"/>
        <v>73</v>
      </c>
      <c r="BW10" s="29">
        <f t="shared" si="4"/>
        <v>74</v>
      </c>
      <c r="BX10" s="29">
        <f t="shared" si="4"/>
        <v>75</v>
      </c>
      <c r="BY10" s="29">
        <f t="shared" si="4"/>
        <v>76</v>
      </c>
      <c r="BZ10" s="29">
        <f t="shared" si="4"/>
        <v>77</v>
      </c>
      <c r="CA10" s="29">
        <f t="shared" si="4"/>
        <v>78</v>
      </c>
      <c r="CB10" s="29">
        <f t="shared" si="4"/>
        <v>79</v>
      </c>
      <c r="CC10" s="29">
        <f>CB10+1</f>
        <v>80</v>
      </c>
      <c r="CD10" s="29">
        <f>CC10+1</f>
        <v>81</v>
      </c>
      <c r="CE10" s="29">
        <f>CD10+1</f>
        <v>82</v>
      </c>
      <c r="CF10" s="29">
        <f>CE10+1</f>
        <v>83</v>
      </c>
      <c r="CG10" s="29">
        <f>CF10+1</f>
        <v>84</v>
      </c>
      <c r="CH10" s="29">
        <f>CG10+1</f>
        <v>85</v>
      </c>
      <c r="CI10" s="29">
        <f t="shared" si="4"/>
        <v>86</v>
      </c>
    </row>
    <row r="11" spans="2:87" ht="14.25" customHeight="1">
      <c r="B11" s="67" t="s">
        <v>99</v>
      </c>
      <c r="C11" s="79" t="s">
        <v>159</v>
      </c>
      <c r="D11" s="80"/>
      <c r="E11" s="81"/>
      <c r="F11" s="68" t="s">
        <v>78</v>
      </c>
      <c r="G11" s="68"/>
      <c r="H11" s="68" t="s">
        <v>13</v>
      </c>
      <c r="I11" s="68"/>
      <c r="J11" s="68" t="s">
        <v>62</v>
      </c>
      <c r="K11" s="68"/>
      <c r="L11" s="68"/>
      <c r="M11" s="68"/>
      <c r="N11" s="68" t="s">
        <v>2</v>
      </c>
      <c r="O11" s="68"/>
      <c r="P11" s="68"/>
      <c r="Q11" s="68"/>
      <c r="R11" s="72" t="s">
        <v>158</v>
      </c>
      <c r="S11" s="73"/>
      <c r="T11" s="73"/>
      <c r="U11" s="74"/>
      <c r="V11" s="34" t="s">
        <v>64</v>
      </c>
      <c r="W11" s="34"/>
      <c r="X11" s="34"/>
      <c r="Y11" s="34"/>
      <c r="Z11" s="61" t="s">
        <v>66</v>
      </c>
      <c r="AA11" s="62"/>
      <c r="AB11" s="62"/>
      <c r="AC11" s="62"/>
      <c r="AD11" s="62"/>
      <c r="AE11" s="62"/>
      <c r="AF11" s="63"/>
      <c r="AG11" s="111" t="s">
        <v>47</v>
      </c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2" t="s">
        <v>7</v>
      </c>
      <c r="AZ11" s="113"/>
      <c r="BA11" s="113"/>
      <c r="BB11" s="113"/>
      <c r="BC11" s="113"/>
      <c r="BD11" s="114"/>
      <c r="BE11" s="112" t="s">
        <v>82</v>
      </c>
      <c r="BF11" s="113"/>
      <c r="BG11" s="113"/>
      <c r="BH11" s="113"/>
      <c r="BI11" s="53" t="s">
        <v>152</v>
      </c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99" t="s">
        <v>30</v>
      </c>
      <c r="BV11" s="100"/>
      <c r="BW11" s="100"/>
      <c r="BX11" s="101"/>
      <c r="BY11" s="99" t="s">
        <v>36</v>
      </c>
      <c r="BZ11" s="100"/>
      <c r="CA11" s="100"/>
      <c r="CB11" s="100"/>
      <c r="CC11" s="100"/>
      <c r="CD11" s="100"/>
      <c r="CE11" s="101"/>
      <c r="CF11" s="53" t="s">
        <v>134</v>
      </c>
      <c r="CG11" s="53"/>
      <c r="CH11" s="91" t="s">
        <v>98</v>
      </c>
      <c r="CI11" s="92"/>
    </row>
    <row r="12" spans="2:87" ht="14.25" customHeight="1">
      <c r="B12" s="67"/>
      <c r="C12" s="82"/>
      <c r="D12" s="83"/>
      <c r="E12" s="84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5"/>
      <c r="S12" s="76"/>
      <c r="T12" s="76"/>
      <c r="U12" s="77"/>
      <c r="V12" s="36"/>
      <c r="W12" s="36"/>
      <c r="X12" s="36"/>
      <c r="Y12" s="36"/>
      <c r="Z12" s="64"/>
      <c r="AA12" s="65"/>
      <c r="AB12" s="65"/>
      <c r="AC12" s="65"/>
      <c r="AD12" s="65"/>
      <c r="AE12" s="65"/>
      <c r="AF12" s="66"/>
      <c r="AG12" s="61" t="s">
        <v>37</v>
      </c>
      <c r="AH12" s="62"/>
      <c r="AI12" s="63"/>
      <c r="AJ12" s="61" t="s">
        <v>38</v>
      </c>
      <c r="AK12" s="62"/>
      <c r="AL12" s="63"/>
      <c r="AM12" s="61" t="s">
        <v>39</v>
      </c>
      <c r="AN12" s="62"/>
      <c r="AO12" s="63"/>
      <c r="AP12" s="61" t="s">
        <v>79</v>
      </c>
      <c r="AQ12" s="62"/>
      <c r="AR12" s="63"/>
      <c r="AS12" s="61" t="s">
        <v>41</v>
      </c>
      <c r="AT12" s="62"/>
      <c r="AU12" s="63"/>
      <c r="AV12" s="61" t="s">
        <v>80</v>
      </c>
      <c r="AW12" s="62"/>
      <c r="AX12" s="63"/>
      <c r="AY12" s="99" t="s">
        <v>37</v>
      </c>
      <c r="AZ12" s="100"/>
      <c r="BA12" s="101"/>
      <c r="BB12" s="99" t="s">
        <v>81</v>
      </c>
      <c r="BC12" s="100"/>
      <c r="BD12" s="101"/>
      <c r="BE12" s="99" t="s">
        <v>37</v>
      </c>
      <c r="BF12" s="101"/>
      <c r="BG12" s="99" t="s">
        <v>38</v>
      </c>
      <c r="BH12" s="101"/>
      <c r="BI12" s="51" t="s">
        <v>37</v>
      </c>
      <c r="BJ12" s="51"/>
      <c r="BK12" s="51" t="s">
        <v>38</v>
      </c>
      <c r="BL12" s="51"/>
      <c r="BM12" s="51" t="s">
        <v>39</v>
      </c>
      <c r="BN12" s="51"/>
      <c r="BO12" s="51" t="s">
        <v>87</v>
      </c>
      <c r="BP12" s="51"/>
      <c r="BQ12" s="51" t="s">
        <v>88</v>
      </c>
      <c r="BR12" s="51"/>
      <c r="BS12" s="51" t="s">
        <v>46</v>
      </c>
      <c r="BT12" s="51"/>
      <c r="BU12" s="102"/>
      <c r="BV12" s="103"/>
      <c r="BW12" s="103"/>
      <c r="BX12" s="104"/>
      <c r="BY12" s="102"/>
      <c r="BZ12" s="103"/>
      <c r="CA12" s="103"/>
      <c r="CB12" s="103"/>
      <c r="CC12" s="103"/>
      <c r="CD12" s="103"/>
      <c r="CE12" s="104"/>
      <c r="CF12" s="53"/>
      <c r="CG12" s="53"/>
      <c r="CH12" s="93"/>
      <c r="CI12" s="94"/>
    </row>
    <row r="13" spans="2:87" ht="45" customHeight="1">
      <c r="B13" s="22" t="s">
        <v>99</v>
      </c>
      <c r="C13" s="22" t="s">
        <v>160</v>
      </c>
      <c r="D13" s="22" t="s">
        <v>159</v>
      </c>
      <c r="E13" s="22" t="s">
        <v>161</v>
      </c>
      <c r="F13" s="22" t="s">
        <v>78</v>
      </c>
      <c r="G13" s="22" t="s">
        <v>29</v>
      </c>
      <c r="H13" s="23" t="s">
        <v>110</v>
      </c>
      <c r="I13" s="23" t="s">
        <v>111</v>
      </c>
      <c r="J13" s="23" t="s">
        <v>59</v>
      </c>
      <c r="K13" s="23" t="s">
        <v>60</v>
      </c>
      <c r="L13" s="23" t="s">
        <v>61</v>
      </c>
      <c r="M13" s="23" t="s">
        <v>48</v>
      </c>
      <c r="N13" s="23" t="s">
        <v>9</v>
      </c>
      <c r="O13" s="23" t="s">
        <v>15</v>
      </c>
      <c r="P13" s="23" t="s">
        <v>11</v>
      </c>
      <c r="Q13" s="23" t="s">
        <v>68</v>
      </c>
      <c r="R13" s="23" t="s">
        <v>113</v>
      </c>
      <c r="S13" s="23" t="s">
        <v>15</v>
      </c>
      <c r="T13" s="23" t="s">
        <v>69</v>
      </c>
      <c r="U13" s="23" t="s">
        <v>112</v>
      </c>
      <c r="V13" s="23" t="s">
        <v>70</v>
      </c>
      <c r="W13" s="23" t="s">
        <v>71</v>
      </c>
      <c r="X13" s="23" t="s">
        <v>72</v>
      </c>
      <c r="Y13" s="23" t="s">
        <v>17</v>
      </c>
      <c r="Z13" s="23" t="s">
        <v>73</v>
      </c>
      <c r="AA13" s="23" t="s">
        <v>74</v>
      </c>
      <c r="AB13" s="23" t="s">
        <v>75</v>
      </c>
      <c r="AC13" s="23" t="s">
        <v>76</v>
      </c>
      <c r="AD13" s="23" t="s">
        <v>121</v>
      </c>
      <c r="AE13" s="23" t="s">
        <v>100</v>
      </c>
      <c r="AF13" s="23" t="s">
        <v>101</v>
      </c>
      <c r="AG13" s="23" t="s">
        <v>77</v>
      </c>
      <c r="AH13" s="23" t="s">
        <v>21</v>
      </c>
      <c r="AI13" s="23" t="s">
        <v>23</v>
      </c>
      <c r="AJ13" s="23" t="s">
        <v>77</v>
      </c>
      <c r="AK13" s="23" t="s">
        <v>21</v>
      </c>
      <c r="AL13" s="23" t="s">
        <v>23</v>
      </c>
      <c r="AM13" s="23" t="s">
        <v>77</v>
      </c>
      <c r="AN13" s="23" t="s">
        <v>21</v>
      </c>
      <c r="AO13" s="23" t="s">
        <v>23</v>
      </c>
      <c r="AP13" s="23" t="s">
        <v>77</v>
      </c>
      <c r="AQ13" s="23" t="s">
        <v>21</v>
      </c>
      <c r="AR13" s="23" t="s">
        <v>23</v>
      </c>
      <c r="AS13" s="23" t="s">
        <v>77</v>
      </c>
      <c r="AT13" s="23" t="s">
        <v>21</v>
      </c>
      <c r="AU13" s="23" t="s">
        <v>23</v>
      </c>
      <c r="AV13" s="23" t="s">
        <v>77</v>
      </c>
      <c r="AW13" s="23" t="s">
        <v>21</v>
      </c>
      <c r="AX13" s="23" t="s">
        <v>23</v>
      </c>
      <c r="AY13" s="23" t="s">
        <v>77</v>
      </c>
      <c r="AZ13" s="23" t="s">
        <v>21</v>
      </c>
      <c r="BA13" s="23" t="s">
        <v>23</v>
      </c>
      <c r="BB13" s="23" t="s">
        <v>77</v>
      </c>
      <c r="BC13" s="23" t="s">
        <v>21</v>
      </c>
      <c r="BD13" s="23" t="s">
        <v>23</v>
      </c>
      <c r="BE13" s="23" t="s">
        <v>19</v>
      </c>
      <c r="BF13" s="23" t="s">
        <v>164</v>
      </c>
      <c r="BG13" s="23" t="s">
        <v>19</v>
      </c>
      <c r="BH13" s="23" t="s">
        <v>165</v>
      </c>
      <c r="BI13" s="23" t="s">
        <v>77</v>
      </c>
      <c r="BJ13" s="23" t="s">
        <v>86</v>
      </c>
      <c r="BK13" s="23" t="s">
        <v>77</v>
      </c>
      <c r="BL13" s="23" t="s">
        <v>86</v>
      </c>
      <c r="BM13" s="23" t="s">
        <v>77</v>
      </c>
      <c r="BN13" s="23" t="s">
        <v>86</v>
      </c>
      <c r="BO13" s="23" t="s">
        <v>77</v>
      </c>
      <c r="BP13" s="23" t="s">
        <v>86</v>
      </c>
      <c r="BQ13" s="23" t="s">
        <v>77</v>
      </c>
      <c r="BR13" s="23" t="s">
        <v>86</v>
      </c>
      <c r="BS13" s="23" t="s">
        <v>77</v>
      </c>
      <c r="BT13" s="23" t="s">
        <v>86</v>
      </c>
      <c r="BU13" s="23" t="s">
        <v>89</v>
      </c>
      <c r="BV13" s="23" t="s">
        <v>150</v>
      </c>
      <c r="BW13" s="23" t="s">
        <v>34</v>
      </c>
      <c r="BX13" s="23" t="s">
        <v>32</v>
      </c>
      <c r="BY13" s="23" t="s">
        <v>91</v>
      </c>
      <c r="BZ13" s="23" t="s">
        <v>92</v>
      </c>
      <c r="CA13" s="23" t="s">
        <v>122</v>
      </c>
      <c r="CB13" s="23" t="s">
        <v>94</v>
      </c>
      <c r="CC13" s="23" t="s">
        <v>123</v>
      </c>
      <c r="CD13" s="23" t="s">
        <v>124</v>
      </c>
      <c r="CE13" s="23" t="s">
        <v>95</v>
      </c>
      <c r="CF13" s="23" t="s">
        <v>135</v>
      </c>
      <c r="CG13" s="23" t="s">
        <v>134</v>
      </c>
      <c r="CH13" s="22" t="s">
        <v>96</v>
      </c>
      <c r="CI13" s="22" t="s">
        <v>97</v>
      </c>
    </row>
    <row r="14" spans="2:87" ht="87.75" customHeight="1">
      <c r="B14" s="7">
        <v>1</v>
      </c>
      <c r="C14" s="4"/>
      <c r="D14" s="4"/>
      <c r="E14" s="4"/>
      <c r="F14" s="4"/>
      <c r="G14" s="4"/>
      <c r="H14" s="4"/>
      <c r="I14" s="4"/>
      <c r="J14" s="5"/>
      <c r="K14" s="6"/>
      <c r="L14" s="4"/>
      <c r="M14" s="4"/>
      <c r="N14" s="4"/>
      <c r="O14" s="4"/>
      <c r="P14" s="4"/>
      <c r="Q14" s="4"/>
      <c r="R14" s="4"/>
      <c r="S14" s="4"/>
      <c r="T14" s="4"/>
      <c r="U14" s="33"/>
      <c r="V14" s="5"/>
      <c r="W14" s="4"/>
      <c r="X14" s="4"/>
      <c r="Y14" s="4"/>
      <c r="Z14" s="4"/>
      <c r="AA14" s="8"/>
      <c r="AB14" s="5"/>
      <c r="AC14" s="4"/>
      <c r="AD14" s="4"/>
      <c r="AE14" s="7"/>
      <c r="AF14" s="7"/>
      <c r="AG14" s="9"/>
      <c r="AH14" s="4"/>
      <c r="AI14" s="4"/>
      <c r="AJ14" s="9"/>
      <c r="AK14" s="4"/>
      <c r="AL14" s="4"/>
      <c r="AM14" s="9"/>
      <c r="AN14" s="4"/>
      <c r="AO14" s="4"/>
      <c r="AP14" s="9"/>
      <c r="AQ14" s="4"/>
      <c r="AR14" s="4"/>
      <c r="AS14" s="9"/>
      <c r="AT14" s="4"/>
      <c r="AU14" s="4"/>
      <c r="AV14" s="9"/>
      <c r="AW14" s="4"/>
      <c r="AX14" s="4"/>
      <c r="AY14" s="9"/>
      <c r="AZ14" s="4"/>
      <c r="BA14" s="4"/>
      <c r="BB14" s="9"/>
      <c r="BC14" s="4"/>
      <c r="BD14" s="4"/>
      <c r="BE14" s="9"/>
      <c r="BF14" s="4"/>
      <c r="BG14" s="9"/>
      <c r="BH14" s="4"/>
      <c r="BI14" s="9"/>
      <c r="BJ14" s="4"/>
      <c r="BK14" s="9"/>
      <c r="BL14" s="4"/>
      <c r="BM14" s="9"/>
      <c r="BN14" s="4"/>
      <c r="BO14" s="9"/>
      <c r="BP14" s="4"/>
      <c r="BQ14" s="9"/>
      <c r="BR14" s="4"/>
      <c r="BS14" s="9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11" t="str">
        <f aca="true" t="shared" si="5" ref="CF14:CF73">"写真"&amp;B14</f>
        <v>写真1</v>
      </c>
      <c r="CG14" s="4"/>
      <c r="CH14" s="4"/>
      <c r="CI14" s="19"/>
    </row>
    <row r="15" spans="2:87" ht="87.75" customHeight="1">
      <c r="B15" s="7">
        <v>2</v>
      </c>
      <c r="C15" s="4"/>
      <c r="D15" s="4"/>
      <c r="E15" s="4"/>
      <c r="F15" s="4"/>
      <c r="G15" s="4"/>
      <c r="H15" s="4"/>
      <c r="I15" s="4"/>
      <c r="J15" s="5"/>
      <c r="K15" s="6"/>
      <c r="L15" s="4"/>
      <c r="M15" s="4"/>
      <c r="N15" s="4"/>
      <c r="O15" s="4"/>
      <c r="P15" s="4"/>
      <c r="Q15" s="4"/>
      <c r="R15" s="4"/>
      <c r="S15" s="4"/>
      <c r="T15" s="4"/>
      <c r="U15" s="33"/>
      <c r="V15" s="5"/>
      <c r="W15" s="4"/>
      <c r="X15" s="4"/>
      <c r="Y15" s="4"/>
      <c r="Z15" s="4"/>
      <c r="AA15" s="8"/>
      <c r="AB15" s="5"/>
      <c r="AC15" s="4"/>
      <c r="AD15" s="4"/>
      <c r="AE15" s="7"/>
      <c r="AF15" s="7"/>
      <c r="AG15" s="9"/>
      <c r="AH15" s="4"/>
      <c r="AI15" s="4"/>
      <c r="AJ15" s="9"/>
      <c r="AK15" s="4"/>
      <c r="AL15" s="4"/>
      <c r="AM15" s="9"/>
      <c r="AN15" s="4"/>
      <c r="AO15" s="4"/>
      <c r="AP15" s="9"/>
      <c r="AQ15" s="4"/>
      <c r="AR15" s="4"/>
      <c r="AS15" s="9"/>
      <c r="AT15" s="4"/>
      <c r="AU15" s="4"/>
      <c r="AV15" s="9"/>
      <c r="AW15" s="4"/>
      <c r="AX15" s="4"/>
      <c r="AY15" s="9"/>
      <c r="AZ15" s="4"/>
      <c r="BA15" s="4"/>
      <c r="BB15" s="9"/>
      <c r="BC15" s="4"/>
      <c r="BD15" s="4"/>
      <c r="BE15" s="9"/>
      <c r="BF15" s="4"/>
      <c r="BG15" s="9"/>
      <c r="BH15" s="4"/>
      <c r="BI15" s="9"/>
      <c r="BJ15" s="4"/>
      <c r="BK15" s="9"/>
      <c r="BL15" s="4"/>
      <c r="BM15" s="9"/>
      <c r="BN15" s="4"/>
      <c r="BO15" s="9"/>
      <c r="BP15" s="4"/>
      <c r="BQ15" s="9"/>
      <c r="BR15" s="4"/>
      <c r="BS15" s="9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11" t="str">
        <f t="shared" si="5"/>
        <v>写真2</v>
      </c>
      <c r="CG15" s="4"/>
      <c r="CH15" s="4"/>
      <c r="CI15" s="19"/>
    </row>
    <row r="16" spans="2:87" ht="87.75" customHeight="1">
      <c r="B16" s="7">
        <v>3</v>
      </c>
      <c r="C16" s="4"/>
      <c r="D16" s="4"/>
      <c r="E16" s="4"/>
      <c r="F16" s="4"/>
      <c r="G16" s="4"/>
      <c r="H16" s="4"/>
      <c r="I16" s="4"/>
      <c r="J16" s="5"/>
      <c r="K16" s="6"/>
      <c r="L16" s="4"/>
      <c r="M16" s="4"/>
      <c r="N16" s="4"/>
      <c r="O16" s="4"/>
      <c r="P16" s="4"/>
      <c r="Q16" s="4"/>
      <c r="R16" s="4"/>
      <c r="S16" s="4"/>
      <c r="T16" s="4"/>
      <c r="U16" s="33"/>
      <c r="V16" s="5"/>
      <c r="W16" s="4"/>
      <c r="X16" s="4"/>
      <c r="Y16" s="4"/>
      <c r="Z16" s="4"/>
      <c r="AA16" s="8"/>
      <c r="AB16" s="5"/>
      <c r="AC16" s="4"/>
      <c r="AD16" s="4"/>
      <c r="AE16" s="7"/>
      <c r="AF16" s="7"/>
      <c r="AG16" s="9"/>
      <c r="AH16" s="4"/>
      <c r="AI16" s="4"/>
      <c r="AJ16" s="9"/>
      <c r="AK16" s="4"/>
      <c r="AL16" s="4"/>
      <c r="AM16" s="9"/>
      <c r="AN16" s="4"/>
      <c r="AO16" s="4"/>
      <c r="AP16" s="9"/>
      <c r="AQ16" s="4"/>
      <c r="AR16" s="4"/>
      <c r="AS16" s="9"/>
      <c r="AT16" s="4"/>
      <c r="AU16" s="4"/>
      <c r="AV16" s="9"/>
      <c r="AW16" s="4"/>
      <c r="AX16" s="4"/>
      <c r="AY16" s="9"/>
      <c r="AZ16" s="4"/>
      <c r="BA16" s="4"/>
      <c r="BB16" s="9"/>
      <c r="BC16" s="4"/>
      <c r="BD16" s="4"/>
      <c r="BE16" s="9"/>
      <c r="BF16" s="4"/>
      <c r="BG16" s="9"/>
      <c r="BH16" s="4"/>
      <c r="BI16" s="9"/>
      <c r="BJ16" s="4"/>
      <c r="BK16" s="9"/>
      <c r="BL16" s="4"/>
      <c r="BM16" s="9"/>
      <c r="BN16" s="4"/>
      <c r="BO16" s="9"/>
      <c r="BP16" s="4"/>
      <c r="BQ16" s="9"/>
      <c r="BR16" s="4"/>
      <c r="BS16" s="9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11" t="str">
        <f t="shared" si="5"/>
        <v>写真3</v>
      </c>
      <c r="CG16" s="4"/>
      <c r="CH16" s="4"/>
      <c r="CI16" s="19"/>
    </row>
    <row r="17" spans="2:87" ht="87.75" customHeight="1">
      <c r="B17" s="7">
        <v>4</v>
      </c>
      <c r="C17" s="4"/>
      <c r="D17" s="4"/>
      <c r="E17" s="4"/>
      <c r="F17" s="4"/>
      <c r="G17" s="4"/>
      <c r="H17" s="4"/>
      <c r="I17" s="4"/>
      <c r="J17" s="5"/>
      <c r="K17" s="6"/>
      <c r="L17" s="4"/>
      <c r="M17" s="4"/>
      <c r="N17" s="4"/>
      <c r="O17" s="4"/>
      <c r="P17" s="4"/>
      <c r="Q17" s="4"/>
      <c r="R17" s="4"/>
      <c r="S17" s="4"/>
      <c r="T17" s="4"/>
      <c r="U17" s="33"/>
      <c r="V17" s="5"/>
      <c r="W17" s="4"/>
      <c r="X17" s="4"/>
      <c r="Y17" s="4"/>
      <c r="Z17" s="4"/>
      <c r="AA17" s="8"/>
      <c r="AB17" s="5"/>
      <c r="AC17" s="4"/>
      <c r="AD17" s="4"/>
      <c r="AE17" s="7"/>
      <c r="AF17" s="7"/>
      <c r="AG17" s="9"/>
      <c r="AH17" s="4"/>
      <c r="AI17" s="4"/>
      <c r="AJ17" s="9"/>
      <c r="AK17" s="4"/>
      <c r="AL17" s="4"/>
      <c r="AM17" s="9"/>
      <c r="AN17" s="4"/>
      <c r="AO17" s="4"/>
      <c r="AP17" s="9"/>
      <c r="AQ17" s="4"/>
      <c r="AR17" s="4"/>
      <c r="AS17" s="9"/>
      <c r="AT17" s="4"/>
      <c r="AU17" s="4"/>
      <c r="AV17" s="9"/>
      <c r="AW17" s="4"/>
      <c r="AX17" s="4"/>
      <c r="AY17" s="9"/>
      <c r="AZ17" s="4"/>
      <c r="BA17" s="4"/>
      <c r="BB17" s="9"/>
      <c r="BC17" s="4"/>
      <c r="BD17" s="4"/>
      <c r="BE17" s="9"/>
      <c r="BF17" s="4"/>
      <c r="BG17" s="9"/>
      <c r="BH17" s="4"/>
      <c r="BI17" s="9"/>
      <c r="BJ17" s="4"/>
      <c r="BK17" s="9"/>
      <c r="BL17" s="4"/>
      <c r="BM17" s="9"/>
      <c r="BN17" s="4"/>
      <c r="BO17" s="9"/>
      <c r="BP17" s="4"/>
      <c r="BQ17" s="9"/>
      <c r="BR17" s="4"/>
      <c r="BS17" s="9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11" t="str">
        <f t="shared" si="5"/>
        <v>写真4</v>
      </c>
      <c r="CG17" s="4"/>
      <c r="CH17" s="4"/>
      <c r="CI17" s="19"/>
    </row>
    <row r="18" spans="2:87" ht="87.75" customHeight="1">
      <c r="B18" s="7">
        <v>5</v>
      </c>
      <c r="C18" s="4"/>
      <c r="D18" s="4"/>
      <c r="E18" s="4"/>
      <c r="F18" s="4"/>
      <c r="G18" s="4"/>
      <c r="H18" s="4"/>
      <c r="I18" s="4"/>
      <c r="J18" s="5"/>
      <c r="K18" s="6"/>
      <c r="L18" s="4"/>
      <c r="M18" s="4"/>
      <c r="N18" s="4"/>
      <c r="O18" s="4"/>
      <c r="P18" s="4"/>
      <c r="Q18" s="4"/>
      <c r="R18" s="4"/>
      <c r="S18" s="4"/>
      <c r="T18" s="4"/>
      <c r="U18" s="33"/>
      <c r="V18" s="5"/>
      <c r="W18" s="4"/>
      <c r="X18" s="4"/>
      <c r="Y18" s="4"/>
      <c r="Z18" s="4"/>
      <c r="AA18" s="8"/>
      <c r="AB18" s="5"/>
      <c r="AC18" s="4"/>
      <c r="AD18" s="4"/>
      <c r="AE18" s="7"/>
      <c r="AF18" s="7"/>
      <c r="AG18" s="9"/>
      <c r="AH18" s="4"/>
      <c r="AI18" s="4"/>
      <c r="AJ18" s="9"/>
      <c r="AK18" s="4"/>
      <c r="AL18" s="4"/>
      <c r="AM18" s="9"/>
      <c r="AN18" s="4"/>
      <c r="AO18" s="4"/>
      <c r="AP18" s="9"/>
      <c r="AQ18" s="4"/>
      <c r="AR18" s="4"/>
      <c r="AS18" s="9"/>
      <c r="AT18" s="4"/>
      <c r="AU18" s="4"/>
      <c r="AV18" s="9"/>
      <c r="AW18" s="4"/>
      <c r="AX18" s="4"/>
      <c r="AY18" s="9"/>
      <c r="AZ18" s="4"/>
      <c r="BA18" s="4"/>
      <c r="BB18" s="9"/>
      <c r="BC18" s="4"/>
      <c r="BD18" s="4"/>
      <c r="BE18" s="9"/>
      <c r="BF18" s="4"/>
      <c r="BG18" s="9"/>
      <c r="BH18" s="4"/>
      <c r="BI18" s="9"/>
      <c r="BJ18" s="4"/>
      <c r="BK18" s="9"/>
      <c r="BL18" s="4"/>
      <c r="BM18" s="9"/>
      <c r="BN18" s="4"/>
      <c r="BO18" s="9"/>
      <c r="BP18" s="4"/>
      <c r="BQ18" s="9"/>
      <c r="BR18" s="4"/>
      <c r="BS18" s="9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1" t="str">
        <f t="shared" si="5"/>
        <v>写真5</v>
      </c>
      <c r="CG18" s="4"/>
      <c r="CH18" s="4"/>
      <c r="CI18" s="19"/>
    </row>
    <row r="19" spans="2:87" ht="87.75" customHeight="1">
      <c r="B19" s="7">
        <v>6</v>
      </c>
      <c r="C19" s="4"/>
      <c r="D19" s="4"/>
      <c r="E19" s="4"/>
      <c r="F19" s="4"/>
      <c r="G19" s="4"/>
      <c r="H19" s="4"/>
      <c r="I19" s="4"/>
      <c r="J19" s="5"/>
      <c r="K19" s="6"/>
      <c r="L19" s="4"/>
      <c r="M19" s="4"/>
      <c r="N19" s="4"/>
      <c r="O19" s="4"/>
      <c r="P19" s="4"/>
      <c r="Q19" s="4"/>
      <c r="R19" s="4"/>
      <c r="S19" s="4"/>
      <c r="T19" s="4"/>
      <c r="U19" s="33"/>
      <c r="V19" s="5"/>
      <c r="W19" s="4"/>
      <c r="X19" s="4"/>
      <c r="Y19" s="4"/>
      <c r="Z19" s="4"/>
      <c r="AA19" s="8"/>
      <c r="AB19" s="5"/>
      <c r="AC19" s="4"/>
      <c r="AD19" s="4"/>
      <c r="AE19" s="7"/>
      <c r="AF19" s="7"/>
      <c r="AG19" s="9"/>
      <c r="AH19" s="4"/>
      <c r="AI19" s="4"/>
      <c r="AJ19" s="9"/>
      <c r="AK19" s="4"/>
      <c r="AL19" s="4"/>
      <c r="AM19" s="9"/>
      <c r="AN19" s="4"/>
      <c r="AO19" s="4"/>
      <c r="AP19" s="9"/>
      <c r="AQ19" s="4"/>
      <c r="AR19" s="4"/>
      <c r="AS19" s="9"/>
      <c r="AT19" s="4"/>
      <c r="AU19" s="4"/>
      <c r="AV19" s="9"/>
      <c r="AW19" s="4"/>
      <c r="AX19" s="4"/>
      <c r="AY19" s="9"/>
      <c r="AZ19" s="4"/>
      <c r="BA19" s="4"/>
      <c r="BB19" s="9"/>
      <c r="BC19" s="4"/>
      <c r="BD19" s="4"/>
      <c r="BE19" s="9"/>
      <c r="BF19" s="4"/>
      <c r="BG19" s="9"/>
      <c r="BH19" s="4"/>
      <c r="BI19" s="9"/>
      <c r="BJ19" s="4"/>
      <c r="BK19" s="9"/>
      <c r="BL19" s="4"/>
      <c r="BM19" s="9"/>
      <c r="BN19" s="4"/>
      <c r="BO19" s="9"/>
      <c r="BP19" s="4"/>
      <c r="BQ19" s="9"/>
      <c r="BR19" s="4"/>
      <c r="BS19" s="9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11" t="str">
        <f t="shared" si="5"/>
        <v>写真6</v>
      </c>
      <c r="CG19" s="4"/>
      <c r="CH19" s="4"/>
      <c r="CI19" s="19"/>
    </row>
    <row r="20" spans="2:87" ht="87.75" customHeight="1">
      <c r="B20" s="7">
        <v>7</v>
      </c>
      <c r="C20" s="4"/>
      <c r="D20" s="4"/>
      <c r="E20" s="4"/>
      <c r="F20" s="4"/>
      <c r="G20" s="4"/>
      <c r="H20" s="4"/>
      <c r="I20" s="4"/>
      <c r="J20" s="5"/>
      <c r="K20" s="6"/>
      <c r="L20" s="4"/>
      <c r="M20" s="4"/>
      <c r="N20" s="4"/>
      <c r="O20" s="4"/>
      <c r="P20" s="4"/>
      <c r="Q20" s="4"/>
      <c r="R20" s="4"/>
      <c r="S20" s="4"/>
      <c r="T20" s="4"/>
      <c r="U20" s="33"/>
      <c r="V20" s="5"/>
      <c r="W20" s="4"/>
      <c r="X20" s="4"/>
      <c r="Y20" s="4"/>
      <c r="Z20" s="4"/>
      <c r="AA20" s="8"/>
      <c r="AB20" s="5"/>
      <c r="AC20" s="4"/>
      <c r="AD20" s="4"/>
      <c r="AE20" s="7"/>
      <c r="AF20" s="7"/>
      <c r="AG20" s="9"/>
      <c r="AH20" s="4"/>
      <c r="AI20" s="4"/>
      <c r="AJ20" s="9"/>
      <c r="AK20" s="4"/>
      <c r="AL20" s="4"/>
      <c r="AM20" s="9"/>
      <c r="AN20" s="4"/>
      <c r="AO20" s="4"/>
      <c r="AP20" s="9"/>
      <c r="AQ20" s="4"/>
      <c r="AR20" s="4"/>
      <c r="AS20" s="9"/>
      <c r="AT20" s="4"/>
      <c r="AU20" s="4"/>
      <c r="AV20" s="9"/>
      <c r="AW20" s="4"/>
      <c r="AX20" s="4"/>
      <c r="AY20" s="9"/>
      <c r="AZ20" s="4"/>
      <c r="BA20" s="4"/>
      <c r="BB20" s="9"/>
      <c r="BC20" s="4"/>
      <c r="BD20" s="4"/>
      <c r="BE20" s="9"/>
      <c r="BF20" s="4"/>
      <c r="BG20" s="9"/>
      <c r="BH20" s="4"/>
      <c r="BI20" s="9"/>
      <c r="BJ20" s="4"/>
      <c r="BK20" s="9"/>
      <c r="BL20" s="4"/>
      <c r="BM20" s="9"/>
      <c r="BN20" s="4"/>
      <c r="BO20" s="9"/>
      <c r="BP20" s="4"/>
      <c r="BQ20" s="9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11" t="str">
        <f t="shared" si="5"/>
        <v>写真7</v>
      </c>
      <c r="CG20" s="4"/>
      <c r="CH20" s="4"/>
      <c r="CI20" s="19"/>
    </row>
    <row r="21" spans="2:87" ht="87.75" customHeight="1">
      <c r="B21" s="7">
        <v>8</v>
      </c>
      <c r="C21" s="4"/>
      <c r="D21" s="4"/>
      <c r="E21" s="4"/>
      <c r="F21" s="4"/>
      <c r="G21" s="4"/>
      <c r="H21" s="4"/>
      <c r="I21" s="4"/>
      <c r="J21" s="5"/>
      <c r="K21" s="6"/>
      <c r="L21" s="4"/>
      <c r="M21" s="4"/>
      <c r="N21" s="4"/>
      <c r="O21" s="4"/>
      <c r="P21" s="4"/>
      <c r="Q21" s="4"/>
      <c r="R21" s="4"/>
      <c r="S21" s="4"/>
      <c r="T21" s="4"/>
      <c r="U21" s="33"/>
      <c r="V21" s="5"/>
      <c r="W21" s="4"/>
      <c r="X21" s="4"/>
      <c r="Y21" s="4"/>
      <c r="Z21" s="4"/>
      <c r="AA21" s="8"/>
      <c r="AB21" s="5"/>
      <c r="AC21" s="4"/>
      <c r="AD21" s="4"/>
      <c r="AE21" s="7"/>
      <c r="AF21" s="7"/>
      <c r="AG21" s="9"/>
      <c r="AH21" s="4"/>
      <c r="AI21" s="4"/>
      <c r="AJ21" s="9"/>
      <c r="AK21" s="4"/>
      <c r="AL21" s="4"/>
      <c r="AM21" s="9"/>
      <c r="AN21" s="4"/>
      <c r="AO21" s="4"/>
      <c r="AP21" s="9"/>
      <c r="AQ21" s="4"/>
      <c r="AR21" s="4"/>
      <c r="AS21" s="9"/>
      <c r="AT21" s="4"/>
      <c r="AU21" s="4"/>
      <c r="AV21" s="9"/>
      <c r="AW21" s="4"/>
      <c r="AX21" s="4"/>
      <c r="AY21" s="9"/>
      <c r="AZ21" s="4"/>
      <c r="BA21" s="4"/>
      <c r="BB21" s="9"/>
      <c r="BC21" s="4"/>
      <c r="BD21" s="4"/>
      <c r="BE21" s="9"/>
      <c r="BF21" s="4"/>
      <c r="BG21" s="9"/>
      <c r="BH21" s="4"/>
      <c r="BI21" s="9"/>
      <c r="BJ21" s="4"/>
      <c r="BK21" s="9"/>
      <c r="BL21" s="4"/>
      <c r="BM21" s="9"/>
      <c r="BN21" s="4"/>
      <c r="BO21" s="9"/>
      <c r="BP21" s="4"/>
      <c r="BQ21" s="9"/>
      <c r="BR21" s="4"/>
      <c r="BS21" s="9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11" t="str">
        <f t="shared" si="5"/>
        <v>写真8</v>
      </c>
      <c r="CG21" s="4"/>
      <c r="CH21" s="4"/>
      <c r="CI21" s="19"/>
    </row>
    <row r="22" spans="2:87" ht="87.75" customHeight="1">
      <c r="B22" s="7">
        <v>9</v>
      </c>
      <c r="C22" s="4"/>
      <c r="D22" s="4"/>
      <c r="E22" s="4"/>
      <c r="F22" s="4"/>
      <c r="G22" s="4"/>
      <c r="H22" s="4"/>
      <c r="I22" s="4"/>
      <c r="J22" s="5"/>
      <c r="K22" s="6"/>
      <c r="L22" s="4"/>
      <c r="M22" s="4"/>
      <c r="N22" s="4"/>
      <c r="O22" s="4"/>
      <c r="P22" s="4"/>
      <c r="Q22" s="4"/>
      <c r="R22" s="4"/>
      <c r="S22" s="4"/>
      <c r="T22" s="4"/>
      <c r="U22" s="33"/>
      <c r="V22" s="5"/>
      <c r="W22" s="4"/>
      <c r="X22" s="4"/>
      <c r="Y22" s="4"/>
      <c r="Z22" s="4"/>
      <c r="AA22" s="8"/>
      <c r="AB22" s="5"/>
      <c r="AC22" s="4"/>
      <c r="AD22" s="4"/>
      <c r="AE22" s="7"/>
      <c r="AF22" s="7"/>
      <c r="AG22" s="9"/>
      <c r="AH22" s="4"/>
      <c r="AI22" s="4"/>
      <c r="AJ22" s="9"/>
      <c r="AK22" s="4"/>
      <c r="AL22" s="4"/>
      <c r="AM22" s="9"/>
      <c r="AN22" s="4"/>
      <c r="AO22" s="4"/>
      <c r="AP22" s="9"/>
      <c r="AQ22" s="4"/>
      <c r="AR22" s="4"/>
      <c r="AS22" s="9"/>
      <c r="AT22" s="4"/>
      <c r="AU22" s="4"/>
      <c r="AV22" s="9"/>
      <c r="AW22" s="4"/>
      <c r="AX22" s="4"/>
      <c r="AY22" s="9"/>
      <c r="AZ22" s="4"/>
      <c r="BA22" s="4"/>
      <c r="BB22" s="9"/>
      <c r="BC22" s="4"/>
      <c r="BD22" s="4"/>
      <c r="BE22" s="9"/>
      <c r="BF22" s="4"/>
      <c r="BG22" s="9"/>
      <c r="BH22" s="4"/>
      <c r="BI22" s="9"/>
      <c r="BJ22" s="4"/>
      <c r="BK22" s="9"/>
      <c r="BL22" s="4"/>
      <c r="BM22" s="9"/>
      <c r="BN22" s="4"/>
      <c r="BO22" s="9"/>
      <c r="BP22" s="4"/>
      <c r="BQ22" s="9"/>
      <c r="BR22" s="4"/>
      <c r="BS22" s="9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11" t="str">
        <f t="shared" si="5"/>
        <v>写真9</v>
      </c>
      <c r="CG22" s="4"/>
      <c r="CH22" s="4"/>
      <c r="CI22" s="19"/>
    </row>
    <row r="23" spans="2:87" ht="87.75" customHeight="1">
      <c r="B23" s="7">
        <v>10</v>
      </c>
      <c r="C23" s="4"/>
      <c r="D23" s="4"/>
      <c r="E23" s="4"/>
      <c r="F23" s="4"/>
      <c r="G23" s="4"/>
      <c r="H23" s="4"/>
      <c r="I23" s="4"/>
      <c r="J23" s="5"/>
      <c r="K23" s="6"/>
      <c r="L23" s="4"/>
      <c r="M23" s="4"/>
      <c r="N23" s="4"/>
      <c r="O23" s="4"/>
      <c r="P23" s="4"/>
      <c r="Q23" s="4"/>
      <c r="R23" s="4"/>
      <c r="S23" s="4"/>
      <c r="T23" s="4"/>
      <c r="U23" s="33"/>
      <c r="V23" s="5"/>
      <c r="W23" s="4"/>
      <c r="X23" s="4"/>
      <c r="Y23" s="4"/>
      <c r="Z23" s="4"/>
      <c r="AA23" s="8"/>
      <c r="AB23" s="5"/>
      <c r="AC23" s="4"/>
      <c r="AD23" s="4"/>
      <c r="AE23" s="7"/>
      <c r="AF23" s="7"/>
      <c r="AG23" s="9"/>
      <c r="AH23" s="4"/>
      <c r="AI23" s="4"/>
      <c r="AJ23" s="9"/>
      <c r="AK23" s="4"/>
      <c r="AL23" s="4"/>
      <c r="AM23" s="9"/>
      <c r="AN23" s="4"/>
      <c r="AO23" s="4"/>
      <c r="AP23" s="9"/>
      <c r="AQ23" s="4"/>
      <c r="AR23" s="4"/>
      <c r="AS23" s="9"/>
      <c r="AT23" s="4"/>
      <c r="AU23" s="4"/>
      <c r="AV23" s="9"/>
      <c r="AW23" s="4"/>
      <c r="AX23" s="4"/>
      <c r="AY23" s="9"/>
      <c r="AZ23" s="4"/>
      <c r="BA23" s="4"/>
      <c r="BB23" s="9"/>
      <c r="BC23" s="4"/>
      <c r="BD23" s="4"/>
      <c r="BE23" s="9"/>
      <c r="BF23" s="4"/>
      <c r="BG23" s="9"/>
      <c r="BH23" s="4"/>
      <c r="BI23" s="9"/>
      <c r="BJ23" s="4"/>
      <c r="BK23" s="9"/>
      <c r="BL23" s="4"/>
      <c r="BM23" s="9"/>
      <c r="BN23" s="4"/>
      <c r="BO23" s="9"/>
      <c r="BP23" s="4"/>
      <c r="BQ23" s="9"/>
      <c r="BR23" s="4"/>
      <c r="BS23" s="9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11" t="str">
        <f t="shared" si="5"/>
        <v>写真10</v>
      </c>
      <c r="CG23" s="4"/>
      <c r="CH23" s="4"/>
      <c r="CI23" s="19"/>
    </row>
    <row r="24" spans="2:87" ht="87.75" customHeight="1">
      <c r="B24" s="7">
        <v>11</v>
      </c>
      <c r="C24" s="4"/>
      <c r="D24" s="4"/>
      <c r="E24" s="4"/>
      <c r="F24" s="4"/>
      <c r="G24" s="4"/>
      <c r="H24" s="4"/>
      <c r="I24" s="4"/>
      <c r="J24" s="5"/>
      <c r="K24" s="6"/>
      <c r="L24" s="4"/>
      <c r="M24" s="4"/>
      <c r="N24" s="4"/>
      <c r="O24" s="4"/>
      <c r="P24" s="4"/>
      <c r="Q24" s="4"/>
      <c r="R24" s="4"/>
      <c r="S24" s="4"/>
      <c r="T24" s="4"/>
      <c r="U24" s="33"/>
      <c r="V24" s="5"/>
      <c r="W24" s="4"/>
      <c r="X24" s="4"/>
      <c r="Y24" s="4"/>
      <c r="Z24" s="4"/>
      <c r="AA24" s="8"/>
      <c r="AB24" s="5"/>
      <c r="AC24" s="4"/>
      <c r="AD24" s="4"/>
      <c r="AE24" s="7"/>
      <c r="AF24" s="7"/>
      <c r="AG24" s="9"/>
      <c r="AH24" s="4"/>
      <c r="AI24" s="4"/>
      <c r="AJ24" s="9"/>
      <c r="AK24" s="4"/>
      <c r="AL24" s="4"/>
      <c r="AM24" s="9"/>
      <c r="AN24" s="4"/>
      <c r="AO24" s="4"/>
      <c r="AP24" s="9"/>
      <c r="AQ24" s="4"/>
      <c r="AR24" s="4"/>
      <c r="AS24" s="9"/>
      <c r="AT24" s="4"/>
      <c r="AU24" s="4"/>
      <c r="AV24" s="9"/>
      <c r="AW24" s="4"/>
      <c r="AX24" s="4"/>
      <c r="AY24" s="9"/>
      <c r="AZ24" s="4"/>
      <c r="BA24" s="4"/>
      <c r="BB24" s="9"/>
      <c r="BC24" s="4"/>
      <c r="BD24" s="4"/>
      <c r="BE24" s="9"/>
      <c r="BF24" s="4"/>
      <c r="BG24" s="9"/>
      <c r="BH24" s="4"/>
      <c r="BI24" s="9"/>
      <c r="BJ24" s="4"/>
      <c r="BK24" s="9"/>
      <c r="BL24" s="4"/>
      <c r="BM24" s="9"/>
      <c r="BN24" s="4"/>
      <c r="BO24" s="9"/>
      <c r="BP24" s="4"/>
      <c r="BQ24" s="9"/>
      <c r="BR24" s="4"/>
      <c r="BS24" s="9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11" t="str">
        <f t="shared" si="5"/>
        <v>写真11</v>
      </c>
      <c r="CG24" s="4"/>
      <c r="CH24" s="4"/>
      <c r="CI24" s="19"/>
    </row>
    <row r="25" spans="2:87" ht="87.75" customHeight="1">
      <c r="B25" s="7">
        <v>12</v>
      </c>
      <c r="C25" s="4"/>
      <c r="D25" s="4"/>
      <c r="E25" s="4"/>
      <c r="F25" s="4"/>
      <c r="G25" s="4"/>
      <c r="H25" s="4"/>
      <c r="I25" s="4"/>
      <c r="J25" s="5"/>
      <c r="K25" s="6"/>
      <c r="L25" s="4"/>
      <c r="M25" s="4"/>
      <c r="N25" s="4"/>
      <c r="O25" s="4"/>
      <c r="P25" s="4"/>
      <c r="Q25" s="4"/>
      <c r="R25" s="4"/>
      <c r="S25" s="4"/>
      <c r="T25" s="4"/>
      <c r="U25" s="33"/>
      <c r="V25" s="5"/>
      <c r="W25" s="4"/>
      <c r="X25" s="4"/>
      <c r="Y25" s="4"/>
      <c r="Z25" s="4"/>
      <c r="AA25" s="8"/>
      <c r="AB25" s="5"/>
      <c r="AC25" s="4"/>
      <c r="AD25" s="4"/>
      <c r="AE25" s="7"/>
      <c r="AF25" s="7"/>
      <c r="AG25" s="9"/>
      <c r="AH25" s="4"/>
      <c r="AI25" s="4"/>
      <c r="AJ25" s="9"/>
      <c r="AK25" s="4"/>
      <c r="AL25" s="4"/>
      <c r="AM25" s="9"/>
      <c r="AN25" s="4"/>
      <c r="AO25" s="4"/>
      <c r="AP25" s="9"/>
      <c r="AQ25" s="4"/>
      <c r="AR25" s="4"/>
      <c r="AS25" s="9"/>
      <c r="AT25" s="4"/>
      <c r="AU25" s="4"/>
      <c r="AV25" s="9"/>
      <c r="AW25" s="4"/>
      <c r="AX25" s="4"/>
      <c r="AY25" s="9"/>
      <c r="AZ25" s="4"/>
      <c r="BA25" s="4"/>
      <c r="BB25" s="9"/>
      <c r="BC25" s="4"/>
      <c r="BD25" s="4"/>
      <c r="BE25" s="9"/>
      <c r="BF25" s="4"/>
      <c r="BG25" s="9"/>
      <c r="BH25" s="4"/>
      <c r="BI25" s="9"/>
      <c r="BJ25" s="4"/>
      <c r="BK25" s="9"/>
      <c r="BL25" s="4"/>
      <c r="BM25" s="9"/>
      <c r="BN25" s="4"/>
      <c r="BO25" s="9"/>
      <c r="BP25" s="4"/>
      <c r="BQ25" s="9"/>
      <c r="BR25" s="4"/>
      <c r="BS25" s="9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11" t="str">
        <f t="shared" si="5"/>
        <v>写真12</v>
      </c>
      <c r="CG25" s="4"/>
      <c r="CH25" s="4"/>
      <c r="CI25" s="19"/>
    </row>
    <row r="26" spans="2:87" ht="87.75" customHeight="1">
      <c r="B26" s="7">
        <v>13</v>
      </c>
      <c r="C26" s="4"/>
      <c r="D26" s="4"/>
      <c r="E26" s="4"/>
      <c r="F26" s="4"/>
      <c r="G26" s="4"/>
      <c r="H26" s="4"/>
      <c r="I26" s="4"/>
      <c r="J26" s="5"/>
      <c r="K26" s="6"/>
      <c r="L26" s="4"/>
      <c r="M26" s="4"/>
      <c r="N26" s="4"/>
      <c r="O26" s="4"/>
      <c r="P26" s="4"/>
      <c r="Q26" s="4"/>
      <c r="R26" s="4"/>
      <c r="S26" s="4"/>
      <c r="T26" s="4"/>
      <c r="U26" s="33"/>
      <c r="V26" s="5"/>
      <c r="W26" s="4"/>
      <c r="X26" s="4"/>
      <c r="Y26" s="4"/>
      <c r="Z26" s="4"/>
      <c r="AA26" s="8"/>
      <c r="AB26" s="5"/>
      <c r="AC26" s="4"/>
      <c r="AD26" s="4"/>
      <c r="AE26" s="7"/>
      <c r="AF26" s="7"/>
      <c r="AG26" s="9"/>
      <c r="AH26" s="4"/>
      <c r="AI26" s="4"/>
      <c r="AJ26" s="9"/>
      <c r="AK26" s="4"/>
      <c r="AL26" s="4"/>
      <c r="AM26" s="9"/>
      <c r="AN26" s="4"/>
      <c r="AO26" s="4"/>
      <c r="AP26" s="9"/>
      <c r="AQ26" s="4"/>
      <c r="AR26" s="4"/>
      <c r="AS26" s="9"/>
      <c r="AT26" s="4"/>
      <c r="AU26" s="4"/>
      <c r="AV26" s="9"/>
      <c r="AW26" s="4"/>
      <c r="AX26" s="4"/>
      <c r="AY26" s="9"/>
      <c r="AZ26" s="4"/>
      <c r="BA26" s="4"/>
      <c r="BB26" s="9"/>
      <c r="BC26" s="4"/>
      <c r="BD26" s="4"/>
      <c r="BE26" s="9"/>
      <c r="BF26" s="4"/>
      <c r="BG26" s="9"/>
      <c r="BH26" s="4"/>
      <c r="BI26" s="9"/>
      <c r="BJ26" s="4"/>
      <c r="BK26" s="9"/>
      <c r="BL26" s="4"/>
      <c r="BM26" s="9"/>
      <c r="BN26" s="4"/>
      <c r="BO26" s="9"/>
      <c r="BP26" s="4"/>
      <c r="BQ26" s="9"/>
      <c r="BR26" s="4"/>
      <c r="BS26" s="9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11" t="str">
        <f t="shared" si="5"/>
        <v>写真13</v>
      </c>
      <c r="CG26" s="4"/>
      <c r="CH26" s="4"/>
      <c r="CI26" s="19"/>
    </row>
    <row r="27" spans="2:87" ht="87.75" customHeight="1">
      <c r="B27" s="7">
        <v>14</v>
      </c>
      <c r="C27" s="4"/>
      <c r="D27" s="4"/>
      <c r="E27" s="4"/>
      <c r="F27" s="4"/>
      <c r="G27" s="4"/>
      <c r="H27" s="4"/>
      <c r="I27" s="4"/>
      <c r="J27" s="5"/>
      <c r="K27" s="6"/>
      <c r="L27" s="4"/>
      <c r="M27" s="4"/>
      <c r="N27" s="4"/>
      <c r="O27" s="4"/>
      <c r="P27" s="4"/>
      <c r="Q27" s="4"/>
      <c r="R27" s="4"/>
      <c r="S27" s="4"/>
      <c r="T27" s="4"/>
      <c r="U27" s="33"/>
      <c r="V27" s="5"/>
      <c r="W27" s="4"/>
      <c r="X27" s="4"/>
      <c r="Y27" s="4"/>
      <c r="Z27" s="4"/>
      <c r="AA27" s="8"/>
      <c r="AB27" s="5"/>
      <c r="AC27" s="4"/>
      <c r="AD27" s="4"/>
      <c r="AE27" s="7"/>
      <c r="AF27" s="7"/>
      <c r="AG27" s="9"/>
      <c r="AH27" s="4"/>
      <c r="AI27" s="4"/>
      <c r="AJ27" s="9"/>
      <c r="AK27" s="4"/>
      <c r="AL27" s="4"/>
      <c r="AM27" s="9"/>
      <c r="AN27" s="4"/>
      <c r="AO27" s="4"/>
      <c r="AP27" s="9"/>
      <c r="AQ27" s="4"/>
      <c r="AR27" s="4"/>
      <c r="AS27" s="9"/>
      <c r="AT27" s="4"/>
      <c r="AU27" s="4"/>
      <c r="AV27" s="9"/>
      <c r="AW27" s="4"/>
      <c r="AX27" s="4"/>
      <c r="AY27" s="9"/>
      <c r="AZ27" s="4"/>
      <c r="BA27" s="4"/>
      <c r="BB27" s="9"/>
      <c r="BC27" s="4"/>
      <c r="BD27" s="4"/>
      <c r="BE27" s="9"/>
      <c r="BF27" s="4"/>
      <c r="BG27" s="9"/>
      <c r="BH27" s="4"/>
      <c r="BI27" s="9"/>
      <c r="BJ27" s="4"/>
      <c r="BK27" s="9"/>
      <c r="BL27" s="4"/>
      <c r="BM27" s="9"/>
      <c r="BN27" s="4"/>
      <c r="BO27" s="9"/>
      <c r="BP27" s="4"/>
      <c r="BQ27" s="9"/>
      <c r="BR27" s="4"/>
      <c r="BS27" s="9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11" t="str">
        <f t="shared" si="5"/>
        <v>写真14</v>
      </c>
      <c r="CG27" s="4"/>
      <c r="CH27" s="4"/>
      <c r="CI27" s="19"/>
    </row>
    <row r="28" spans="2:87" ht="87.75" customHeight="1">
      <c r="B28" s="7">
        <v>15</v>
      </c>
      <c r="C28" s="4"/>
      <c r="D28" s="4"/>
      <c r="E28" s="4"/>
      <c r="F28" s="4"/>
      <c r="G28" s="4"/>
      <c r="H28" s="4"/>
      <c r="I28" s="4"/>
      <c r="J28" s="5"/>
      <c r="K28" s="6"/>
      <c r="L28" s="4"/>
      <c r="M28" s="4"/>
      <c r="N28" s="4"/>
      <c r="O28" s="4"/>
      <c r="P28" s="4"/>
      <c r="Q28" s="4"/>
      <c r="R28" s="4"/>
      <c r="S28" s="4"/>
      <c r="T28" s="4"/>
      <c r="U28" s="33"/>
      <c r="V28" s="5"/>
      <c r="W28" s="4"/>
      <c r="X28" s="4"/>
      <c r="Y28" s="4"/>
      <c r="Z28" s="4"/>
      <c r="AA28" s="8"/>
      <c r="AB28" s="5"/>
      <c r="AC28" s="4"/>
      <c r="AD28" s="4"/>
      <c r="AE28" s="7"/>
      <c r="AF28" s="7"/>
      <c r="AG28" s="9"/>
      <c r="AH28" s="4"/>
      <c r="AI28" s="4"/>
      <c r="AJ28" s="9"/>
      <c r="AK28" s="4"/>
      <c r="AL28" s="4"/>
      <c r="AM28" s="9"/>
      <c r="AN28" s="4"/>
      <c r="AO28" s="4"/>
      <c r="AP28" s="9"/>
      <c r="AQ28" s="4"/>
      <c r="AR28" s="4"/>
      <c r="AS28" s="9"/>
      <c r="AT28" s="4"/>
      <c r="AU28" s="4"/>
      <c r="AV28" s="9"/>
      <c r="AW28" s="4"/>
      <c r="AX28" s="4"/>
      <c r="AY28" s="9"/>
      <c r="AZ28" s="4"/>
      <c r="BA28" s="4"/>
      <c r="BB28" s="9"/>
      <c r="BC28" s="4"/>
      <c r="BD28" s="4"/>
      <c r="BE28" s="9"/>
      <c r="BF28" s="4"/>
      <c r="BG28" s="9"/>
      <c r="BH28" s="4"/>
      <c r="BI28" s="9"/>
      <c r="BJ28" s="4"/>
      <c r="BK28" s="9"/>
      <c r="BL28" s="4"/>
      <c r="BM28" s="9"/>
      <c r="BN28" s="4"/>
      <c r="BO28" s="9"/>
      <c r="BP28" s="4"/>
      <c r="BQ28" s="9"/>
      <c r="BR28" s="4"/>
      <c r="BS28" s="9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11" t="str">
        <f t="shared" si="5"/>
        <v>写真15</v>
      </c>
      <c r="CG28" s="4"/>
      <c r="CH28" s="4"/>
      <c r="CI28" s="19"/>
    </row>
    <row r="29" spans="2:87" ht="87.75" customHeight="1">
      <c r="B29" s="7">
        <v>16</v>
      </c>
      <c r="C29" s="4"/>
      <c r="D29" s="4"/>
      <c r="E29" s="4"/>
      <c r="F29" s="4"/>
      <c r="G29" s="4"/>
      <c r="H29" s="4"/>
      <c r="I29" s="4"/>
      <c r="J29" s="5"/>
      <c r="K29" s="6"/>
      <c r="L29" s="4"/>
      <c r="M29" s="4"/>
      <c r="N29" s="4"/>
      <c r="O29" s="4"/>
      <c r="P29" s="4"/>
      <c r="Q29" s="4"/>
      <c r="R29" s="4"/>
      <c r="S29" s="4"/>
      <c r="T29" s="4"/>
      <c r="U29" s="33"/>
      <c r="V29" s="5"/>
      <c r="W29" s="4"/>
      <c r="X29" s="4"/>
      <c r="Y29" s="4"/>
      <c r="Z29" s="4"/>
      <c r="AA29" s="8"/>
      <c r="AB29" s="5"/>
      <c r="AC29" s="4"/>
      <c r="AD29" s="4"/>
      <c r="AE29" s="7"/>
      <c r="AF29" s="7"/>
      <c r="AG29" s="9"/>
      <c r="AH29" s="4"/>
      <c r="AI29" s="4"/>
      <c r="AJ29" s="9"/>
      <c r="AK29" s="4"/>
      <c r="AL29" s="4"/>
      <c r="AM29" s="9"/>
      <c r="AN29" s="4"/>
      <c r="AO29" s="4"/>
      <c r="AP29" s="9"/>
      <c r="AQ29" s="4"/>
      <c r="AR29" s="4"/>
      <c r="AS29" s="9"/>
      <c r="AT29" s="4"/>
      <c r="AU29" s="4"/>
      <c r="AV29" s="9"/>
      <c r="AW29" s="4"/>
      <c r="AX29" s="4"/>
      <c r="AY29" s="9"/>
      <c r="AZ29" s="4"/>
      <c r="BA29" s="4"/>
      <c r="BB29" s="9"/>
      <c r="BC29" s="4"/>
      <c r="BD29" s="4"/>
      <c r="BE29" s="9"/>
      <c r="BF29" s="4"/>
      <c r="BG29" s="9"/>
      <c r="BH29" s="4"/>
      <c r="BI29" s="9"/>
      <c r="BJ29" s="4"/>
      <c r="BK29" s="9"/>
      <c r="BL29" s="4"/>
      <c r="BM29" s="9"/>
      <c r="BN29" s="4"/>
      <c r="BO29" s="9"/>
      <c r="BP29" s="4"/>
      <c r="BQ29" s="9"/>
      <c r="BR29" s="4"/>
      <c r="BS29" s="9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11" t="str">
        <f t="shared" si="5"/>
        <v>写真16</v>
      </c>
      <c r="CG29" s="4"/>
      <c r="CH29" s="4"/>
      <c r="CI29" s="19"/>
    </row>
    <row r="30" spans="2:87" ht="87.75" customHeight="1">
      <c r="B30" s="7">
        <v>17</v>
      </c>
      <c r="C30" s="4"/>
      <c r="D30" s="4"/>
      <c r="E30" s="4"/>
      <c r="F30" s="4"/>
      <c r="G30" s="4"/>
      <c r="H30" s="4"/>
      <c r="I30" s="4"/>
      <c r="J30" s="5"/>
      <c r="K30" s="6"/>
      <c r="L30" s="4"/>
      <c r="M30" s="4"/>
      <c r="N30" s="4"/>
      <c r="O30" s="4"/>
      <c r="P30" s="4"/>
      <c r="Q30" s="4"/>
      <c r="R30" s="4"/>
      <c r="S30" s="4"/>
      <c r="T30" s="4"/>
      <c r="U30" s="33"/>
      <c r="V30" s="5"/>
      <c r="W30" s="4"/>
      <c r="X30" s="4"/>
      <c r="Y30" s="4"/>
      <c r="Z30" s="4"/>
      <c r="AA30" s="8"/>
      <c r="AB30" s="5"/>
      <c r="AC30" s="4"/>
      <c r="AD30" s="4"/>
      <c r="AE30" s="7"/>
      <c r="AF30" s="7"/>
      <c r="AG30" s="9"/>
      <c r="AH30" s="4"/>
      <c r="AI30" s="4"/>
      <c r="AJ30" s="9"/>
      <c r="AK30" s="4"/>
      <c r="AL30" s="4"/>
      <c r="AM30" s="9"/>
      <c r="AN30" s="4"/>
      <c r="AO30" s="4"/>
      <c r="AP30" s="9"/>
      <c r="AQ30" s="4"/>
      <c r="AR30" s="4"/>
      <c r="AS30" s="9"/>
      <c r="AT30" s="4"/>
      <c r="AU30" s="4"/>
      <c r="AV30" s="9"/>
      <c r="AW30" s="4"/>
      <c r="AX30" s="4"/>
      <c r="AY30" s="9"/>
      <c r="AZ30" s="4"/>
      <c r="BA30" s="4"/>
      <c r="BB30" s="9"/>
      <c r="BC30" s="4"/>
      <c r="BD30" s="4"/>
      <c r="BE30" s="9"/>
      <c r="BF30" s="4"/>
      <c r="BG30" s="9"/>
      <c r="BH30" s="4"/>
      <c r="BI30" s="9"/>
      <c r="BJ30" s="4"/>
      <c r="BK30" s="9"/>
      <c r="BL30" s="4"/>
      <c r="BM30" s="9"/>
      <c r="BN30" s="4"/>
      <c r="BO30" s="9"/>
      <c r="BP30" s="4"/>
      <c r="BQ30" s="9"/>
      <c r="BR30" s="4"/>
      <c r="BS30" s="9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11" t="str">
        <f t="shared" si="5"/>
        <v>写真17</v>
      </c>
      <c r="CG30" s="4"/>
      <c r="CH30" s="4"/>
      <c r="CI30" s="19"/>
    </row>
    <row r="31" spans="2:87" ht="87.75" customHeight="1">
      <c r="B31" s="7">
        <v>18</v>
      </c>
      <c r="C31" s="4"/>
      <c r="D31" s="4"/>
      <c r="E31" s="4"/>
      <c r="F31" s="4"/>
      <c r="G31" s="4"/>
      <c r="H31" s="4"/>
      <c r="I31" s="4"/>
      <c r="J31" s="5"/>
      <c r="K31" s="6"/>
      <c r="L31" s="4"/>
      <c r="M31" s="4"/>
      <c r="N31" s="4"/>
      <c r="O31" s="4"/>
      <c r="P31" s="4"/>
      <c r="Q31" s="4"/>
      <c r="R31" s="4"/>
      <c r="S31" s="4"/>
      <c r="T31" s="4"/>
      <c r="U31" s="33"/>
      <c r="V31" s="5"/>
      <c r="W31" s="4"/>
      <c r="X31" s="4"/>
      <c r="Y31" s="4"/>
      <c r="Z31" s="4"/>
      <c r="AA31" s="8"/>
      <c r="AB31" s="5"/>
      <c r="AC31" s="4"/>
      <c r="AD31" s="4"/>
      <c r="AE31" s="7"/>
      <c r="AF31" s="7"/>
      <c r="AG31" s="9"/>
      <c r="AH31" s="4"/>
      <c r="AI31" s="4"/>
      <c r="AJ31" s="9"/>
      <c r="AK31" s="4"/>
      <c r="AL31" s="4"/>
      <c r="AM31" s="9"/>
      <c r="AN31" s="4"/>
      <c r="AO31" s="4"/>
      <c r="AP31" s="9"/>
      <c r="AQ31" s="4"/>
      <c r="AR31" s="4"/>
      <c r="AS31" s="9"/>
      <c r="AT31" s="4"/>
      <c r="AU31" s="4"/>
      <c r="AV31" s="9"/>
      <c r="AW31" s="4"/>
      <c r="AX31" s="4"/>
      <c r="AY31" s="9"/>
      <c r="AZ31" s="4"/>
      <c r="BA31" s="4"/>
      <c r="BB31" s="9"/>
      <c r="BC31" s="4"/>
      <c r="BD31" s="4"/>
      <c r="BE31" s="9"/>
      <c r="BF31" s="4"/>
      <c r="BG31" s="9"/>
      <c r="BH31" s="4"/>
      <c r="BI31" s="9"/>
      <c r="BJ31" s="4"/>
      <c r="BK31" s="9"/>
      <c r="BL31" s="4"/>
      <c r="BM31" s="9"/>
      <c r="BN31" s="4"/>
      <c r="BO31" s="9"/>
      <c r="BP31" s="4"/>
      <c r="BQ31" s="9"/>
      <c r="BR31" s="4"/>
      <c r="BS31" s="9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11" t="str">
        <f t="shared" si="5"/>
        <v>写真18</v>
      </c>
      <c r="CG31" s="4"/>
      <c r="CH31" s="4"/>
      <c r="CI31" s="19"/>
    </row>
    <row r="32" spans="2:87" ht="87.75" customHeight="1">
      <c r="B32" s="7">
        <v>19</v>
      </c>
      <c r="C32" s="4"/>
      <c r="D32" s="4"/>
      <c r="E32" s="4"/>
      <c r="F32" s="4"/>
      <c r="G32" s="4"/>
      <c r="H32" s="4"/>
      <c r="I32" s="4"/>
      <c r="J32" s="5"/>
      <c r="K32" s="6"/>
      <c r="L32" s="4"/>
      <c r="M32" s="4"/>
      <c r="N32" s="4"/>
      <c r="O32" s="4"/>
      <c r="P32" s="4"/>
      <c r="Q32" s="4"/>
      <c r="R32" s="4"/>
      <c r="S32" s="4"/>
      <c r="T32" s="4"/>
      <c r="U32" s="33"/>
      <c r="V32" s="5"/>
      <c r="W32" s="4"/>
      <c r="X32" s="4"/>
      <c r="Y32" s="4"/>
      <c r="Z32" s="4"/>
      <c r="AA32" s="8"/>
      <c r="AB32" s="5"/>
      <c r="AC32" s="4"/>
      <c r="AD32" s="4"/>
      <c r="AE32" s="7"/>
      <c r="AF32" s="7"/>
      <c r="AG32" s="9"/>
      <c r="AH32" s="4"/>
      <c r="AI32" s="4"/>
      <c r="AJ32" s="9"/>
      <c r="AK32" s="4"/>
      <c r="AL32" s="4"/>
      <c r="AM32" s="9"/>
      <c r="AN32" s="4"/>
      <c r="AO32" s="4"/>
      <c r="AP32" s="9"/>
      <c r="AQ32" s="4"/>
      <c r="AR32" s="4"/>
      <c r="AS32" s="9"/>
      <c r="AT32" s="4"/>
      <c r="AU32" s="4"/>
      <c r="AV32" s="9"/>
      <c r="AW32" s="4"/>
      <c r="AX32" s="4"/>
      <c r="AY32" s="9"/>
      <c r="AZ32" s="4"/>
      <c r="BA32" s="4"/>
      <c r="BB32" s="9"/>
      <c r="BC32" s="4"/>
      <c r="BD32" s="4"/>
      <c r="BE32" s="9"/>
      <c r="BF32" s="4"/>
      <c r="BG32" s="9"/>
      <c r="BH32" s="4"/>
      <c r="BI32" s="9"/>
      <c r="BJ32" s="4"/>
      <c r="BK32" s="9"/>
      <c r="BL32" s="4"/>
      <c r="BM32" s="9"/>
      <c r="BN32" s="4"/>
      <c r="BO32" s="9"/>
      <c r="BP32" s="4"/>
      <c r="BQ32" s="9"/>
      <c r="BR32" s="4"/>
      <c r="BS32" s="9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11" t="str">
        <f t="shared" si="5"/>
        <v>写真19</v>
      </c>
      <c r="CG32" s="4"/>
      <c r="CH32" s="4"/>
      <c r="CI32" s="19"/>
    </row>
    <row r="33" spans="2:87" ht="87.75" customHeight="1">
      <c r="B33" s="7">
        <v>20</v>
      </c>
      <c r="C33" s="4"/>
      <c r="D33" s="4"/>
      <c r="E33" s="4"/>
      <c r="F33" s="4"/>
      <c r="G33" s="4"/>
      <c r="H33" s="4"/>
      <c r="I33" s="4"/>
      <c r="J33" s="5"/>
      <c r="K33" s="6"/>
      <c r="L33" s="4"/>
      <c r="M33" s="4"/>
      <c r="N33" s="4"/>
      <c r="O33" s="4"/>
      <c r="P33" s="4"/>
      <c r="Q33" s="4"/>
      <c r="R33" s="4"/>
      <c r="S33" s="4"/>
      <c r="T33" s="4"/>
      <c r="U33" s="33"/>
      <c r="V33" s="5"/>
      <c r="W33" s="4"/>
      <c r="X33" s="4"/>
      <c r="Y33" s="4"/>
      <c r="Z33" s="4"/>
      <c r="AA33" s="8"/>
      <c r="AB33" s="5"/>
      <c r="AC33" s="4"/>
      <c r="AD33" s="4"/>
      <c r="AE33" s="7"/>
      <c r="AF33" s="7"/>
      <c r="AG33" s="9"/>
      <c r="AH33" s="4"/>
      <c r="AI33" s="4"/>
      <c r="AJ33" s="9"/>
      <c r="AK33" s="4"/>
      <c r="AL33" s="4"/>
      <c r="AM33" s="9"/>
      <c r="AN33" s="4"/>
      <c r="AO33" s="4"/>
      <c r="AP33" s="9"/>
      <c r="AQ33" s="4"/>
      <c r="AR33" s="4"/>
      <c r="AS33" s="9"/>
      <c r="AT33" s="4"/>
      <c r="AU33" s="4"/>
      <c r="AV33" s="9"/>
      <c r="AW33" s="4"/>
      <c r="AX33" s="4"/>
      <c r="AY33" s="9"/>
      <c r="AZ33" s="4"/>
      <c r="BA33" s="4"/>
      <c r="BB33" s="9"/>
      <c r="BC33" s="4"/>
      <c r="BD33" s="4"/>
      <c r="BE33" s="9"/>
      <c r="BF33" s="4"/>
      <c r="BG33" s="9"/>
      <c r="BH33" s="4"/>
      <c r="BI33" s="9"/>
      <c r="BJ33" s="4"/>
      <c r="BK33" s="9"/>
      <c r="BL33" s="4"/>
      <c r="BM33" s="9"/>
      <c r="BN33" s="4"/>
      <c r="BO33" s="9"/>
      <c r="BP33" s="4"/>
      <c r="BQ33" s="9"/>
      <c r="BR33" s="4"/>
      <c r="BS33" s="9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11" t="str">
        <f t="shared" si="5"/>
        <v>写真20</v>
      </c>
      <c r="CG33" s="4"/>
      <c r="CH33" s="4"/>
      <c r="CI33" s="19"/>
    </row>
    <row r="34" spans="2:87" ht="87.75" customHeight="1">
      <c r="B34" s="7">
        <v>21</v>
      </c>
      <c r="C34" s="4"/>
      <c r="D34" s="4"/>
      <c r="E34" s="4"/>
      <c r="F34" s="4"/>
      <c r="G34" s="4"/>
      <c r="H34" s="4"/>
      <c r="I34" s="4"/>
      <c r="J34" s="5"/>
      <c r="K34" s="6"/>
      <c r="L34" s="4"/>
      <c r="M34" s="4"/>
      <c r="N34" s="4"/>
      <c r="O34" s="4"/>
      <c r="P34" s="4"/>
      <c r="Q34" s="4"/>
      <c r="R34" s="4"/>
      <c r="S34" s="4"/>
      <c r="T34" s="4"/>
      <c r="U34" s="33"/>
      <c r="V34" s="5"/>
      <c r="W34" s="4"/>
      <c r="X34" s="4"/>
      <c r="Y34" s="4"/>
      <c r="Z34" s="4"/>
      <c r="AA34" s="8"/>
      <c r="AB34" s="5"/>
      <c r="AC34" s="4"/>
      <c r="AD34" s="4"/>
      <c r="AE34" s="7"/>
      <c r="AF34" s="7"/>
      <c r="AG34" s="9"/>
      <c r="AH34" s="4"/>
      <c r="AI34" s="4"/>
      <c r="AJ34" s="9"/>
      <c r="AK34" s="4"/>
      <c r="AL34" s="4"/>
      <c r="AM34" s="9"/>
      <c r="AN34" s="4"/>
      <c r="AO34" s="4"/>
      <c r="AP34" s="9"/>
      <c r="AQ34" s="4"/>
      <c r="AR34" s="4"/>
      <c r="AS34" s="9"/>
      <c r="AT34" s="4"/>
      <c r="AU34" s="4"/>
      <c r="AV34" s="9"/>
      <c r="AW34" s="4"/>
      <c r="AX34" s="4"/>
      <c r="AY34" s="9"/>
      <c r="AZ34" s="4"/>
      <c r="BA34" s="4"/>
      <c r="BB34" s="9"/>
      <c r="BC34" s="4"/>
      <c r="BD34" s="4"/>
      <c r="BE34" s="9"/>
      <c r="BF34" s="4"/>
      <c r="BG34" s="9"/>
      <c r="BH34" s="4"/>
      <c r="BI34" s="9"/>
      <c r="BJ34" s="4"/>
      <c r="BK34" s="9"/>
      <c r="BL34" s="4"/>
      <c r="BM34" s="9"/>
      <c r="BN34" s="4"/>
      <c r="BO34" s="9"/>
      <c r="BP34" s="4"/>
      <c r="BQ34" s="9"/>
      <c r="BR34" s="4"/>
      <c r="BS34" s="9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11" t="str">
        <f t="shared" si="5"/>
        <v>写真21</v>
      </c>
      <c r="CG34" s="4"/>
      <c r="CH34" s="4"/>
      <c r="CI34" s="19"/>
    </row>
    <row r="35" spans="2:87" ht="87.75" customHeight="1">
      <c r="B35" s="7">
        <v>22</v>
      </c>
      <c r="C35" s="4"/>
      <c r="D35" s="4"/>
      <c r="E35" s="4"/>
      <c r="F35" s="4"/>
      <c r="G35" s="4"/>
      <c r="H35" s="4"/>
      <c r="I35" s="4"/>
      <c r="J35" s="5"/>
      <c r="K35" s="6"/>
      <c r="L35" s="4"/>
      <c r="M35" s="4"/>
      <c r="N35" s="4"/>
      <c r="O35" s="4"/>
      <c r="P35" s="4"/>
      <c r="Q35" s="4"/>
      <c r="R35" s="4"/>
      <c r="S35" s="4"/>
      <c r="T35" s="4"/>
      <c r="U35" s="33"/>
      <c r="V35" s="5"/>
      <c r="W35" s="4"/>
      <c r="X35" s="4"/>
      <c r="Y35" s="4"/>
      <c r="Z35" s="4"/>
      <c r="AA35" s="8"/>
      <c r="AB35" s="5"/>
      <c r="AC35" s="4"/>
      <c r="AD35" s="4"/>
      <c r="AE35" s="7"/>
      <c r="AF35" s="7"/>
      <c r="AG35" s="9"/>
      <c r="AH35" s="4"/>
      <c r="AI35" s="4"/>
      <c r="AJ35" s="9"/>
      <c r="AK35" s="4"/>
      <c r="AL35" s="4"/>
      <c r="AM35" s="9"/>
      <c r="AN35" s="4"/>
      <c r="AO35" s="4"/>
      <c r="AP35" s="9"/>
      <c r="AQ35" s="4"/>
      <c r="AR35" s="4"/>
      <c r="AS35" s="9"/>
      <c r="AT35" s="4"/>
      <c r="AU35" s="4"/>
      <c r="AV35" s="9"/>
      <c r="AW35" s="4"/>
      <c r="AX35" s="4"/>
      <c r="AY35" s="9"/>
      <c r="AZ35" s="4"/>
      <c r="BA35" s="4"/>
      <c r="BB35" s="9"/>
      <c r="BC35" s="4"/>
      <c r="BD35" s="4"/>
      <c r="BE35" s="9"/>
      <c r="BF35" s="4"/>
      <c r="BG35" s="9"/>
      <c r="BH35" s="4"/>
      <c r="BI35" s="9"/>
      <c r="BJ35" s="4"/>
      <c r="BK35" s="9"/>
      <c r="BL35" s="4"/>
      <c r="BM35" s="9"/>
      <c r="BN35" s="4"/>
      <c r="BO35" s="9"/>
      <c r="BP35" s="4"/>
      <c r="BQ35" s="9"/>
      <c r="BR35" s="4"/>
      <c r="BS35" s="9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11" t="str">
        <f t="shared" si="5"/>
        <v>写真22</v>
      </c>
      <c r="CG35" s="4"/>
      <c r="CH35" s="4"/>
      <c r="CI35" s="19"/>
    </row>
    <row r="36" spans="2:87" ht="87.75" customHeight="1">
      <c r="B36" s="7">
        <v>23</v>
      </c>
      <c r="C36" s="4"/>
      <c r="D36" s="4"/>
      <c r="E36" s="4"/>
      <c r="F36" s="4"/>
      <c r="G36" s="4"/>
      <c r="H36" s="4"/>
      <c r="I36" s="4"/>
      <c r="J36" s="5"/>
      <c r="K36" s="6"/>
      <c r="L36" s="4"/>
      <c r="M36" s="4"/>
      <c r="N36" s="4"/>
      <c r="O36" s="4"/>
      <c r="P36" s="4"/>
      <c r="Q36" s="4"/>
      <c r="R36" s="4"/>
      <c r="S36" s="4"/>
      <c r="T36" s="4"/>
      <c r="U36" s="33"/>
      <c r="V36" s="5"/>
      <c r="W36" s="4"/>
      <c r="X36" s="4"/>
      <c r="Y36" s="4"/>
      <c r="Z36" s="4"/>
      <c r="AA36" s="8"/>
      <c r="AB36" s="5"/>
      <c r="AC36" s="4"/>
      <c r="AD36" s="4"/>
      <c r="AE36" s="7"/>
      <c r="AF36" s="7"/>
      <c r="AG36" s="9"/>
      <c r="AH36" s="4"/>
      <c r="AI36" s="4"/>
      <c r="AJ36" s="9"/>
      <c r="AK36" s="4"/>
      <c r="AL36" s="4"/>
      <c r="AM36" s="9"/>
      <c r="AN36" s="4"/>
      <c r="AO36" s="4"/>
      <c r="AP36" s="9"/>
      <c r="AQ36" s="4"/>
      <c r="AR36" s="4"/>
      <c r="AS36" s="9"/>
      <c r="AT36" s="4"/>
      <c r="AU36" s="4"/>
      <c r="AV36" s="9"/>
      <c r="AW36" s="4"/>
      <c r="AX36" s="4"/>
      <c r="AY36" s="9"/>
      <c r="AZ36" s="4"/>
      <c r="BA36" s="4"/>
      <c r="BB36" s="9"/>
      <c r="BC36" s="4"/>
      <c r="BD36" s="4"/>
      <c r="BE36" s="9"/>
      <c r="BF36" s="4"/>
      <c r="BG36" s="9"/>
      <c r="BH36" s="4"/>
      <c r="BI36" s="9"/>
      <c r="BJ36" s="4"/>
      <c r="BK36" s="9"/>
      <c r="BL36" s="4"/>
      <c r="BM36" s="9"/>
      <c r="BN36" s="4"/>
      <c r="BO36" s="9"/>
      <c r="BP36" s="4"/>
      <c r="BQ36" s="9"/>
      <c r="BR36" s="4"/>
      <c r="BS36" s="9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11" t="str">
        <f t="shared" si="5"/>
        <v>写真23</v>
      </c>
      <c r="CG36" s="4"/>
      <c r="CH36" s="4"/>
      <c r="CI36" s="19"/>
    </row>
    <row r="37" spans="2:87" ht="87.75" customHeight="1">
      <c r="B37" s="7">
        <v>24</v>
      </c>
      <c r="C37" s="4"/>
      <c r="D37" s="4"/>
      <c r="E37" s="4"/>
      <c r="F37" s="4"/>
      <c r="G37" s="4"/>
      <c r="H37" s="4"/>
      <c r="I37" s="4"/>
      <c r="J37" s="5"/>
      <c r="K37" s="6"/>
      <c r="L37" s="4"/>
      <c r="M37" s="4"/>
      <c r="N37" s="4"/>
      <c r="O37" s="4"/>
      <c r="P37" s="4"/>
      <c r="Q37" s="4"/>
      <c r="R37" s="4"/>
      <c r="S37" s="4"/>
      <c r="T37" s="4"/>
      <c r="U37" s="33"/>
      <c r="V37" s="5"/>
      <c r="W37" s="4"/>
      <c r="X37" s="4"/>
      <c r="Y37" s="4"/>
      <c r="Z37" s="4"/>
      <c r="AA37" s="8"/>
      <c r="AB37" s="5"/>
      <c r="AC37" s="4"/>
      <c r="AD37" s="4"/>
      <c r="AE37" s="7"/>
      <c r="AF37" s="7"/>
      <c r="AG37" s="9"/>
      <c r="AH37" s="4"/>
      <c r="AI37" s="4"/>
      <c r="AJ37" s="9"/>
      <c r="AK37" s="4"/>
      <c r="AL37" s="4"/>
      <c r="AM37" s="9"/>
      <c r="AN37" s="4"/>
      <c r="AO37" s="4"/>
      <c r="AP37" s="9"/>
      <c r="AQ37" s="4"/>
      <c r="AR37" s="4"/>
      <c r="AS37" s="9"/>
      <c r="AT37" s="4"/>
      <c r="AU37" s="4"/>
      <c r="AV37" s="9"/>
      <c r="AW37" s="4"/>
      <c r="AX37" s="4"/>
      <c r="AY37" s="9"/>
      <c r="AZ37" s="4"/>
      <c r="BA37" s="4"/>
      <c r="BB37" s="9"/>
      <c r="BC37" s="4"/>
      <c r="BD37" s="4"/>
      <c r="BE37" s="9"/>
      <c r="BF37" s="4"/>
      <c r="BG37" s="9"/>
      <c r="BH37" s="4"/>
      <c r="BI37" s="9"/>
      <c r="BJ37" s="4"/>
      <c r="BK37" s="9"/>
      <c r="BL37" s="4"/>
      <c r="BM37" s="9"/>
      <c r="BN37" s="4"/>
      <c r="BO37" s="9"/>
      <c r="BP37" s="4"/>
      <c r="BQ37" s="9"/>
      <c r="BR37" s="4"/>
      <c r="BS37" s="9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11" t="str">
        <f t="shared" si="5"/>
        <v>写真24</v>
      </c>
      <c r="CG37" s="4"/>
      <c r="CH37" s="4"/>
      <c r="CI37" s="19"/>
    </row>
    <row r="38" spans="2:87" ht="87.75" customHeight="1">
      <c r="B38" s="7">
        <v>25</v>
      </c>
      <c r="C38" s="4"/>
      <c r="D38" s="4"/>
      <c r="E38" s="4"/>
      <c r="F38" s="4"/>
      <c r="G38" s="4"/>
      <c r="H38" s="4"/>
      <c r="I38" s="4"/>
      <c r="J38" s="5"/>
      <c r="K38" s="6"/>
      <c r="L38" s="4"/>
      <c r="M38" s="4"/>
      <c r="N38" s="4"/>
      <c r="O38" s="4"/>
      <c r="P38" s="4"/>
      <c r="Q38" s="4"/>
      <c r="R38" s="4"/>
      <c r="S38" s="4"/>
      <c r="T38" s="4"/>
      <c r="U38" s="33"/>
      <c r="V38" s="5"/>
      <c r="W38" s="4"/>
      <c r="X38" s="4"/>
      <c r="Y38" s="4"/>
      <c r="Z38" s="4"/>
      <c r="AA38" s="8"/>
      <c r="AB38" s="5"/>
      <c r="AC38" s="4"/>
      <c r="AD38" s="4"/>
      <c r="AE38" s="7"/>
      <c r="AF38" s="7"/>
      <c r="AG38" s="9"/>
      <c r="AH38" s="4"/>
      <c r="AI38" s="4"/>
      <c r="AJ38" s="9"/>
      <c r="AK38" s="4"/>
      <c r="AL38" s="4"/>
      <c r="AM38" s="9"/>
      <c r="AN38" s="4"/>
      <c r="AO38" s="4"/>
      <c r="AP38" s="9"/>
      <c r="AQ38" s="4"/>
      <c r="AR38" s="4"/>
      <c r="AS38" s="9"/>
      <c r="AT38" s="4"/>
      <c r="AU38" s="4"/>
      <c r="AV38" s="9"/>
      <c r="AW38" s="4"/>
      <c r="AX38" s="4"/>
      <c r="AY38" s="9"/>
      <c r="AZ38" s="4"/>
      <c r="BA38" s="4"/>
      <c r="BB38" s="9"/>
      <c r="BC38" s="4"/>
      <c r="BD38" s="4"/>
      <c r="BE38" s="9"/>
      <c r="BF38" s="4"/>
      <c r="BG38" s="9"/>
      <c r="BH38" s="4"/>
      <c r="BI38" s="9"/>
      <c r="BJ38" s="4"/>
      <c r="BK38" s="9"/>
      <c r="BL38" s="4"/>
      <c r="BM38" s="9"/>
      <c r="BN38" s="4"/>
      <c r="BO38" s="9"/>
      <c r="BP38" s="4"/>
      <c r="BQ38" s="9"/>
      <c r="BR38" s="4"/>
      <c r="BS38" s="9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11" t="str">
        <f t="shared" si="5"/>
        <v>写真25</v>
      </c>
      <c r="CG38" s="4"/>
      <c r="CH38" s="4"/>
      <c r="CI38" s="19"/>
    </row>
    <row r="39" spans="2:87" ht="87.75" customHeight="1">
      <c r="B39" s="7">
        <v>26</v>
      </c>
      <c r="C39" s="4"/>
      <c r="D39" s="4"/>
      <c r="E39" s="4"/>
      <c r="F39" s="4"/>
      <c r="G39" s="4"/>
      <c r="H39" s="4"/>
      <c r="I39" s="4"/>
      <c r="J39" s="5"/>
      <c r="K39" s="6"/>
      <c r="L39" s="4"/>
      <c r="M39" s="4"/>
      <c r="N39" s="4"/>
      <c r="O39" s="4"/>
      <c r="P39" s="4"/>
      <c r="Q39" s="4"/>
      <c r="R39" s="4"/>
      <c r="S39" s="4"/>
      <c r="T39" s="4"/>
      <c r="U39" s="33"/>
      <c r="V39" s="5"/>
      <c r="W39" s="4"/>
      <c r="X39" s="4"/>
      <c r="Y39" s="4"/>
      <c r="Z39" s="4"/>
      <c r="AA39" s="8"/>
      <c r="AB39" s="5"/>
      <c r="AC39" s="4"/>
      <c r="AD39" s="4"/>
      <c r="AE39" s="7"/>
      <c r="AF39" s="7"/>
      <c r="AG39" s="9"/>
      <c r="AH39" s="4"/>
      <c r="AI39" s="4"/>
      <c r="AJ39" s="9"/>
      <c r="AK39" s="4"/>
      <c r="AL39" s="4"/>
      <c r="AM39" s="9"/>
      <c r="AN39" s="4"/>
      <c r="AO39" s="4"/>
      <c r="AP39" s="9"/>
      <c r="AQ39" s="4"/>
      <c r="AR39" s="4"/>
      <c r="AS39" s="9"/>
      <c r="AT39" s="4"/>
      <c r="AU39" s="4"/>
      <c r="AV39" s="9"/>
      <c r="AW39" s="4"/>
      <c r="AX39" s="4"/>
      <c r="AY39" s="9"/>
      <c r="AZ39" s="4"/>
      <c r="BA39" s="4"/>
      <c r="BB39" s="9"/>
      <c r="BC39" s="4"/>
      <c r="BD39" s="4"/>
      <c r="BE39" s="9"/>
      <c r="BF39" s="4"/>
      <c r="BG39" s="9"/>
      <c r="BH39" s="4"/>
      <c r="BI39" s="9"/>
      <c r="BJ39" s="4"/>
      <c r="BK39" s="9"/>
      <c r="BL39" s="4"/>
      <c r="BM39" s="9"/>
      <c r="BN39" s="4"/>
      <c r="BO39" s="9"/>
      <c r="BP39" s="4"/>
      <c r="BQ39" s="9"/>
      <c r="BR39" s="4"/>
      <c r="BS39" s="9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11" t="str">
        <f t="shared" si="5"/>
        <v>写真26</v>
      </c>
      <c r="CG39" s="4"/>
      <c r="CH39" s="4"/>
      <c r="CI39" s="19"/>
    </row>
    <row r="40" spans="2:87" ht="87.75" customHeight="1">
      <c r="B40" s="7">
        <v>27</v>
      </c>
      <c r="C40" s="4"/>
      <c r="D40" s="4"/>
      <c r="E40" s="4"/>
      <c r="F40" s="4"/>
      <c r="G40" s="4"/>
      <c r="H40" s="4"/>
      <c r="I40" s="4"/>
      <c r="J40" s="5"/>
      <c r="K40" s="6"/>
      <c r="L40" s="4"/>
      <c r="M40" s="4"/>
      <c r="N40" s="4"/>
      <c r="O40" s="4"/>
      <c r="P40" s="4"/>
      <c r="Q40" s="4"/>
      <c r="R40" s="4"/>
      <c r="S40" s="4"/>
      <c r="T40" s="4"/>
      <c r="U40" s="33"/>
      <c r="V40" s="5"/>
      <c r="W40" s="4"/>
      <c r="X40" s="4"/>
      <c r="Y40" s="4"/>
      <c r="Z40" s="4"/>
      <c r="AA40" s="8"/>
      <c r="AB40" s="5"/>
      <c r="AC40" s="4"/>
      <c r="AD40" s="4"/>
      <c r="AE40" s="7"/>
      <c r="AF40" s="7"/>
      <c r="AG40" s="9"/>
      <c r="AH40" s="4"/>
      <c r="AI40" s="4"/>
      <c r="AJ40" s="9"/>
      <c r="AK40" s="4"/>
      <c r="AL40" s="4"/>
      <c r="AM40" s="9"/>
      <c r="AN40" s="4"/>
      <c r="AO40" s="4"/>
      <c r="AP40" s="9"/>
      <c r="AQ40" s="4"/>
      <c r="AR40" s="4"/>
      <c r="AS40" s="9"/>
      <c r="AT40" s="4"/>
      <c r="AU40" s="4"/>
      <c r="AV40" s="9"/>
      <c r="AW40" s="4"/>
      <c r="AX40" s="4"/>
      <c r="AY40" s="9"/>
      <c r="AZ40" s="4"/>
      <c r="BA40" s="4"/>
      <c r="BB40" s="9"/>
      <c r="BC40" s="4"/>
      <c r="BD40" s="4"/>
      <c r="BE40" s="9"/>
      <c r="BF40" s="4"/>
      <c r="BG40" s="9"/>
      <c r="BH40" s="4"/>
      <c r="BI40" s="9"/>
      <c r="BJ40" s="4"/>
      <c r="BK40" s="9"/>
      <c r="BL40" s="4"/>
      <c r="BM40" s="9"/>
      <c r="BN40" s="4"/>
      <c r="BO40" s="9"/>
      <c r="BP40" s="4"/>
      <c r="BQ40" s="9"/>
      <c r="BR40" s="4"/>
      <c r="BS40" s="9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11" t="str">
        <f t="shared" si="5"/>
        <v>写真27</v>
      </c>
      <c r="CG40" s="4"/>
      <c r="CH40" s="4"/>
      <c r="CI40" s="19"/>
    </row>
    <row r="41" spans="2:87" ht="87.75" customHeight="1">
      <c r="B41" s="7">
        <v>28</v>
      </c>
      <c r="C41" s="4"/>
      <c r="D41" s="4"/>
      <c r="E41" s="4"/>
      <c r="F41" s="4"/>
      <c r="G41" s="4"/>
      <c r="H41" s="4"/>
      <c r="I41" s="4"/>
      <c r="J41" s="5"/>
      <c r="K41" s="6"/>
      <c r="L41" s="4"/>
      <c r="M41" s="4"/>
      <c r="N41" s="4"/>
      <c r="O41" s="4"/>
      <c r="P41" s="4"/>
      <c r="Q41" s="4"/>
      <c r="R41" s="4"/>
      <c r="S41" s="4"/>
      <c r="T41" s="4"/>
      <c r="U41" s="33"/>
      <c r="V41" s="5"/>
      <c r="W41" s="4"/>
      <c r="X41" s="4"/>
      <c r="Y41" s="4"/>
      <c r="Z41" s="4"/>
      <c r="AA41" s="8"/>
      <c r="AB41" s="5"/>
      <c r="AC41" s="4"/>
      <c r="AD41" s="4"/>
      <c r="AE41" s="7"/>
      <c r="AF41" s="7"/>
      <c r="AG41" s="9"/>
      <c r="AH41" s="4"/>
      <c r="AI41" s="4"/>
      <c r="AJ41" s="9"/>
      <c r="AK41" s="4"/>
      <c r="AL41" s="4"/>
      <c r="AM41" s="9"/>
      <c r="AN41" s="4"/>
      <c r="AO41" s="4"/>
      <c r="AP41" s="9"/>
      <c r="AQ41" s="4"/>
      <c r="AR41" s="4"/>
      <c r="AS41" s="9"/>
      <c r="AT41" s="4"/>
      <c r="AU41" s="4"/>
      <c r="AV41" s="9"/>
      <c r="AW41" s="4"/>
      <c r="AX41" s="4"/>
      <c r="AY41" s="9"/>
      <c r="AZ41" s="4"/>
      <c r="BA41" s="4"/>
      <c r="BB41" s="9"/>
      <c r="BC41" s="4"/>
      <c r="BD41" s="4"/>
      <c r="BE41" s="9"/>
      <c r="BF41" s="4"/>
      <c r="BG41" s="9"/>
      <c r="BH41" s="4"/>
      <c r="BI41" s="9"/>
      <c r="BJ41" s="4"/>
      <c r="BK41" s="9"/>
      <c r="BL41" s="4"/>
      <c r="BM41" s="9"/>
      <c r="BN41" s="4"/>
      <c r="BO41" s="9"/>
      <c r="BP41" s="4"/>
      <c r="BQ41" s="9"/>
      <c r="BR41" s="4"/>
      <c r="BS41" s="9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11" t="str">
        <f t="shared" si="5"/>
        <v>写真28</v>
      </c>
      <c r="CG41" s="4"/>
      <c r="CH41" s="4"/>
      <c r="CI41" s="19"/>
    </row>
    <row r="42" spans="2:87" ht="87.75" customHeight="1">
      <c r="B42" s="7">
        <v>29</v>
      </c>
      <c r="C42" s="4"/>
      <c r="D42" s="4"/>
      <c r="E42" s="4"/>
      <c r="F42" s="4"/>
      <c r="G42" s="4"/>
      <c r="H42" s="4"/>
      <c r="I42" s="4"/>
      <c r="J42" s="5"/>
      <c r="K42" s="6"/>
      <c r="L42" s="4"/>
      <c r="M42" s="4"/>
      <c r="N42" s="4"/>
      <c r="O42" s="4"/>
      <c r="P42" s="4"/>
      <c r="Q42" s="4"/>
      <c r="R42" s="4"/>
      <c r="S42" s="4"/>
      <c r="T42" s="4"/>
      <c r="U42" s="33"/>
      <c r="V42" s="5"/>
      <c r="W42" s="4"/>
      <c r="X42" s="4"/>
      <c r="Y42" s="4"/>
      <c r="Z42" s="4"/>
      <c r="AA42" s="8"/>
      <c r="AB42" s="5"/>
      <c r="AC42" s="4"/>
      <c r="AD42" s="4"/>
      <c r="AE42" s="7"/>
      <c r="AF42" s="7"/>
      <c r="AG42" s="9"/>
      <c r="AH42" s="4"/>
      <c r="AI42" s="4"/>
      <c r="AJ42" s="9"/>
      <c r="AK42" s="4"/>
      <c r="AL42" s="4"/>
      <c r="AM42" s="9"/>
      <c r="AN42" s="4"/>
      <c r="AO42" s="4"/>
      <c r="AP42" s="9"/>
      <c r="AQ42" s="4"/>
      <c r="AR42" s="4"/>
      <c r="AS42" s="9"/>
      <c r="AT42" s="4"/>
      <c r="AU42" s="4"/>
      <c r="AV42" s="9"/>
      <c r="AW42" s="4"/>
      <c r="AX42" s="4"/>
      <c r="AY42" s="9"/>
      <c r="AZ42" s="4"/>
      <c r="BA42" s="4"/>
      <c r="BB42" s="9"/>
      <c r="BC42" s="4"/>
      <c r="BD42" s="4"/>
      <c r="BE42" s="9"/>
      <c r="BF42" s="4"/>
      <c r="BG42" s="9"/>
      <c r="BH42" s="4"/>
      <c r="BI42" s="9"/>
      <c r="BJ42" s="4"/>
      <c r="BK42" s="9"/>
      <c r="BL42" s="4"/>
      <c r="BM42" s="9"/>
      <c r="BN42" s="4"/>
      <c r="BO42" s="9"/>
      <c r="BP42" s="4"/>
      <c r="BQ42" s="9"/>
      <c r="BR42" s="4"/>
      <c r="BS42" s="9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11" t="str">
        <f t="shared" si="5"/>
        <v>写真29</v>
      </c>
      <c r="CG42" s="4"/>
      <c r="CH42" s="4"/>
      <c r="CI42" s="19"/>
    </row>
    <row r="43" spans="2:87" ht="87.75" customHeight="1">
      <c r="B43" s="7">
        <v>30</v>
      </c>
      <c r="C43" s="4"/>
      <c r="D43" s="4"/>
      <c r="E43" s="4"/>
      <c r="F43" s="4"/>
      <c r="G43" s="4"/>
      <c r="H43" s="4"/>
      <c r="I43" s="4"/>
      <c r="J43" s="5"/>
      <c r="K43" s="6"/>
      <c r="L43" s="4"/>
      <c r="M43" s="4"/>
      <c r="N43" s="4"/>
      <c r="O43" s="4"/>
      <c r="P43" s="4"/>
      <c r="Q43" s="4"/>
      <c r="R43" s="4"/>
      <c r="S43" s="4"/>
      <c r="T43" s="4"/>
      <c r="U43" s="33"/>
      <c r="V43" s="5"/>
      <c r="W43" s="4"/>
      <c r="X43" s="4"/>
      <c r="Y43" s="4"/>
      <c r="Z43" s="4"/>
      <c r="AA43" s="8"/>
      <c r="AB43" s="5"/>
      <c r="AC43" s="4"/>
      <c r="AD43" s="4"/>
      <c r="AE43" s="7"/>
      <c r="AF43" s="7"/>
      <c r="AG43" s="9"/>
      <c r="AH43" s="4"/>
      <c r="AI43" s="4"/>
      <c r="AJ43" s="9"/>
      <c r="AK43" s="4"/>
      <c r="AL43" s="4"/>
      <c r="AM43" s="9"/>
      <c r="AN43" s="4"/>
      <c r="AO43" s="4"/>
      <c r="AP43" s="9"/>
      <c r="AQ43" s="4"/>
      <c r="AR43" s="4"/>
      <c r="AS43" s="9"/>
      <c r="AT43" s="4"/>
      <c r="AU43" s="4"/>
      <c r="AV43" s="9"/>
      <c r="AW43" s="4"/>
      <c r="AX43" s="4"/>
      <c r="AY43" s="9"/>
      <c r="AZ43" s="4"/>
      <c r="BA43" s="4"/>
      <c r="BB43" s="9"/>
      <c r="BC43" s="4"/>
      <c r="BD43" s="4"/>
      <c r="BE43" s="9"/>
      <c r="BF43" s="4"/>
      <c r="BG43" s="9"/>
      <c r="BH43" s="4"/>
      <c r="BI43" s="9"/>
      <c r="BJ43" s="4"/>
      <c r="BK43" s="9"/>
      <c r="BL43" s="4"/>
      <c r="BM43" s="9"/>
      <c r="BN43" s="4"/>
      <c r="BO43" s="9"/>
      <c r="BP43" s="4"/>
      <c r="BQ43" s="9"/>
      <c r="BR43" s="4"/>
      <c r="BS43" s="9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11" t="str">
        <f t="shared" si="5"/>
        <v>写真30</v>
      </c>
      <c r="CG43" s="4"/>
      <c r="CH43" s="4"/>
      <c r="CI43" s="19"/>
    </row>
    <row r="44" spans="2:87" ht="21.75" customHeight="1">
      <c r="B44" s="7">
        <v>31</v>
      </c>
      <c r="C44" s="4"/>
      <c r="D44" s="4"/>
      <c r="E44" s="4"/>
      <c r="F44" s="4"/>
      <c r="G44" s="4"/>
      <c r="H44" s="4"/>
      <c r="I44" s="4"/>
      <c r="J44" s="5"/>
      <c r="K44" s="6"/>
      <c r="L44" s="4"/>
      <c r="M44" s="4"/>
      <c r="N44" s="4"/>
      <c r="O44" s="4"/>
      <c r="P44" s="4"/>
      <c r="Q44" s="4"/>
      <c r="R44" s="4"/>
      <c r="S44" s="4"/>
      <c r="T44" s="4"/>
      <c r="U44" s="33"/>
      <c r="V44" s="5"/>
      <c r="W44" s="4"/>
      <c r="X44" s="4"/>
      <c r="Y44" s="4"/>
      <c r="Z44" s="4"/>
      <c r="AA44" s="8"/>
      <c r="AB44" s="5"/>
      <c r="AC44" s="4"/>
      <c r="AD44" s="4"/>
      <c r="AE44" s="7"/>
      <c r="AF44" s="7"/>
      <c r="AG44" s="9"/>
      <c r="AH44" s="4"/>
      <c r="AI44" s="4"/>
      <c r="AJ44" s="9"/>
      <c r="AK44" s="4"/>
      <c r="AL44" s="4"/>
      <c r="AM44" s="9"/>
      <c r="AN44" s="4"/>
      <c r="AO44" s="4"/>
      <c r="AP44" s="9"/>
      <c r="AQ44" s="4"/>
      <c r="AR44" s="4"/>
      <c r="AS44" s="9"/>
      <c r="AT44" s="4"/>
      <c r="AU44" s="4"/>
      <c r="AV44" s="9"/>
      <c r="AW44" s="4"/>
      <c r="AX44" s="4"/>
      <c r="AY44" s="9"/>
      <c r="AZ44" s="4"/>
      <c r="BA44" s="4"/>
      <c r="BB44" s="9"/>
      <c r="BC44" s="4"/>
      <c r="BD44" s="4"/>
      <c r="BE44" s="9"/>
      <c r="BF44" s="4"/>
      <c r="BG44" s="9"/>
      <c r="BH44" s="4"/>
      <c r="BI44" s="9"/>
      <c r="BJ44" s="4"/>
      <c r="BK44" s="9"/>
      <c r="BL44" s="4"/>
      <c r="BM44" s="9"/>
      <c r="BN44" s="4"/>
      <c r="BO44" s="9"/>
      <c r="BP44" s="4"/>
      <c r="BQ44" s="9"/>
      <c r="BR44" s="4"/>
      <c r="BS44" s="9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11" t="str">
        <f t="shared" si="5"/>
        <v>写真31</v>
      </c>
      <c r="CG44" s="4"/>
      <c r="CH44" s="4"/>
      <c r="CI44" s="19"/>
    </row>
    <row r="45" spans="2:87" ht="21.75" customHeight="1">
      <c r="B45" s="7">
        <v>32</v>
      </c>
      <c r="C45" s="4"/>
      <c r="D45" s="4"/>
      <c r="E45" s="4"/>
      <c r="F45" s="4"/>
      <c r="G45" s="4"/>
      <c r="H45" s="4"/>
      <c r="I45" s="4"/>
      <c r="J45" s="5"/>
      <c r="K45" s="6"/>
      <c r="L45" s="4"/>
      <c r="M45" s="4"/>
      <c r="N45" s="4"/>
      <c r="O45" s="4"/>
      <c r="P45" s="4"/>
      <c r="Q45" s="4"/>
      <c r="R45" s="4"/>
      <c r="S45" s="4"/>
      <c r="T45" s="4"/>
      <c r="U45" s="33"/>
      <c r="V45" s="5"/>
      <c r="W45" s="4"/>
      <c r="X45" s="4"/>
      <c r="Y45" s="4"/>
      <c r="Z45" s="4"/>
      <c r="AA45" s="8"/>
      <c r="AB45" s="5"/>
      <c r="AC45" s="4"/>
      <c r="AD45" s="4"/>
      <c r="AE45" s="7"/>
      <c r="AF45" s="7"/>
      <c r="AG45" s="9"/>
      <c r="AH45" s="4"/>
      <c r="AI45" s="4"/>
      <c r="AJ45" s="9"/>
      <c r="AK45" s="4"/>
      <c r="AL45" s="4"/>
      <c r="AM45" s="9"/>
      <c r="AN45" s="4"/>
      <c r="AO45" s="4"/>
      <c r="AP45" s="9"/>
      <c r="AQ45" s="4"/>
      <c r="AR45" s="4"/>
      <c r="AS45" s="9"/>
      <c r="AT45" s="4"/>
      <c r="AU45" s="4"/>
      <c r="AV45" s="9"/>
      <c r="AW45" s="4"/>
      <c r="AX45" s="4"/>
      <c r="AY45" s="9"/>
      <c r="AZ45" s="4"/>
      <c r="BA45" s="4"/>
      <c r="BB45" s="9"/>
      <c r="BC45" s="4"/>
      <c r="BD45" s="4"/>
      <c r="BE45" s="9"/>
      <c r="BF45" s="4"/>
      <c r="BG45" s="9"/>
      <c r="BH45" s="4"/>
      <c r="BI45" s="9"/>
      <c r="BJ45" s="4"/>
      <c r="BK45" s="9"/>
      <c r="BL45" s="4"/>
      <c r="BM45" s="9"/>
      <c r="BN45" s="4"/>
      <c r="BO45" s="9"/>
      <c r="BP45" s="4"/>
      <c r="BQ45" s="9"/>
      <c r="BR45" s="4"/>
      <c r="BS45" s="9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11" t="str">
        <f t="shared" si="5"/>
        <v>写真32</v>
      </c>
      <c r="CG45" s="4"/>
      <c r="CH45" s="4"/>
      <c r="CI45" s="19"/>
    </row>
    <row r="46" spans="2:87" ht="21.75" customHeight="1">
      <c r="B46" s="7">
        <v>33</v>
      </c>
      <c r="C46" s="4"/>
      <c r="D46" s="4"/>
      <c r="E46" s="4"/>
      <c r="F46" s="4"/>
      <c r="G46" s="4"/>
      <c r="H46" s="4"/>
      <c r="I46" s="4"/>
      <c r="J46" s="5"/>
      <c r="K46" s="6"/>
      <c r="L46" s="4"/>
      <c r="M46" s="4"/>
      <c r="N46" s="4"/>
      <c r="O46" s="4"/>
      <c r="P46" s="4"/>
      <c r="Q46" s="4"/>
      <c r="R46" s="4"/>
      <c r="S46" s="4"/>
      <c r="T46" s="4"/>
      <c r="U46" s="33"/>
      <c r="V46" s="5"/>
      <c r="W46" s="4"/>
      <c r="X46" s="4"/>
      <c r="Y46" s="4"/>
      <c r="Z46" s="4"/>
      <c r="AA46" s="8"/>
      <c r="AB46" s="5"/>
      <c r="AC46" s="4"/>
      <c r="AD46" s="4"/>
      <c r="AE46" s="7"/>
      <c r="AF46" s="7"/>
      <c r="AG46" s="9"/>
      <c r="AH46" s="4"/>
      <c r="AI46" s="4"/>
      <c r="AJ46" s="9"/>
      <c r="AK46" s="4"/>
      <c r="AL46" s="4"/>
      <c r="AM46" s="9"/>
      <c r="AN46" s="4"/>
      <c r="AO46" s="4"/>
      <c r="AP46" s="9"/>
      <c r="AQ46" s="4"/>
      <c r="AR46" s="4"/>
      <c r="AS46" s="9"/>
      <c r="AT46" s="4"/>
      <c r="AU46" s="4"/>
      <c r="AV46" s="9"/>
      <c r="AW46" s="4"/>
      <c r="AX46" s="4"/>
      <c r="AY46" s="9"/>
      <c r="AZ46" s="4"/>
      <c r="BA46" s="4"/>
      <c r="BB46" s="9"/>
      <c r="BC46" s="4"/>
      <c r="BD46" s="4"/>
      <c r="BE46" s="9"/>
      <c r="BF46" s="4"/>
      <c r="BG46" s="9"/>
      <c r="BH46" s="4"/>
      <c r="BI46" s="9"/>
      <c r="BJ46" s="4"/>
      <c r="BK46" s="9"/>
      <c r="BL46" s="4"/>
      <c r="BM46" s="9"/>
      <c r="BN46" s="4"/>
      <c r="BO46" s="9"/>
      <c r="BP46" s="4"/>
      <c r="BQ46" s="9"/>
      <c r="BR46" s="4"/>
      <c r="BS46" s="9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11" t="str">
        <f t="shared" si="5"/>
        <v>写真33</v>
      </c>
      <c r="CG46" s="4"/>
      <c r="CH46" s="4"/>
      <c r="CI46" s="19"/>
    </row>
    <row r="47" spans="2:87" ht="21.75" customHeight="1">
      <c r="B47" s="7">
        <v>34</v>
      </c>
      <c r="C47" s="4"/>
      <c r="D47" s="4"/>
      <c r="E47" s="4"/>
      <c r="F47" s="4"/>
      <c r="G47" s="4"/>
      <c r="H47" s="4"/>
      <c r="I47" s="4"/>
      <c r="J47" s="5"/>
      <c r="K47" s="6"/>
      <c r="L47" s="4"/>
      <c r="M47" s="4"/>
      <c r="N47" s="4"/>
      <c r="O47" s="4"/>
      <c r="P47" s="4"/>
      <c r="Q47" s="4"/>
      <c r="R47" s="4"/>
      <c r="S47" s="4"/>
      <c r="T47" s="4"/>
      <c r="U47" s="33"/>
      <c r="V47" s="5"/>
      <c r="W47" s="4"/>
      <c r="X47" s="4"/>
      <c r="Y47" s="4"/>
      <c r="Z47" s="4"/>
      <c r="AA47" s="8"/>
      <c r="AB47" s="5"/>
      <c r="AC47" s="4"/>
      <c r="AD47" s="4"/>
      <c r="AE47" s="7"/>
      <c r="AF47" s="7"/>
      <c r="AG47" s="9"/>
      <c r="AH47" s="4"/>
      <c r="AI47" s="4"/>
      <c r="AJ47" s="9"/>
      <c r="AK47" s="4"/>
      <c r="AL47" s="4"/>
      <c r="AM47" s="9"/>
      <c r="AN47" s="4"/>
      <c r="AO47" s="4"/>
      <c r="AP47" s="9"/>
      <c r="AQ47" s="4"/>
      <c r="AR47" s="4"/>
      <c r="AS47" s="9"/>
      <c r="AT47" s="4"/>
      <c r="AU47" s="4"/>
      <c r="AV47" s="9"/>
      <c r="AW47" s="4"/>
      <c r="AX47" s="4"/>
      <c r="AY47" s="9"/>
      <c r="AZ47" s="4"/>
      <c r="BA47" s="4"/>
      <c r="BB47" s="9"/>
      <c r="BC47" s="4"/>
      <c r="BD47" s="4"/>
      <c r="BE47" s="9"/>
      <c r="BF47" s="4"/>
      <c r="BG47" s="9"/>
      <c r="BH47" s="4"/>
      <c r="BI47" s="9"/>
      <c r="BJ47" s="4"/>
      <c r="BK47" s="9"/>
      <c r="BL47" s="4"/>
      <c r="BM47" s="9"/>
      <c r="BN47" s="4"/>
      <c r="BO47" s="9"/>
      <c r="BP47" s="4"/>
      <c r="BQ47" s="9"/>
      <c r="BR47" s="4"/>
      <c r="BS47" s="9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11" t="str">
        <f t="shared" si="5"/>
        <v>写真34</v>
      </c>
      <c r="CG47" s="4"/>
      <c r="CH47" s="4"/>
      <c r="CI47" s="19"/>
    </row>
    <row r="48" spans="2:87" ht="21.75" customHeight="1">
      <c r="B48" s="7">
        <v>35</v>
      </c>
      <c r="C48" s="4"/>
      <c r="D48" s="4"/>
      <c r="E48" s="4"/>
      <c r="F48" s="4"/>
      <c r="G48" s="4"/>
      <c r="H48" s="4"/>
      <c r="I48" s="4"/>
      <c r="J48" s="5"/>
      <c r="K48" s="6"/>
      <c r="L48" s="4"/>
      <c r="M48" s="4"/>
      <c r="N48" s="4"/>
      <c r="O48" s="4"/>
      <c r="P48" s="4"/>
      <c r="Q48" s="4"/>
      <c r="R48" s="4"/>
      <c r="S48" s="4"/>
      <c r="T48" s="4"/>
      <c r="U48" s="33"/>
      <c r="V48" s="5"/>
      <c r="W48" s="4"/>
      <c r="X48" s="4"/>
      <c r="Y48" s="4"/>
      <c r="Z48" s="4"/>
      <c r="AA48" s="8"/>
      <c r="AB48" s="5"/>
      <c r="AC48" s="4"/>
      <c r="AD48" s="4"/>
      <c r="AE48" s="7"/>
      <c r="AF48" s="7"/>
      <c r="AG48" s="9"/>
      <c r="AH48" s="4"/>
      <c r="AI48" s="4"/>
      <c r="AJ48" s="9"/>
      <c r="AK48" s="4"/>
      <c r="AL48" s="4"/>
      <c r="AM48" s="9"/>
      <c r="AN48" s="4"/>
      <c r="AO48" s="4"/>
      <c r="AP48" s="9"/>
      <c r="AQ48" s="4"/>
      <c r="AR48" s="4"/>
      <c r="AS48" s="9"/>
      <c r="AT48" s="4"/>
      <c r="AU48" s="4"/>
      <c r="AV48" s="9"/>
      <c r="AW48" s="4"/>
      <c r="AX48" s="4"/>
      <c r="AY48" s="9"/>
      <c r="AZ48" s="4"/>
      <c r="BA48" s="4"/>
      <c r="BB48" s="9"/>
      <c r="BC48" s="4"/>
      <c r="BD48" s="4"/>
      <c r="BE48" s="9"/>
      <c r="BF48" s="4"/>
      <c r="BG48" s="9"/>
      <c r="BH48" s="4"/>
      <c r="BI48" s="9"/>
      <c r="BJ48" s="4"/>
      <c r="BK48" s="9"/>
      <c r="BL48" s="4"/>
      <c r="BM48" s="9"/>
      <c r="BN48" s="4"/>
      <c r="BO48" s="9"/>
      <c r="BP48" s="4"/>
      <c r="BQ48" s="9"/>
      <c r="BR48" s="4"/>
      <c r="BS48" s="9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11" t="str">
        <f t="shared" si="5"/>
        <v>写真35</v>
      </c>
      <c r="CG48" s="4"/>
      <c r="CH48" s="4"/>
      <c r="CI48" s="19"/>
    </row>
    <row r="49" spans="2:87" ht="21.75" customHeight="1">
      <c r="B49" s="7">
        <v>36</v>
      </c>
      <c r="C49" s="4"/>
      <c r="D49" s="4"/>
      <c r="E49" s="4"/>
      <c r="F49" s="4"/>
      <c r="G49" s="4"/>
      <c r="H49" s="4"/>
      <c r="I49" s="4"/>
      <c r="J49" s="5"/>
      <c r="K49" s="6"/>
      <c r="L49" s="4"/>
      <c r="M49" s="4"/>
      <c r="N49" s="4"/>
      <c r="O49" s="4"/>
      <c r="P49" s="4"/>
      <c r="Q49" s="4"/>
      <c r="R49" s="4"/>
      <c r="S49" s="4"/>
      <c r="T49" s="4"/>
      <c r="U49" s="33"/>
      <c r="V49" s="5"/>
      <c r="W49" s="4"/>
      <c r="X49" s="4"/>
      <c r="Y49" s="4"/>
      <c r="Z49" s="4"/>
      <c r="AA49" s="8"/>
      <c r="AB49" s="5"/>
      <c r="AC49" s="4"/>
      <c r="AD49" s="4"/>
      <c r="AE49" s="7"/>
      <c r="AF49" s="7"/>
      <c r="AG49" s="9"/>
      <c r="AH49" s="4"/>
      <c r="AI49" s="4"/>
      <c r="AJ49" s="9"/>
      <c r="AK49" s="4"/>
      <c r="AL49" s="4"/>
      <c r="AM49" s="9"/>
      <c r="AN49" s="4"/>
      <c r="AO49" s="4"/>
      <c r="AP49" s="9"/>
      <c r="AQ49" s="4"/>
      <c r="AR49" s="4"/>
      <c r="AS49" s="9"/>
      <c r="AT49" s="4"/>
      <c r="AU49" s="4"/>
      <c r="AV49" s="9"/>
      <c r="AW49" s="4"/>
      <c r="AX49" s="4"/>
      <c r="AY49" s="9"/>
      <c r="AZ49" s="4"/>
      <c r="BA49" s="4"/>
      <c r="BB49" s="9"/>
      <c r="BC49" s="4"/>
      <c r="BD49" s="4"/>
      <c r="BE49" s="9"/>
      <c r="BF49" s="4"/>
      <c r="BG49" s="9"/>
      <c r="BH49" s="4"/>
      <c r="BI49" s="9"/>
      <c r="BJ49" s="4"/>
      <c r="BK49" s="9"/>
      <c r="BL49" s="4"/>
      <c r="BM49" s="9"/>
      <c r="BN49" s="4"/>
      <c r="BO49" s="9"/>
      <c r="BP49" s="4"/>
      <c r="BQ49" s="9"/>
      <c r="BR49" s="4"/>
      <c r="BS49" s="9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11" t="str">
        <f t="shared" si="5"/>
        <v>写真36</v>
      </c>
      <c r="CG49" s="4"/>
      <c r="CH49" s="4"/>
      <c r="CI49" s="19"/>
    </row>
    <row r="50" spans="2:87" ht="21.75" customHeight="1">
      <c r="B50" s="7">
        <v>37</v>
      </c>
      <c r="C50" s="4"/>
      <c r="D50" s="4"/>
      <c r="E50" s="4"/>
      <c r="F50" s="4"/>
      <c r="G50" s="4"/>
      <c r="H50" s="4"/>
      <c r="I50" s="4"/>
      <c r="J50" s="5"/>
      <c r="K50" s="6"/>
      <c r="L50" s="4"/>
      <c r="M50" s="4"/>
      <c r="N50" s="4"/>
      <c r="O50" s="4"/>
      <c r="P50" s="4"/>
      <c r="Q50" s="4"/>
      <c r="R50" s="4"/>
      <c r="S50" s="4"/>
      <c r="T50" s="4"/>
      <c r="U50" s="33"/>
      <c r="V50" s="5"/>
      <c r="W50" s="4"/>
      <c r="X50" s="4"/>
      <c r="Y50" s="4"/>
      <c r="Z50" s="4"/>
      <c r="AA50" s="8"/>
      <c r="AB50" s="5"/>
      <c r="AC50" s="4"/>
      <c r="AD50" s="4"/>
      <c r="AE50" s="7"/>
      <c r="AF50" s="7"/>
      <c r="AG50" s="9"/>
      <c r="AH50" s="4"/>
      <c r="AI50" s="4"/>
      <c r="AJ50" s="9"/>
      <c r="AK50" s="4"/>
      <c r="AL50" s="4"/>
      <c r="AM50" s="9"/>
      <c r="AN50" s="4"/>
      <c r="AO50" s="4"/>
      <c r="AP50" s="9"/>
      <c r="AQ50" s="4"/>
      <c r="AR50" s="4"/>
      <c r="AS50" s="9"/>
      <c r="AT50" s="4"/>
      <c r="AU50" s="4"/>
      <c r="AV50" s="9"/>
      <c r="AW50" s="4"/>
      <c r="AX50" s="4"/>
      <c r="AY50" s="9"/>
      <c r="AZ50" s="4"/>
      <c r="BA50" s="4"/>
      <c r="BB50" s="9"/>
      <c r="BC50" s="4"/>
      <c r="BD50" s="4"/>
      <c r="BE50" s="9"/>
      <c r="BF50" s="4"/>
      <c r="BG50" s="9"/>
      <c r="BH50" s="4"/>
      <c r="BI50" s="9"/>
      <c r="BJ50" s="4"/>
      <c r="BK50" s="9"/>
      <c r="BL50" s="4"/>
      <c r="BM50" s="9"/>
      <c r="BN50" s="4"/>
      <c r="BO50" s="9"/>
      <c r="BP50" s="4"/>
      <c r="BQ50" s="9"/>
      <c r="BR50" s="4"/>
      <c r="BS50" s="9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11" t="str">
        <f t="shared" si="5"/>
        <v>写真37</v>
      </c>
      <c r="CG50" s="4"/>
      <c r="CH50" s="4"/>
      <c r="CI50" s="19"/>
    </row>
    <row r="51" spans="2:87" ht="21.75" customHeight="1">
      <c r="B51" s="7">
        <v>38</v>
      </c>
      <c r="C51" s="4"/>
      <c r="D51" s="4"/>
      <c r="E51" s="4"/>
      <c r="F51" s="4"/>
      <c r="G51" s="4"/>
      <c r="H51" s="4"/>
      <c r="I51" s="4"/>
      <c r="J51" s="5"/>
      <c r="K51" s="6"/>
      <c r="L51" s="4"/>
      <c r="M51" s="4"/>
      <c r="N51" s="4"/>
      <c r="O51" s="4"/>
      <c r="P51" s="4"/>
      <c r="Q51" s="4"/>
      <c r="R51" s="4"/>
      <c r="S51" s="4"/>
      <c r="T51" s="4"/>
      <c r="U51" s="33"/>
      <c r="V51" s="5"/>
      <c r="W51" s="4"/>
      <c r="X51" s="4"/>
      <c r="Y51" s="4"/>
      <c r="Z51" s="4"/>
      <c r="AA51" s="8"/>
      <c r="AB51" s="5"/>
      <c r="AC51" s="4"/>
      <c r="AD51" s="4"/>
      <c r="AE51" s="7"/>
      <c r="AF51" s="7"/>
      <c r="AG51" s="9"/>
      <c r="AH51" s="4"/>
      <c r="AI51" s="4"/>
      <c r="AJ51" s="9"/>
      <c r="AK51" s="4"/>
      <c r="AL51" s="4"/>
      <c r="AM51" s="9"/>
      <c r="AN51" s="4"/>
      <c r="AO51" s="4"/>
      <c r="AP51" s="9"/>
      <c r="AQ51" s="4"/>
      <c r="AR51" s="4"/>
      <c r="AS51" s="9"/>
      <c r="AT51" s="4"/>
      <c r="AU51" s="4"/>
      <c r="AV51" s="9"/>
      <c r="AW51" s="4"/>
      <c r="AX51" s="4"/>
      <c r="AY51" s="9"/>
      <c r="AZ51" s="4"/>
      <c r="BA51" s="4"/>
      <c r="BB51" s="9"/>
      <c r="BC51" s="4"/>
      <c r="BD51" s="4"/>
      <c r="BE51" s="9"/>
      <c r="BF51" s="4"/>
      <c r="BG51" s="9"/>
      <c r="BH51" s="4"/>
      <c r="BI51" s="9"/>
      <c r="BJ51" s="4"/>
      <c r="BK51" s="9"/>
      <c r="BL51" s="4"/>
      <c r="BM51" s="9"/>
      <c r="BN51" s="4"/>
      <c r="BO51" s="9"/>
      <c r="BP51" s="4"/>
      <c r="BQ51" s="9"/>
      <c r="BR51" s="4"/>
      <c r="BS51" s="9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11" t="str">
        <f t="shared" si="5"/>
        <v>写真38</v>
      </c>
      <c r="CG51" s="4"/>
      <c r="CH51" s="4"/>
      <c r="CI51" s="19"/>
    </row>
    <row r="52" spans="2:87" ht="21.75" customHeight="1">
      <c r="B52" s="7">
        <v>39</v>
      </c>
      <c r="C52" s="4"/>
      <c r="D52" s="4"/>
      <c r="E52" s="4"/>
      <c r="F52" s="4"/>
      <c r="G52" s="4"/>
      <c r="H52" s="4"/>
      <c r="I52" s="4"/>
      <c r="J52" s="5"/>
      <c r="K52" s="6"/>
      <c r="L52" s="4"/>
      <c r="M52" s="4"/>
      <c r="N52" s="4"/>
      <c r="O52" s="4"/>
      <c r="P52" s="4"/>
      <c r="Q52" s="4"/>
      <c r="R52" s="4"/>
      <c r="S52" s="4"/>
      <c r="T52" s="4"/>
      <c r="U52" s="33"/>
      <c r="V52" s="5"/>
      <c r="W52" s="4"/>
      <c r="X52" s="4"/>
      <c r="Y52" s="4"/>
      <c r="Z52" s="4"/>
      <c r="AA52" s="8"/>
      <c r="AB52" s="5"/>
      <c r="AC52" s="4"/>
      <c r="AD52" s="4"/>
      <c r="AE52" s="7"/>
      <c r="AF52" s="7"/>
      <c r="AG52" s="9"/>
      <c r="AH52" s="4"/>
      <c r="AI52" s="4"/>
      <c r="AJ52" s="9"/>
      <c r="AK52" s="4"/>
      <c r="AL52" s="4"/>
      <c r="AM52" s="9"/>
      <c r="AN52" s="4"/>
      <c r="AO52" s="4"/>
      <c r="AP52" s="9"/>
      <c r="AQ52" s="4"/>
      <c r="AR52" s="4"/>
      <c r="AS52" s="9"/>
      <c r="AT52" s="4"/>
      <c r="AU52" s="4"/>
      <c r="AV52" s="9"/>
      <c r="AW52" s="4"/>
      <c r="AX52" s="4"/>
      <c r="AY52" s="9"/>
      <c r="AZ52" s="4"/>
      <c r="BA52" s="4"/>
      <c r="BB52" s="9"/>
      <c r="BC52" s="4"/>
      <c r="BD52" s="4"/>
      <c r="BE52" s="9"/>
      <c r="BF52" s="4"/>
      <c r="BG52" s="9"/>
      <c r="BH52" s="4"/>
      <c r="BI52" s="9"/>
      <c r="BJ52" s="4"/>
      <c r="BK52" s="9"/>
      <c r="BL52" s="4"/>
      <c r="BM52" s="9"/>
      <c r="BN52" s="4"/>
      <c r="BO52" s="9"/>
      <c r="BP52" s="4"/>
      <c r="BQ52" s="9"/>
      <c r="BR52" s="4"/>
      <c r="BS52" s="9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11" t="str">
        <f t="shared" si="5"/>
        <v>写真39</v>
      </c>
      <c r="CG52" s="4"/>
      <c r="CH52" s="4"/>
      <c r="CI52" s="19"/>
    </row>
    <row r="53" spans="2:87" ht="21.75" customHeight="1">
      <c r="B53" s="7">
        <v>40</v>
      </c>
      <c r="C53" s="4"/>
      <c r="D53" s="4"/>
      <c r="E53" s="4"/>
      <c r="F53" s="4"/>
      <c r="G53" s="4"/>
      <c r="H53" s="4"/>
      <c r="I53" s="4"/>
      <c r="J53" s="5"/>
      <c r="K53" s="6"/>
      <c r="L53" s="4"/>
      <c r="M53" s="4"/>
      <c r="N53" s="4"/>
      <c r="O53" s="4"/>
      <c r="P53" s="4"/>
      <c r="Q53" s="4"/>
      <c r="R53" s="4"/>
      <c r="S53" s="4"/>
      <c r="T53" s="4"/>
      <c r="U53" s="33"/>
      <c r="V53" s="5"/>
      <c r="W53" s="4"/>
      <c r="X53" s="4"/>
      <c r="Y53" s="4"/>
      <c r="Z53" s="4"/>
      <c r="AA53" s="8"/>
      <c r="AB53" s="5"/>
      <c r="AC53" s="4"/>
      <c r="AD53" s="4"/>
      <c r="AE53" s="7"/>
      <c r="AF53" s="7"/>
      <c r="AG53" s="9"/>
      <c r="AH53" s="4"/>
      <c r="AI53" s="4"/>
      <c r="AJ53" s="9"/>
      <c r="AK53" s="4"/>
      <c r="AL53" s="4"/>
      <c r="AM53" s="9"/>
      <c r="AN53" s="4"/>
      <c r="AO53" s="4"/>
      <c r="AP53" s="9"/>
      <c r="AQ53" s="4"/>
      <c r="AR53" s="4"/>
      <c r="AS53" s="9"/>
      <c r="AT53" s="4"/>
      <c r="AU53" s="4"/>
      <c r="AV53" s="9"/>
      <c r="AW53" s="4"/>
      <c r="AX53" s="4"/>
      <c r="AY53" s="9"/>
      <c r="AZ53" s="4"/>
      <c r="BA53" s="4"/>
      <c r="BB53" s="9"/>
      <c r="BC53" s="4"/>
      <c r="BD53" s="4"/>
      <c r="BE53" s="9"/>
      <c r="BF53" s="4"/>
      <c r="BG53" s="9"/>
      <c r="BH53" s="4"/>
      <c r="BI53" s="9"/>
      <c r="BJ53" s="4"/>
      <c r="BK53" s="9"/>
      <c r="BL53" s="4"/>
      <c r="BM53" s="9"/>
      <c r="BN53" s="4"/>
      <c r="BO53" s="9"/>
      <c r="BP53" s="4"/>
      <c r="BQ53" s="9"/>
      <c r="BR53" s="4"/>
      <c r="BS53" s="9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11" t="str">
        <f t="shared" si="5"/>
        <v>写真40</v>
      </c>
      <c r="CG53" s="4"/>
      <c r="CH53" s="4"/>
      <c r="CI53" s="19"/>
    </row>
    <row r="54" spans="2:87" ht="21.75" customHeight="1">
      <c r="B54" s="7">
        <v>41</v>
      </c>
      <c r="C54" s="4"/>
      <c r="D54" s="4"/>
      <c r="E54" s="4"/>
      <c r="F54" s="4"/>
      <c r="G54" s="4"/>
      <c r="H54" s="4"/>
      <c r="I54" s="4"/>
      <c r="J54" s="5"/>
      <c r="K54" s="6"/>
      <c r="L54" s="4"/>
      <c r="M54" s="4"/>
      <c r="N54" s="4"/>
      <c r="O54" s="4"/>
      <c r="P54" s="4"/>
      <c r="Q54" s="4"/>
      <c r="R54" s="4"/>
      <c r="S54" s="4"/>
      <c r="T54" s="4"/>
      <c r="U54" s="33"/>
      <c r="V54" s="5"/>
      <c r="W54" s="4"/>
      <c r="X54" s="4"/>
      <c r="Y54" s="4"/>
      <c r="Z54" s="4"/>
      <c r="AA54" s="8"/>
      <c r="AB54" s="5"/>
      <c r="AC54" s="4"/>
      <c r="AD54" s="4"/>
      <c r="AE54" s="7"/>
      <c r="AF54" s="7"/>
      <c r="AG54" s="9"/>
      <c r="AH54" s="4"/>
      <c r="AI54" s="4"/>
      <c r="AJ54" s="9"/>
      <c r="AK54" s="4"/>
      <c r="AL54" s="4"/>
      <c r="AM54" s="9"/>
      <c r="AN54" s="4"/>
      <c r="AO54" s="4"/>
      <c r="AP54" s="9"/>
      <c r="AQ54" s="4"/>
      <c r="AR54" s="4"/>
      <c r="AS54" s="9"/>
      <c r="AT54" s="4"/>
      <c r="AU54" s="4"/>
      <c r="AV54" s="9"/>
      <c r="AW54" s="4"/>
      <c r="AX54" s="4"/>
      <c r="AY54" s="9"/>
      <c r="AZ54" s="4"/>
      <c r="BA54" s="4"/>
      <c r="BB54" s="9"/>
      <c r="BC54" s="4"/>
      <c r="BD54" s="4"/>
      <c r="BE54" s="9"/>
      <c r="BF54" s="4"/>
      <c r="BG54" s="9"/>
      <c r="BH54" s="4"/>
      <c r="BI54" s="9"/>
      <c r="BJ54" s="4"/>
      <c r="BK54" s="9"/>
      <c r="BL54" s="4"/>
      <c r="BM54" s="9"/>
      <c r="BN54" s="4"/>
      <c r="BO54" s="9"/>
      <c r="BP54" s="4"/>
      <c r="BQ54" s="9"/>
      <c r="BR54" s="4"/>
      <c r="BS54" s="9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11" t="str">
        <f t="shared" si="5"/>
        <v>写真41</v>
      </c>
      <c r="CG54" s="4"/>
      <c r="CH54" s="4"/>
      <c r="CI54" s="19"/>
    </row>
    <row r="55" spans="2:87" ht="21.75" customHeight="1">
      <c r="B55" s="7">
        <v>42</v>
      </c>
      <c r="C55" s="4"/>
      <c r="D55" s="4"/>
      <c r="E55" s="4"/>
      <c r="F55" s="4"/>
      <c r="G55" s="4"/>
      <c r="H55" s="4"/>
      <c r="I55" s="4"/>
      <c r="J55" s="5"/>
      <c r="K55" s="6"/>
      <c r="L55" s="4"/>
      <c r="M55" s="4"/>
      <c r="N55" s="4"/>
      <c r="O55" s="4"/>
      <c r="P55" s="4"/>
      <c r="Q55" s="4"/>
      <c r="R55" s="4"/>
      <c r="S55" s="4"/>
      <c r="T55" s="4"/>
      <c r="U55" s="33"/>
      <c r="V55" s="5"/>
      <c r="W55" s="4"/>
      <c r="X55" s="4"/>
      <c r="Y55" s="4"/>
      <c r="Z55" s="4"/>
      <c r="AA55" s="8"/>
      <c r="AB55" s="5"/>
      <c r="AC55" s="4"/>
      <c r="AD55" s="4"/>
      <c r="AE55" s="7"/>
      <c r="AF55" s="7"/>
      <c r="AG55" s="9"/>
      <c r="AH55" s="4"/>
      <c r="AI55" s="4"/>
      <c r="AJ55" s="9"/>
      <c r="AK55" s="4"/>
      <c r="AL55" s="4"/>
      <c r="AM55" s="9"/>
      <c r="AN55" s="4"/>
      <c r="AO55" s="4"/>
      <c r="AP55" s="9"/>
      <c r="AQ55" s="4"/>
      <c r="AR55" s="4"/>
      <c r="AS55" s="9"/>
      <c r="AT55" s="4"/>
      <c r="AU55" s="4"/>
      <c r="AV55" s="9"/>
      <c r="AW55" s="4"/>
      <c r="AX55" s="4"/>
      <c r="AY55" s="9"/>
      <c r="AZ55" s="4"/>
      <c r="BA55" s="4"/>
      <c r="BB55" s="9"/>
      <c r="BC55" s="4"/>
      <c r="BD55" s="4"/>
      <c r="BE55" s="9"/>
      <c r="BF55" s="4"/>
      <c r="BG55" s="9"/>
      <c r="BH55" s="4"/>
      <c r="BI55" s="9"/>
      <c r="BJ55" s="4"/>
      <c r="BK55" s="9"/>
      <c r="BL55" s="4"/>
      <c r="BM55" s="9"/>
      <c r="BN55" s="4"/>
      <c r="BO55" s="9"/>
      <c r="BP55" s="4"/>
      <c r="BQ55" s="9"/>
      <c r="BR55" s="4"/>
      <c r="BS55" s="9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11" t="str">
        <f t="shared" si="5"/>
        <v>写真42</v>
      </c>
      <c r="CG55" s="4"/>
      <c r="CH55" s="4"/>
      <c r="CI55" s="19"/>
    </row>
    <row r="56" spans="2:87" ht="21.75" customHeight="1">
      <c r="B56" s="7">
        <v>43</v>
      </c>
      <c r="C56" s="4"/>
      <c r="D56" s="4"/>
      <c r="E56" s="4"/>
      <c r="F56" s="4"/>
      <c r="G56" s="4"/>
      <c r="H56" s="4"/>
      <c r="I56" s="4"/>
      <c r="J56" s="5"/>
      <c r="K56" s="6"/>
      <c r="L56" s="4"/>
      <c r="M56" s="4"/>
      <c r="N56" s="4"/>
      <c r="O56" s="4"/>
      <c r="P56" s="4"/>
      <c r="Q56" s="4"/>
      <c r="R56" s="4"/>
      <c r="S56" s="4"/>
      <c r="T56" s="4"/>
      <c r="U56" s="33"/>
      <c r="V56" s="5"/>
      <c r="W56" s="4"/>
      <c r="X56" s="4"/>
      <c r="Y56" s="4"/>
      <c r="Z56" s="4"/>
      <c r="AA56" s="8"/>
      <c r="AB56" s="5"/>
      <c r="AC56" s="4"/>
      <c r="AD56" s="4"/>
      <c r="AE56" s="7"/>
      <c r="AF56" s="7"/>
      <c r="AG56" s="9"/>
      <c r="AH56" s="4"/>
      <c r="AI56" s="4"/>
      <c r="AJ56" s="9"/>
      <c r="AK56" s="4"/>
      <c r="AL56" s="4"/>
      <c r="AM56" s="9"/>
      <c r="AN56" s="4"/>
      <c r="AO56" s="4"/>
      <c r="AP56" s="9"/>
      <c r="AQ56" s="4"/>
      <c r="AR56" s="4"/>
      <c r="AS56" s="9"/>
      <c r="AT56" s="4"/>
      <c r="AU56" s="4"/>
      <c r="AV56" s="9"/>
      <c r="AW56" s="4"/>
      <c r="AX56" s="4"/>
      <c r="AY56" s="9"/>
      <c r="AZ56" s="4"/>
      <c r="BA56" s="4"/>
      <c r="BB56" s="9"/>
      <c r="BC56" s="4"/>
      <c r="BD56" s="4"/>
      <c r="BE56" s="9"/>
      <c r="BF56" s="4"/>
      <c r="BG56" s="9"/>
      <c r="BH56" s="4"/>
      <c r="BI56" s="9"/>
      <c r="BJ56" s="4"/>
      <c r="BK56" s="9"/>
      <c r="BL56" s="4"/>
      <c r="BM56" s="9"/>
      <c r="BN56" s="4"/>
      <c r="BO56" s="9"/>
      <c r="BP56" s="4"/>
      <c r="BQ56" s="9"/>
      <c r="BR56" s="4"/>
      <c r="BS56" s="9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11" t="str">
        <f t="shared" si="5"/>
        <v>写真43</v>
      </c>
      <c r="CG56" s="4"/>
      <c r="CH56" s="4"/>
      <c r="CI56" s="19"/>
    </row>
    <row r="57" spans="2:87" ht="21.75" customHeight="1">
      <c r="B57" s="7">
        <v>44</v>
      </c>
      <c r="C57" s="4"/>
      <c r="D57" s="4"/>
      <c r="E57" s="4"/>
      <c r="F57" s="4"/>
      <c r="G57" s="4"/>
      <c r="H57" s="4"/>
      <c r="I57" s="4"/>
      <c r="J57" s="5"/>
      <c r="K57" s="6"/>
      <c r="L57" s="4"/>
      <c r="M57" s="4"/>
      <c r="N57" s="4"/>
      <c r="O57" s="4"/>
      <c r="P57" s="4"/>
      <c r="Q57" s="4"/>
      <c r="R57" s="4"/>
      <c r="S57" s="4"/>
      <c r="T57" s="4"/>
      <c r="U57" s="33"/>
      <c r="V57" s="5"/>
      <c r="W57" s="4"/>
      <c r="X57" s="4"/>
      <c r="Y57" s="4"/>
      <c r="Z57" s="4"/>
      <c r="AA57" s="8"/>
      <c r="AB57" s="5"/>
      <c r="AC57" s="4"/>
      <c r="AD57" s="4"/>
      <c r="AE57" s="7"/>
      <c r="AF57" s="7"/>
      <c r="AG57" s="9"/>
      <c r="AH57" s="4"/>
      <c r="AI57" s="4"/>
      <c r="AJ57" s="9"/>
      <c r="AK57" s="4"/>
      <c r="AL57" s="4"/>
      <c r="AM57" s="9"/>
      <c r="AN57" s="4"/>
      <c r="AO57" s="4"/>
      <c r="AP57" s="9"/>
      <c r="AQ57" s="4"/>
      <c r="AR57" s="4"/>
      <c r="AS57" s="9"/>
      <c r="AT57" s="4"/>
      <c r="AU57" s="4"/>
      <c r="AV57" s="9"/>
      <c r="AW57" s="4"/>
      <c r="AX57" s="4"/>
      <c r="AY57" s="9"/>
      <c r="AZ57" s="4"/>
      <c r="BA57" s="4"/>
      <c r="BB57" s="9"/>
      <c r="BC57" s="4"/>
      <c r="BD57" s="4"/>
      <c r="BE57" s="9"/>
      <c r="BF57" s="4"/>
      <c r="BG57" s="9"/>
      <c r="BH57" s="4"/>
      <c r="BI57" s="9"/>
      <c r="BJ57" s="4"/>
      <c r="BK57" s="9"/>
      <c r="BL57" s="4"/>
      <c r="BM57" s="9"/>
      <c r="BN57" s="4"/>
      <c r="BO57" s="9"/>
      <c r="BP57" s="4"/>
      <c r="BQ57" s="9"/>
      <c r="BR57" s="4"/>
      <c r="BS57" s="9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11" t="str">
        <f t="shared" si="5"/>
        <v>写真44</v>
      </c>
      <c r="CG57" s="4"/>
      <c r="CH57" s="4"/>
      <c r="CI57" s="19"/>
    </row>
    <row r="58" spans="2:87" ht="21.75" customHeight="1">
      <c r="B58" s="7">
        <v>45</v>
      </c>
      <c r="C58" s="4"/>
      <c r="D58" s="4"/>
      <c r="E58" s="4"/>
      <c r="F58" s="4"/>
      <c r="G58" s="4"/>
      <c r="H58" s="4"/>
      <c r="I58" s="4"/>
      <c r="J58" s="5"/>
      <c r="K58" s="6"/>
      <c r="L58" s="4"/>
      <c r="M58" s="4"/>
      <c r="N58" s="4"/>
      <c r="O58" s="4"/>
      <c r="P58" s="4"/>
      <c r="Q58" s="4"/>
      <c r="R58" s="4"/>
      <c r="S58" s="4"/>
      <c r="T58" s="4"/>
      <c r="U58" s="33"/>
      <c r="V58" s="5"/>
      <c r="W58" s="4"/>
      <c r="X58" s="4"/>
      <c r="Y58" s="4"/>
      <c r="Z58" s="4"/>
      <c r="AA58" s="8"/>
      <c r="AB58" s="5"/>
      <c r="AC58" s="4"/>
      <c r="AD58" s="4"/>
      <c r="AE58" s="7"/>
      <c r="AF58" s="7"/>
      <c r="AG58" s="9"/>
      <c r="AH58" s="4"/>
      <c r="AI58" s="4"/>
      <c r="AJ58" s="9"/>
      <c r="AK58" s="4"/>
      <c r="AL58" s="4"/>
      <c r="AM58" s="9"/>
      <c r="AN58" s="4"/>
      <c r="AO58" s="4"/>
      <c r="AP58" s="9"/>
      <c r="AQ58" s="4"/>
      <c r="AR58" s="4"/>
      <c r="AS58" s="9"/>
      <c r="AT58" s="4"/>
      <c r="AU58" s="4"/>
      <c r="AV58" s="9"/>
      <c r="AW58" s="4"/>
      <c r="AX58" s="4"/>
      <c r="AY58" s="9"/>
      <c r="AZ58" s="4"/>
      <c r="BA58" s="4"/>
      <c r="BB58" s="9"/>
      <c r="BC58" s="4"/>
      <c r="BD58" s="4"/>
      <c r="BE58" s="9"/>
      <c r="BF58" s="4"/>
      <c r="BG58" s="9"/>
      <c r="BH58" s="4"/>
      <c r="BI58" s="9"/>
      <c r="BJ58" s="4"/>
      <c r="BK58" s="9"/>
      <c r="BL58" s="4"/>
      <c r="BM58" s="9"/>
      <c r="BN58" s="4"/>
      <c r="BO58" s="9"/>
      <c r="BP58" s="4"/>
      <c r="BQ58" s="9"/>
      <c r="BR58" s="4"/>
      <c r="BS58" s="9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11" t="str">
        <f t="shared" si="5"/>
        <v>写真45</v>
      </c>
      <c r="CG58" s="4"/>
      <c r="CH58" s="4"/>
      <c r="CI58" s="19"/>
    </row>
    <row r="59" spans="2:87" ht="21.75" customHeight="1">
      <c r="B59" s="7">
        <v>46</v>
      </c>
      <c r="C59" s="4"/>
      <c r="D59" s="4"/>
      <c r="E59" s="4"/>
      <c r="F59" s="4"/>
      <c r="G59" s="4"/>
      <c r="H59" s="4"/>
      <c r="I59" s="4"/>
      <c r="J59" s="5"/>
      <c r="K59" s="6"/>
      <c r="L59" s="4"/>
      <c r="M59" s="4"/>
      <c r="N59" s="4"/>
      <c r="O59" s="4"/>
      <c r="P59" s="4"/>
      <c r="Q59" s="4"/>
      <c r="R59" s="4"/>
      <c r="S59" s="4"/>
      <c r="T59" s="4"/>
      <c r="U59" s="33"/>
      <c r="V59" s="5"/>
      <c r="W59" s="4"/>
      <c r="X59" s="4"/>
      <c r="Y59" s="4"/>
      <c r="Z59" s="4"/>
      <c r="AA59" s="8"/>
      <c r="AB59" s="5"/>
      <c r="AC59" s="4"/>
      <c r="AD59" s="4"/>
      <c r="AE59" s="7"/>
      <c r="AF59" s="7"/>
      <c r="AG59" s="9"/>
      <c r="AH59" s="4"/>
      <c r="AI59" s="4"/>
      <c r="AJ59" s="9"/>
      <c r="AK59" s="4"/>
      <c r="AL59" s="4"/>
      <c r="AM59" s="9"/>
      <c r="AN59" s="4"/>
      <c r="AO59" s="4"/>
      <c r="AP59" s="9"/>
      <c r="AQ59" s="4"/>
      <c r="AR59" s="4"/>
      <c r="AS59" s="9"/>
      <c r="AT59" s="4"/>
      <c r="AU59" s="4"/>
      <c r="AV59" s="9"/>
      <c r="AW59" s="4"/>
      <c r="AX59" s="4"/>
      <c r="AY59" s="9"/>
      <c r="AZ59" s="4"/>
      <c r="BA59" s="4"/>
      <c r="BB59" s="9"/>
      <c r="BC59" s="4"/>
      <c r="BD59" s="4"/>
      <c r="BE59" s="9"/>
      <c r="BF59" s="4"/>
      <c r="BG59" s="9"/>
      <c r="BH59" s="4"/>
      <c r="BI59" s="9"/>
      <c r="BJ59" s="4"/>
      <c r="BK59" s="9"/>
      <c r="BL59" s="4"/>
      <c r="BM59" s="9"/>
      <c r="BN59" s="4"/>
      <c r="BO59" s="9"/>
      <c r="BP59" s="4"/>
      <c r="BQ59" s="9"/>
      <c r="BR59" s="4"/>
      <c r="BS59" s="9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11" t="str">
        <f t="shared" si="5"/>
        <v>写真46</v>
      </c>
      <c r="CG59" s="4"/>
      <c r="CH59" s="4"/>
      <c r="CI59" s="19"/>
    </row>
    <row r="60" spans="2:87" ht="21.75" customHeight="1">
      <c r="B60" s="7">
        <v>47</v>
      </c>
      <c r="C60" s="4"/>
      <c r="D60" s="4"/>
      <c r="E60" s="4"/>
      <c r="F60" s="4"/>
      <c r="G60" s="4"/>
      <c r="H60" s="4"/>
      <c r="I60" s="4"/>
      <c r="J60" s="5"/>
      <c r="K60" s="6"/>
      <c r="L60" s="4"/>
      <c r="M60" s="4"/>
      <c r="N60" s="4"/>
      <c r="O60" s="4"/>
      <c r="P60" s="4"/>
      <c r="Q60" s="4"/>
      <c r="R60" s="4"/>
      <c r="S60" s="4"/>
      <c r="T60" s="4"/>
      <c r="U60" s="33"/>
      <c r="V60" s="5"/>
      <c r="W60" s="4"/>
      <c r="X60" s="4"/>
      <c r="Y60" s="4"/>
      <c r="Z60" s="4"/>
      <c r="AA60" s="8"/>
      <c r="AB60" s="5"/>
      <c r="AC60" s="4"/>
      <c r="AD60" s="4"/>
      <c r="AE60" s="7"/>
      <c r="AF60" s="7"/>
      <c r="AG60" s="9"/>
      <c r="AH60" s="4"/>
      <c r="AI60" s="4"/>
      <c r="AJ60" s="9"/>
      <c r="AK60" s="4"/>
      <c r="AL60" s="4"/>
      <c r="AM60" s="9"/>
      <c r="AN60" s="4"/>
      <c r="AO60" s="4"/>
      <c r="AP60" s="9"/>
      <c r="AQ60" s="4"/>
      <c r="AR60" s="4"/>
      <c r="AS60" s="9"/>
      <c r="AT60" s="4"/>
      <c r="AU60" s="4"/>
      <c r="AV60" s="9"/>
      <c r="AW60" s="4"/>
      <c r="AX60" s="4"/>
      <c r="AY60" s="9"/>
      <c r="AZ60" s="4"/>
      <c r="BA60" s="4"/>
      <c r="BB60" s="9"/>
      <c r="BC60" s="4"/>
      <c r="BD60" s="4"/>
      <c r="BE60" s="9"/>
      <c r="BF60" s="4"/>
      <c r="BG60" s="9"/>
      <c r="BH60" s="4"/>
      <c r="BI60" s="9"/>
      <c r="BJ60" s="4"/>
      <c r="BK60" s="9"/>
      <c r="BL60" s="4"/>
      <c r="BM60" s="9"/>
      <c r="BN60" s="4"/>
      <c r="BO60" s="9"/>
      <c r="BP60" s="4"/>
      <c r="BQ60" s="9"/>
      <c r="BR60" s="4"/>
      <c r="BS60" s="9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11" t="str">
        <f t="shared" si="5"/>
        <v>写真47</v>
      </c>
      <c r="CG60" s="4"/>
      <c r="CH60" s="4"/>
      <c r="CI60" s="19"/>
    </row>
    <row r="61" spans="2:87" ht="21.75" customHeight="1">
      <c r="B61" s="7">
        <v>48</v>
      </c>
      <c r="C61" s="4"/>
      <c r="D61" s="4"/>
      <c r="E61" s="4"/>
      <c r="F61" s="4"/>
      <c r="G61" s="4"/>
      <c r="H61" s="4"/>
      <c r="I61" s="4"/>
      <c r="J61" s="5"/>
      <c r="K61" s="6"/>
      <c r="L61" s="4"/>
      <c r="M61" s="4"/>
      <c r="N61" s="4"/>
      <c r="O61" s="4"/>
      <c r="P61" s="4"/>
      <c r="Q61" s="4"/>
      <c r="R61" s="4"/>
      <c r="S61" s="4"/>
      <c r="T61" s="4"/>
      <c r="U61" s="33"/>
      <c r="V61" s="5"/>
      <c r="W61" s="4"/>
      <c r="X61" s="4"/>
      <c r="Y61" s="4"/>
      <c r="Z61" s="4"/>
      <c r="AA61" s="8"/>
      <c r="AB61" s="5"/>
      <c r="AC61" s="4"/>
      <c r="AD61" s="4"/>
      <c r="AE61" s="7"/>
      <c r="AF61" s="7"/>
      <c r="AG61" s="9"/>
      <c r="AH61" s="4"/>
      <c r="AI61" s="4"/>
      <c r="AJ61" s="9"/>
      <c r="AK61" s="4"/>
      <c r="AL61" s="4"/>
      <c r="AM61" s="9"/>
      <c r="AN61" s="4"/>
      <c r="AO61" s="4"/>
      <c r="AP61" s="9"/>
      <c r="AQ61" s="4"/>
      <c r="AR61" s="4"/>
      <c r="AS61" s="9"/>
      <c r="AT61" s="4"/>
      <c r="AU61" s="4"/>
      <c r="AV61" s="9"/>
      <c r="AW61" s="4"/>
      <c r="AX61" s="4"/>
      <c r="AY61" s="9"/>
      <c r="AZ61" s="4"/>
      <c r="BA61" s="4"/>
      <c r="BB61" s="9"/>
      <c r="BC61" s="4"/>
      <c r="BD61" s="4"/>
      <c r="BE61" s="9"/>
      <c r="BF61" s="4"/>
      <c r="BG61" s="9"/>
      <c r="BH61" s="4"/>
      <c r="BI61" s="9"/>
      <c r="BJ61" s="4"/>
      <c r="BK61" s="9"/>
      <c r="BL61" s="4"/>
      <c r="BM61" s="9"/>
      <c r="BN61" s="4"/>
      <c r="BO61" s="9"/>
      <c r="BP61" s="4"/>
      <c r="BQ61" s="9"/>
      <c r="BR61" s="4"/>
      <c r="BS61" s="9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11" t="str">
        <f t="shared" si="5"/>
        <v>写真48</v>
      </c>
      <c r="CG61" s="4"/>
      <c r="CH61" s="4"/>
      <c r="CI61" s="19"/>
    </row>
    <row r="62" spans="2:87" ht="21.75" customHeight="1">
      <c r="B62" s="7">
        <v>49</v>
      </c>
      <c r="C62" s="4"/>
      <c r="D62" s="4"/>
      <c r="E62" s="4"/>
      <c r="F62" s="4"/>
      <c r="G62" s="4"/>
      <c r="H62" s="4"/>
      <c r="I62" s="4"/>
      <c r="J62" s="5"/>
      <c r="K62" s="6"/>
      <c r="L62" s="4"/>
      <c r="M62" s="4"/>
      <c r="N62" s="4"/>
      <c r="O62" s="4"/>
      <c r="P62" s="4"/>
      <c r="Q62" s="4"/>
      <c r="R62" s="4"/>
      <c r="S62" s="4"/>
      <c r="T62" s="4"/>
      <c r="U62" s="33"/>
      <c r="V62" s="5"/>
      <c r="W62" s="4"/>
      <c r="X62" s="4"/>
      <c r="Y62" s="4"/>
      <c r="Z62" s="4"/>
      <c r="AA62" s="8"/>
      <c r="AB62" s="5"/>
      <c r="AC62" s="4"/>
      <c r="AD62" s="4"/>
      <c r="AE62" s="7"/>
      <c r="AF62" s="7"/>
      <c r="AG62" s="9"/>
      <c r="AH62" s="4"/>
      <c r="AI62" s="4"/>
      <c r="AJ62" s="9"/>
      <c r="AK62" s="4"/>
      <c r="AL62" s="4"/>
      <c r="AM62" s="9"/>
      <c r="AN62" s="4"/>
      <c r="AO62" s="4"/>
      <c r="AP62" s="9"/>
      <c r="AQ62" s="4"/>
      <c r="AR62" s="4"/>
      <c r="AS62" s="9"/>
      <c r="AT62" s="4"/>
      <c r="AU62" s="4"/>
      <c r="AV62" s="9"/>
      <c r="AW62" s="4"/>
      <c r="AX62" s="4"/>
      <c r="AY62" s="9"/>
      <c r="AZ62" s="4"/>
      <c r="BA62" s="4"/>
      <c r="BB62" s="9"/>
      <c r="BC62" s="4"/>
      <c r="BD62" s="4"/>
      <c r="BE62" s="9"/>
      <c r="BF62" s="4"/>
      <c r="BG62" s="9"/>
      <c r="BH62" s="4"/>
      <c r="BI62" s="9"/>
      <c r="BJ62" s="4"/>
      <c r="BK62" s="9"/>
      <c r="BL62" s="4"/>
      <c r="BM62" s="9"/>
      <c r="BN62" s="4"/>
      <c r="BO62" s="9"/>
      <c r="BP62" s="4"/>
      <c r="BQ62" s="9"/>
      <c r="BR62" s="4"/>
      <c r="BS62" s="9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11" t="str">
        <f t="shared" si="5"/>
        <v>写真49</v>
      </c>
      <c r="CG62" s="4"/>
      <c r="CH62" s="4"/>
      <c r="CI62" s="19"/>
    </row>
    <row r="63" spans="2:87" ht="21.75" customHeight="1">
      <c r="B63" s="7">
        <v>50</v>
      </c>
      <c r="C63" s="4"/>
      <c r="D63" s="4"/>
      <c r="E63" s="4"/>
      <c r="F63" s="4"/>
      <c r="G63" s="4"/>
      <c r="H63" s="4"/>
      <c r="I63" s="4"/>
      <c r="J63" s="5"/>
      <c r="K63" s="6"/>
      <c r="L63" s="4"/>
      <c r="M63" s="4"/>
      <c r="N63" s="4"/>
      <c r="O63" s="4"/>
      <c r="P63" s="4"/>
      <c r="Q63" s="4"/>
      <c r="R63" s="4"/>
      <c r="S63" s="4"/>
      <c r="T63" s="4"/>
      <c r="U63" s="33"/>
      <c r="V63" s="5"/>
      <c r="W63" s="4"/>
      <c r="X63" s="4"/>
      <c r="Y63" s="4"/>
      <c r="Z63" s="4"/>
      <c r="AA63" s="8"/>
      <c r="AB63" s="5"/>
      <c r="AC63" s="4"/>
      <c r="AD63" s="4"/>
      <c r="AE63" s="7"/>
      <c r="AF63" s="7"/>
      <c r="AG63" s="9"/>
      <c r="AH63" s="4"/>
      <c r="AI63" s="4"/>
      <c r="AJ63" s="9"/>
      <c r="AK63" s="4"/>
      <c r="AL63" s="4"/>
      <c r="AM63" s="9"/>
      <c r="AN63" s="4"/>
      <c r="AO63" s="4"/>
      <c r="AP63" s="9"/>
      <c r="AQ63" s="4"/>
      <c r="AR63" s="4"/>
      <c r="AS63" s="9"/>
      <c r="AT63" s="4"/>
      <c r="AU63" s="4"/>
      <c r="AV63" s="9"/>
      <c r="AW63" s="4"/>
      <c r="AX63" s="4"/>
      <c r="AY63" s="9"/>
      <c r="AZ63" s="4"/>
      <c r="BA63" s="4"/>
      <c r="BB63" s="9"/>
      <c r="BC63" s="4"/>
      <c r="BD63" s="4"/>
      <c r="BE63" s="9"/>
      <c r="BF63" s="4"/>
      <c r="BG63" s="9"/>
      <c r="BH63" s="4"/>
      <c r="BI63" s="9"/>
      <c r="BJ63" s="4"/>
      <c r="BK63" s="9"/>
      <c r="BL63" s="4"/>
      <c r="BM63" s="9"/>
      <c r="BN63" s="4"/>
      <c r="BO63" s="9"/>
      <c r="BP63" s="4"/>
      <c r="BQ63" s="9"/>
      <c r="BR63" s="4"/>
      <c r="BS63" s="9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11" t="str">
        <f t="shared" si="5"/>
        <v>写真50</v>
      </c>
      <c r="CG63" s="4"/>
      <c r="CH63" s="4"/>
      <c r="CI63" s="19"/>
    </row>
    <row r="64" spans="2:87" ht="21.75" customHeight="1">
      <c r="B64" s="7">
        <v>51</v>
      </c>
      <c r="C64" s="4"/>
      <c r="D64" s="4"/>
      <c r="E64" s="4"/>
      <c r="F64" s="4"/>
      <c r="G64" s="4"/>
      <c r="H64" s="4"/>
      <c r="I64" s="4"/>
      <c r="J64" s="5"/>
      <c r="K64" s="6"/>
      <c r="L64" s="4"/>
      <c r="M64" s="4"/>
      <c r="N64" s="4"/>
      <c r="O64" s="4"/>
      <c r="P64" s="4"/>
      <c r="Q64" s="4"/>
      <c r="R64" s="4"/>
      <c r="S64" s="4"/>
      <c r="T64" s="4"/>
      <c r="U64" s="33"/>
      <c r="V64" s="5"/>
      <c r="W64" s="4"/>
      <c r="X64" s="4"/>
      <c r="Y64" s="4"/>
      <c r="Z64" s="4"/>
      <c r="AA64" s="8"/>
      <c r="AB64" s="5"/>
      <c r="AC64" s="4"/>
      <c r="AD64" s="4"/>
      <c r="AE64" s="7"/>
      <c r="AF64" s="7"/>
      <c r="AG64" s="9"/>
      <c r="AH64" s="4"/>
      <c r="AI64" s="4"/>
      <c r="AJ64" s="9"/>
      <c r="AK64" s="4"/>
      <c r="AL64" s="4"/>
      <c r="AM64" s="9"/>
      <c r="AN64" s="4"/>
      <c r="AO64" s="4"/>
      <c r="AP64" s="9"/>
      <c r="AQ64" s="4"/>
      <c r="AR64" s="4"/>
      <c r="AS64" s="9"/>
      <c r="AT64" s="4"/>
      <c r="AU64" s="4"/>
      <c r="AV64" s="9"/>
      <c r="AW64" s="4"/>
      <c r="AX64" s="4"/>
      <c r="AY64" s="9"/>
      <c r="AZ64" s="4"/>
      <c r="BA64" s="4"/>
      <c r="BB64" s="9"/>
      <c r="BC64" s="4"/>
      <c r="BD64" s="4"/>
      <c r="BE64" s="9"/>
      <c r="BF64" s="4"/>
      <c r="BG64" s="9"/>
      <c r="BH64" s="4"/>
      <c r="BI64" s="9"/>
      <c r="BJ64" s="4"/>
      <c r="BK64" s="9"/>
      <c r="BL64" s="4"/>
      <c r="BM64" s="9"/>
      <c r="BN64" s="4"/>
      <c r="BO64" s="9"/>
      <c r="BP64" s="4"/>
      <c r="BQ64" s="9"/>
      <c r="BR64" s="4"/>
      <c r="BS64" s="9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11" t="str">
        <f t="shared" si="5"/>
        <v>写真51</v>
      </c>
      <c r="CG64" s="4"/>
      <c r="CH64" s="4"/>
      <c r="CI64" s="19"/>
    </row>
    <row r="65" spans="2:87" ht="21.75" customHeight="1">
      <c r="B65" s="7">
        <v>52</v>
      </c>
      <c r="C65" s="4"/>
      <c r="D65" s="4"/>
      <c r="E65" s="4"/>
      <c r="F65" s="4"/>
      <c r="G65" s="4"/>
      <c r="H65" s="4"/>
      <c r="I65" s="4"/>
      <c r="J65" s="5"/>
      <c r="K65" s="6"/>
      <c r="L65" s="4"/>
      <c r="M65" s="4"/>
      <c r="N65" s="4"/>
      <c r="O65" s="4"/>
      <c r="P65" s="4"/>
      <c r="Q65" s="4"/>
      <c r="R65" s="4"/>
      <c r="S65" s="4"/>
      <c r="T65" s="4"/>
      <c r="U65" s="33"/>
      <c r="V65" s="5"/>
      <c r="W65" s="4"/>
      <c r="X65" s="4"/>
      <c r="Y65" s="4"/>
      <c r="Z65" s="4"/>
      <c r="AA65" s="8"/>
      <c r="AB65" s="5"/>
      <c r="AC65" s="4"/>
      <c r="AD65" s="4"/>
      <c r="AE65" s="7"/>
      <c r="AF65" s="7"/>
      <c r="AG65" s="9"/>
      <c r="AH65" s="4"/>
      <c r="AI65" s="4"/>
      <c r="AJ65" s="9"/>
      <c r="AK65" s="4"/>
      <c r="AL65" s="4"/>
      <c r="AM65" s="9"/>
      <c r="AN65" s="4"/>
      <c r="AO65" s="4"/>
      <c r="AP65" s="9"/>
      <c r="AQ65" s="4"/>
      <c r="AR65" s="4"/>
      <c r="AS65" s="9"/>
      <c r="AT65" s="4"/>
      <c r="AU65" s="4"/>
      <c r="AV65" s="9"/>
      <c r="AW65" s="4"/>
      <c r="AX65" s="4"/>
      <c r="AY65" s="9"/>
      <c r="AZ65" s="4"/>
      <c r="BA65" s="4"/>
      <c r="BB65" s="9"/>
      <c r="BC65" s="4"/>
      <c r="BD65" s="4"/>
      <c r="BE65" s="9"/>
      <c r="BF65" s="4"/>
      <c r="BG65" s="9"/>
      <c r="BH65" s="4"/>
      <c r="BI65" s="9"/>
      <c r="BJ65" s="4"/>
      <c r="BK65" s="9"/>
      <c r="BL65" s="4"/>
      <c r="BM65" s="9"/>
      <c r="BN65" s="4"/>
      <c r="BO65" s="9"/>
      <c r="BP65" s="4"/>
      <c r="BQ65" s="9"/>
      <c r="BR65" s="4"/>
      <c r="BS65" s="9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11" t="str">
        <f t="shared" si="5"/>
        <v>写真52</v>
      </c>
      <c r="CG65" s="4"/>
      <c r="CH65" s="4"/>
      <c r="CI65" s="19"/>
    </row>
    <row r="66" spans="2:87" ht="21.75" customHeight="1">
      <c r="B66" s="7">
        <v>53</v>
      </c>
      <c r="C66" s="4"/>
      <c r="D66" s="4"/>
      <c r="E66" s="4"/>
      <c r="F66" s="4"/>
      <c r="G66" s="4"/>
      <c r="H66" s="4"/>
      <c r="I66" s="4"/>
      <c r="J66" s="5"/>
      <c r="K66" s="6"/>
      <c r="L66" s="4"/>
      <c r="M66" s="4"/>
      <c r="N66" s="4"/>
      <c r="O66" s="4"/>
      <c r="P66" s="4"/>
      <c r="Q66" s="4"/>
      <c r="R66" s="4"/>
      <c r="S66" s="4"/>
      <c r="T66" s="4"/>
      <c r="U66" s="33"/>
      <c r="V66" s="5"/>
      <c r="W66" s="4"/>
      <c r="X66" s="4"/>
      <c r="Y66" s="4"/>
      <c r="Z66" s="4"/>
      <c r="AA66" s="8"/>
      <c r="AB66" s="5"/>
      <c r="AC66" s="4"/>
      <c r="AD66" s="4"/>
      <c r="AE66" s="7"/>
      <c r="AF66" s="7"/>
      <c r="AG66" s="9"/>
      <c r="AH66" s="4"/>
      <c r="AI66" s="4"/>
      <c r="AJ66" s="9"/>
      <c r="AK66" s="4"/>
      <c r="AL66" s="4"/>
      <c r="AM66" s="9"/>
      <c r="AN66" s="4"/>
      <c r="AO66" s="4"/>
      <c r="AP66" s="9"/>
      <c r="AQ66" s="4"/>
      <c r="AR66" s="4"/>
      <c r="AS66" s="9"/>
      <c r="AT66" s="4"/>
      <c r="AU66" s="4"/>
      <c r="AV66" s="9"/>
      <c r="AW66" s="4"/>
      <c r="AX66" s="4"/>
      <c r="AY66" s="9"/>
      <c r="AZ66" s="4"/>
      <c r="BA66" s="4"/>
      <c r="BB66" s="9"/>
      <c r="BC66" s="4"/>
      <c r="BD66" s="4"/>
      <c r="BE66" s="9"/>
      <c r="BF66" s="4"/>
      <c r="BG66" s="9"/>
      <c r="BH66" s="4"/>
      <c r="BI66" s="9"/>
      <c r="BJ66" s="4"/>
      <c r="BK66" s="9"/>
      <c r="BL66" s="4"/>
      <c r="BM66" s="9"/>
      <c r="BN66" s="4"/>
      <c r="BO66" s="9"/>
      <c r="BP66" s="4"/>
      <c r="BQ66" s="9"/>
      <c r="BR66" s="4"/>
      <c r="BS66" s="9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11" t="str">
        <f t="shared" si="5"/>
        <v>写真53</v>
      </c>
      <c r="CG66" s="4"/>
      <c r="CH66" s="4"/>
      <c r="CI66" s="19"/>
    </row>
    <row r="67" spans="2:87" ht="21.75" customHeight="1">
      <c r="B67" s="7">
        <v>54</v>
      </c>
      <c r="C67" s="4"/>
      <c r="D67" s="4"/>
      <c r="E67" s="4"/>
      <c r="F67" s="4"/>
      <c r="G67" s="4"/>
      <c r="H67" s="4"/>
      <c r="I67" s="4"/>
      <c r="J67" s="5"/>
      <c r="K67" s="6"/>
      <c r="L67" s="4"/>
      <c r="M67" s="4"/>
      <c r="N67" s="4"/>
      <c r="O67" s="4"/>
      <c r="P67" s="4"/>
      <c r="Q67" s="4"/>
      <c r="R67" s="4"/>
      <c r="S67" s="4"/>
      <c r="T67" s="4"/>
      <c r="U67" s="33"/>
      <c r="V67" s="5"/>
      <c r="W67" s="4"/>
      <c r="X67" s="4"/>
      <c r="Y67" s="4"/>
      <c r="Z67" s="4"/>
      <c r="AA67" s="8"/>
      <c r="AB67" s="5"/>
      <c r="AC67" s="4"/>
      <c r="AD67" s="4"/>
      <c r="AE67" s="7"/>
      <c r="AF67" s="7"/>
      <c r="AG67" s="9"/>
      <c r="AH67" s="4"/>
      <c r="AI67" s="4"/>
      <c r="AJ67" s="9"/>
      <c r="AK67" s="4"/>
      <c r="AL67" s="4"/>
      <c r="AM67" s="9"/>
      <c r="AN67" s="4"/>
      <c r="AO67" s="4"/>
      <c r="AP67" s="9"/>
      <c r="AQ67" s="4"/>
      <c r="AR67" s="4"/>
      <c r="AS67" s="9"/>
      <c r="AT67" s="4"/>
      <c r="AU67" s="4"/>
      <c r="AV67" s="9"/>
      <c r="AW67" s="4"/>
      <c r="AX67" s="4"/>
      <c r="AY67" s="9"/>
      <c r="AZ67" s="4"/>
      <c r="BA67" s="4"/>
      <c r="BB67" s="9"/>
      <c r="BC67" s="4"/>
      <c r="BD67" s="4"/>
      <c r="BE67" s="9"/>
      <c r="BF67" s="4"/>
      <c r="BG67" s="9"/>
      <c r="BH67" s="4"/>
      <c r="BI67" s="9"/>
      <c r="BJ67" s="4"/>
      <c r="BK67" s="9"/>
      <c r="BL67" s="4"/>
      <c r="BM67" s="9"/>
      <c r="BN67" s="4"/>
      <c r="BO67" s="9"/>
      <c r="BP67" s="4"/>
      <c r="BQ67" s="9"/>
      <c r="BR67" s="4"/>
      <c r="BS67" s="9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11" t="str">
        <f t="shared" si="5"/>
        <v>写真54</v>
      </c>
      <c r="CG67" s="4"/>
      <c r="CH67" s="4"/>
      <c r="CI67" s="19"/>
    </row>
    <row r="68" spans="2:87" ht="21.75" customHeight="1">
      <c r="B68" s="7">
        <v>55</v>
      </c>
      <c r="C68" s="4"/>
      <c r="D68" s="4"/>
      <c r="E68" s="4"/>
      <c r="F68" s="4"/>
      <c r="G68" s="4"/>
      <c r="H68" s="4"/>
      <c r="I68" s="4"/>
      <c r="J68" s="5"/>
      <c r="K68" s="6"/>
      <c r="L68" s="4"/>
      <c r="M68" s="4"/>
      <c r="N68" s="4"/>
      <c r="O68" s="4"/>
      <c r="P68" s="4"/>
      <c r="Q68" s="4"/>
      <c r="R68" s="4"/>
      <c r="S68" s="4"/>
      <c r="T68" s="4"/>
      <c r="U68" s="33"/>
      <c r="V68" s="5"/>
      <c r="W68" s="4"/>
      <c r="X68" s="4"/>
      <c r="Y68" s="4"/>
      <c r="Z68" s="4"/>
      <c r="AA68" s="8"/>
      <c r="AB68" s="5"/>
      <c r="AC68" s="4"/>
      <c r="AD68" s="4"/>
      <c r="AE68" s="7"/>
      <c r="AF68" s="7"/>
      <c r="AG68" s="9"/>
      <c r="AH68" s="4"/>
      <c r="AI68" s="4"/>
      <c r="AJ68" s="9"/>
      <c r="AK68" s="4"/>
      <c r="AL68" s="4"/>
      <c r="AM68" s="9"/>
      <c r="AN68" s="4"/>
      <c r="AO68" s="4"/>
      <c r="AP68" s="9"/>
      <c r="AQ68" s="4"/>
      <c r="AR68" s="4"/>
      <c r="AS68" s="9"/>
      <c r="AT68" s="4"/>
      <c r="AU68" s="4"/>
      <c r="AV68" s="9"/>
      <c r="AW68" s="4"/>
      <c r="AX68" s="4"/>
      <c r="AY68" s="9"/>
      <c r="AZ68" s="4"/>
      <c r="BA68" s="4"/>
      <c r="BB68" s="9"/>
      <c r="BC68" s="4"/>
      <c r="BD68" s="4"/>
      <c r="BE68" s="9"/>
      <c r="BF68" s="4"/>
      <c r="BG68" s="9"/>
      <c r="BH68" s="4"/>
      <c r="BI68" s="9"/>
      <c r="BJ68" s="4"/>
      <c r="BK68" s="9"/>
      <c r="BL68" s="4"/>
      <c r="BM68" s="9"/>
      <c r="BN68" s="4"/>
      <c r="BO68" s="9"/>
      <c r="BP68" s="4"/>
      <c r="BQ68" s="9"/>
      <c r="BR68" s="4"/>
      <c r="BS68" s="9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11" t="str">
        <f t="shared" si="5"/>
        <v>写真55</v>
      </c>
      <c r="CG68" s="4"/>
      <c r="CH68" s="4"/>
      <c r="CI68" s="19"/>
    </row>
    <row r="69" spans="2:87" ht="21.75" customHeight="1">
      <c r="B69" s="7">
        <v>56</v>
      </c>
      <c r="C69" s="4"/>
      <c r="D69" s="4"/>
      <c r="E69" s="4"/>
      <c r="F69" s="4"/>
      <c r="G69" s="4"/>
      <c r="H69" s="4"/>
      <c r="I69" s="4"/>
      <c r="J69" s="5"/>
      <c r="K69" s="6"/>
      <c r="L69" s="4"/>
      <c r="M69" s="4"/>
      <c r="N69" s="4"/>
      <c r="O69" s="4"/>
      <c r="P69" s="4"/>
      <c r="Q69" s="4"/>
      <c r="R69" s="4"/>
      <c r="S69" s="4"/>
      <c r="T69" s="4"/>
      <c r="U69" s="33"/>
      <c r="V69" s="5"/>
      <c r="W69" s="4"/>
      <c r="X69" s="4"/>
      <c r="Y69" s="4"/>
      <c r="Z69" s="4"/>
      <c r="AA69" s="8"/>
      <c r="AB69" s="5"/>
      <c r="AC69" s="4"/>
      <c r="AD69" s="4"/>
      <c r="AE69" s="7"/>
      <c r="AF69" s="7"/>
      <c r="AG69" s="9"/>
      <c r="AH69" s="4"/>
      <c r="AI69" s="4"/>
      <c r="AJ69" s="9"/>
      <c r="AK69" s="4"/>
      <c r="AL69" s="4"/>
      <c r="AM69" s="9"/>
      <c r="AN69" s="4"/>
      <c r="AO69" s="4"/>
      <c r="AP69" s="9"/>
      <c r="AQ69" s="4"/>
      <c r="AR69" s="4"/>
      <c r="AS69" s="9"/>
      <c r="AT69" s="4"/>
      <c r="AU69" s="4"/>
      <c r="AV69" s="9"/>
      <c r="AW69" s="4"/>
      <c r="AX69" s="4"/>
      <c r="AY69" s="9"/>
      <c r="AZ69" s="4"/>
      <c r="BA69" s="4"/>
      <c r="BB69" s="9"/>
      <c r="BC69" s="4"/>
      <c r="BD69" s="4"/>
      <c r="BE69" s="9"/>
      <c r="BF69" s="4"/>
      <c r="BG69" s="9"/>
      <c r="BH69" s="4"/>
      <c r="BI69" s="9"/>
      <c r="BJ69" s="4"/>
      <c r="BK69" s="9"/>
      <c r="BL69" s="4"/>
      <c r="BM69" s="9"/>
      <c r="BN69" s="4"/>
      <c r="BO69" s="9"/>
      <c r="BP69" s="4"/>
      <c r="BQ69" s="9"/>
      <c r="BR69" s="4"/>
      <c r="BS69" s="9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11" t="str">
        <f t="shared" si="5"/>
        <v>写真56</v>
      </c>
      <c r="CG69" s="4"/>
      <c r="CH69" s="4"/>
      <c r="CI69" s="19"/>
    </row>
    <row r="70" spans="2:87" ht="21.75" customHeight="1">
      <c r="B70" s="7">
        <v>57</v>
      </c>
      <c r="C70" s="4"/>
      <c r="D70" s="4"/>
      <c r="E70" s="4"/>
      <c r="F70" s="4"/>
      <c r="G70" s="4"/>
      <c r="H70" s="4"/>
      <c r="I70" s="4"/>
      <c r="J70" s="5"/>
      <c r="K70" s="6"/>
      <c r="L70" s="4"/>
      <c r="M70" s="4"/>
      <c r="N70" s="4"/>
      <c r="O70" s="4"/>
      <c r="P70" s="4"/>
      <c r="Q70" s="4"/>
      <c r="R70" s="4"/>
      <c r="S70" s="4"/>
      <c r="T70" s="4"/>
      <c r="U70" s="33"/>
      <c r="V70" s="5"/>
      <c r="W70" s="4"/>
      <c r="X70" s="4"/>
      <c r="Y70" s="4"/>
      <c r="Z70" s="4"/>
      <c r="AA70" s="8"/>
      <c r="AB70" s="5"/>
      <c r="AC70" s="4"/>
      <c r="AD70" s="4"/>
      <c r="AE70" s="7"/>
      <c r="AF70" s="7"/>
      <c r="AG70" s="9"/>
      <c r="AH70" s="4"/>
      <c r="AI70" s="4"/>
      <c r="AJ70" s="9"/>
      <c r="AK70" s="4"/>
      <c r="AL70" s="4"/>
      <c r="AM70" s="9"/>
      <c r="AN70" s="4"/>
      <c r="AO70" s="4"/>
      <c r="AP70" s="9"/>
      <c r="AQ70" s="4"/>
      <c r="AR70" s="4"/>
      <c r="AS70" s="9"/>
      <c r="AT70" s="4"/>
      <c r="AU70" s="4"/>
      <c r="AV70" s="9"/>
      <c r="AW70" s="4"/>
      <c r="AX70" s="4"/>
      <c r="AY70" s="9"/>
      <c r="AZ70" s="4"/>
      <c r="BA70" s="4"/>
      <c r="BB70" s="9"/>
      <c r="BC70" s="4"/>
      <c r="BD70" s="4"/>
      <c r="BE70" s="9"/>
      <c r="BF70" s="4"/>
      <c r="BG70" s="9"/>
      <c r="BH70" s="4"/>
      <c r="BI70" s="9"/>
      <c r="BJ70" s="4"/>
      <c r="BK70" s="9"/>
      <c r="BL70" s="4"/>
      <c r="BM70" s="9"/>
      <c r="BN70" s="4"/>
      <c r="BO70" s="9"/>
      <c r="BP70" s="4"/>
      <c r="BQ70" s="9"/>
      <c r="BR70" s="4"/>
      <c r="BS70" s="9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11" t="str">
        <f t="shared" si="5"/>
        <v>写真57</v>
      </c>
      <c r="CG70" s="4"/>
      <c r="CH70" s="4"/>
      <c r="CI70" s="19"/>
    </row>
    <row r="71" spans="2:87" ht="21.75" customHeight="1">
      <c r="B71" s="7">
        <v>58</v>
      </c>
      <c r="C71" s="4"/>
      <c r="D71" s="4"/>
      <c r="E71" s="4"/>
      <c r="F71" s="4"/>
      <c r="G71" s="4"/>
      <c r="H71" s="4"/>
      <c r="I71" s="4"/>
      <c r="J71" s="5"/>
      <c r="K71" s="6"/>
      <c r="L71" s="4"/>
      <c r="M71" s="4"/>
      <c r="N71" s="4"/>
      <c r="O71" s="4"/>
      <c r="P71" s="4"/>
      <c r="Q71" s="4"/>
      <c r="R71" s="4"/>
      <c r="S71" s="4"/>
      <c r="T71" s="4"/>
      <c r="U71" s="33"/>
      <c r="V71" s="5"/>
      <c r="W71" s="4"/>
      <c r="X71" s="4"/>
      <c r="Y71" s="4"/>
      <c r="Z71" s="4"/>
      <c r="AA71" s="8"/>
      <c r="AB71" s="5"/>
      <c r="AC71" s="4"/>
      <c r="AD71" s="4"/>
      <c r="AE71" s="7"/>
      <c r="AF71" s="7"/>
      <c r="AG71" s="9"/>
      <c r="AH71" s="4"/>
      <c r="AI71" s="4"/>
      <c r="AJ71" s="9"/>
      <c r="AK71" s="4"/>
      <c r="AL71" s="4"/>
      <c r="AM71" s="9"/>
      <c r="AN71" s="4"/>
      <c r="AO71" s="4"/>
      <c r="AP71" s="9"/>
      <c r="AQ71" s="4"/>
      <c r="AR71" s="4"/>
      <c r="AS71" s="9"/>
      <c r="AT71" s="4"/>
      <c r="AU71" s="4"/>
      <c r="AV71" s="9"/>
      <c r="AW71" s="4"/>
      <c r="AX71" s="4"/>
      <c r="AY71" s="9"/>
      <c r="AZ71" s="4"/>
      <c r="BA71" s="4"/>
      <c r="BB71" s="9"/>
      <c r="BC71" s="4"/>
      <c r="BD71" s="4"/>
      <c r="BE71" s="9"/>
      <c r="BF71" s="4"/>
      <c r="BG71" s="9"/>
      <c r="BH71" s="4"/>
      <c r="BI71" s="9"/>
      <c r="BJ71" s="4"/>
      <c r="BK71" s="9"/>
      <c r="BL71" s="4"/>
      <c r="BM71" s="9"/>
      <c r="BN71" s="4"/>
      <c r="BO71" s="9"/>
      <c r="BP71" s="4"/>
      <c r="BQ71" s="9"/>
      <c r="BR71" s="4"/>
      <c r="BS71" s="9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11" t="str">
        <f t="shared" si="5"/>
        <v>写真58</v>
      </c>
      <c r="CG71" s="4"/>
      <c r="CH71" s="4"/>
      <c r="CI71" s="19"/>
    </row>
    <row r="72" spans="2:87" ht="21.75" customHeight="1">
      <c r="B72" s="7">
        <v>59</v>
      </c>
      <c r="C72" s="4"/>
      <c r="D72" s="4"/>
      <c r="E72" s="4"/>
      <c r="F72" s="4"/>
      <c r="G72" s="4"/>
      <c r="H72" s="4"/>
      <c r="I72" s="4"/>
      <c r="J72" s="5"/>
      <c r="K72" s="6"/>
      <c r="L72" s="4"/>
      <c r="M72" s="4"/>
      <c r="N72" s="4"/>
      <c r="O72" s="4"/>
      <c r="P72" s="4"/>
      <c r="Q72" s="4"/>
      <c r="R72" s="4"/>
      <c r="S72" s="4"/>
      <c r="T72" s="4"/>
      <c r="U72" s="33"/>
      <c r="V72" s="5"/>
      <c r="W72" s="4"/>
      <c r="X72" s="4"/>
      <c r="Y72" s="4"/>
      <c r="Z72" s="4"/>
      <c r="AA72" s="8"/>
      <c r="AB72" s="5"/>
      <c r="AC72" s="4"/>
      <c r="AD72" s="4"/>
      <c r="AE72" s="7"/>
      <c r="AF72" s="7"/>
      <c r="AG72" s="9"/>
      <c r="AH72" s="4"/>
      <c r="AI72" s="4"/>
      <c r="AJ72" s="9"/>
      <c r="AK72" s="4"/>
      <c r="AL72" s="4"/>
      <c r="AM72" s="9"/>
      <c r="AN72" s="4"/>
      <c r="AO72" s="4"/>
      <c r="AP72" s="9"/>
      <c r="AQ72" s="4"/>
      <c r="AR72" s="4"/>
      <c r="AS72" s="9"/>
      <c r="AT72" s="4"/>
      <c r="AU72" s="4"/>
      <c r="AV72" s="9"/>
      <c r="AW72" s="4"/>
      <c r="AX72" s="4"/>
      <c r="AY72" s="9"/>
      <c r="AZ72" s="4"/>
      <c r="BA72" s="4"/>
      <c r="BB72" s="9"/>
      <c r="BC72" s="4"/>
      <c r="BD72" s="4"/>
      <c r="BE72" s="9"/>
      <c r="BF72" s="4"/>
      <c r="BG72" s="9"/>
      <c r="BH72" s="4"/>
      <c r="BI72" s="9"/>
      <c r="BJ72" s="4"/>
      <c r="BK72" s="9"/>
      <c r="BL72" s="4"/>
      <c r="BM72" s="9"/>
      <c r="BN72" s="4"/>
      <c r="BO72" s="9"/>
      <c r="BP72" s="4"/>
      <c r="BQ72" s="9"/>
      <c r="BR72" s="4"/>
      <c r="BS72" s="9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11" t="str">
        <f t="shared" si="5"/>
        <v>写真59</v>
      </c>
      <c r="CG72" s="4"/>
      <c r="CH72" s="4"/>
      <c r="CI72" s="19"/>
    </row>
    <row r="73" spans="2:87" ht="21.75" customHeight="1">
      <c r="B73" s="7">
        <v>60</v>
      </c>
      <c r="C73" s="4"/>
      <c r="D73" s="4"/>
      <c r="E73" s="4"/>
      <c r="F73" s="4"/>
      <c r="G73" s="4"/>
      <c r="H73" s="4"/>
      <c r="I73" s="4"/>
      <c r="J73" s="5"/>
      <c r="K73" s="6"/>
      <c r="L73" s="4"/>
      <c r="M73" s="4"/>
      <c r="N73" s="4"/>
      <c r="O73" s="4"/>
      <c r="P73" s="4"/>
      <c r="Q73" s="4"/>
      <c r="R73" s="4"/>
      <c r="S73" s="4"/>
      <c r="T73" s="4"/>
      <c r="U73" s="33"/>
      <c r="V73" s="5"/>
      <c r="W73" s="4"/>
      <c r="X73" s="4"/>
      <c r="Y73" s="4"/>
      <c r="Z73" s="4"/>
      <c r="AA73" s="8"/>
      <c r="AB73" s="5"/>
      <c r="AC73" s="4"/>
      <c r="AD73" s="4"/>
      <c r="AE73" s="7"/>
      <c r="AF73" s="7"/>
      <c r="AG73" s="9"/>
      <c r="AH73" s="4"/>
      <c r="AI73" s="4"/>
      <c r="AJ73" s="9"/>
      <c r="AK73" s="4"/>
      <c r="AL73" s="4"/>
      <c r="AM73" s="9"/>
      <c r="AN73" s="4"/>
      <c r="AO73" s="4"/>
      <c r="AP73" s="9"/>
      <c r="AQ73" s="4"/>
      <c r="AR73" s="4"/>
      <c r="AS73" s="9"/>
      <c r="AT73" s="4"/>
      <c r="AU73" s="4"/>
      <c r="AV73" s="9"/>
      <c r="AW73" s="4"/>
      <c r="AX73" s="4"/>
      <c r="AY73" s="9"/>
      <c r="AZ73" s="4"/>
      <c r="BA73" s="4"/>
      <c r="BB73" s="9"/>
      <c r="BC73" s="4"/>
      <c r="BD73" s="4"/>
      <c r="BE73" s="9"/>
      <c r="BF73" s="4"/>
      <c r="BG73" s="9"/>
      <c r="BH73" s="4"/>
      <c r="BI73" s="9"/>
      <c r="BJ73" s="4"/>
      <c r="BK73" s="9"/>
      <c r="BL73" s="4"/>
      <c r="BM73" s="9"/>
      <c r="BN73" s="4"/>
      <c r="BO73" s="9"/>
      <c r="BP73" s="4"/>
      <c r="BQ73" s="9"/>
      <c r="BR73" s="4"/>
      <c r="BS73" s="9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11" t="str">
        <f t="shared" si="5"/>
        <v>写真60</v>
      </c>
      <c r="CG73" s="4"/>
      <c r="CH73" s="4"/>
      <c r="CI73" s="19"/>
    </row>
    <row r="74" spans="2:87" ht="12.75" customHeight="1">
      <c r="B74" s="21">
        <v>9999</v>
      </c>
      <c r="C74" s="21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</row>
    <row r="84" ht="13.5"/>
    <row r="85" ht="13.5"/>
    <row r="86" ht="13.5"/>
    <row r="87" ht="13.5"/>
  </sheetData>
  <sheetProtection/>
  <autoFilter ref="B13:CI74"/>
  <mergeCells count="64">
    <mergeCell ref="AY4:BD4"/>
    <mergeCell ref="AV12:AX12"/>
    <mergeCell ref="AG11:AX11"/>
    <mergeCell ref="AY11:BD11"/>
    <mergeCell ref="BE11:BH11"/>
    <mergeCell ref="AY12:BA12"/>
    <mergeCell ref="BB12:BD12"/>
    <mergeCell ref="BE12:BF12"/>
    <mergeCell ref="BG12:BH12"/>
    <mergeCell ref="AG12:AI12"/>
    <mergeCell ref="AJ12:AL12"/>
    <mergeCell ref="AM12:AO12"/>
    <mergeCell ref="AP12:AR12"/>
    <mergeCell ref="AS12:AU12"/>
    <mergeCell ref="BE4:BH4"/>
    <mergeCell ref="CH11:CI12"/>
    <mergeCell ref="CF11:CG12"/>
    <mergeCell ref="CH4:CI5"/>
    <mergeCell ref="CF4:CG5"/>
    <mergeCell ref="BU11:BX12"/>
    <mergeCell ref="BY11:CE12"/>
    <mergeCell ref="BU4:BX5"/>
    <mergeCell ref="BY4:CE5"/>
    <mergeCell ref="B11:B12"/>
    <mergeCell ref="F11:G12"/>
    <mergeCell ref="J11:M12"/>
    <mergeCell ref="H11:I12"/>
    <mergeCell ref="R4:U5"/>
    <mergeCell ref="R11:U12"/>
    <mergeCell ref="B4:B5"/>
    <mergeCell ref="F4:G5"/>
    <mergeCell ref="J4:M5"/>
    <mergeCell ref="H4:I5"/>
    <mergeCell ref="N11:Q12"/>
    <mergeCell ref="N4:Q5"/>
    <mergeCell ref="C11:E12"/>
    <mergeCell ref="C4:E5"/>
    <mergeCell ref="Z4:AD5"/>
    <mergeCell ref="BI11:BT11"/>
    <mergeCell ref="AS5:AU5"/>
    <mergeCell ref="BI4:BT4"/>
    <mergeCell ref="BE5:BF5"/>
    <mergeCell ref="BG5:BH5"/>
    <mergeCell ref="AV5:AX5"/>
    <mergeCell ref="AG4:AX4"/>
    <mergeCell ref="AG5:AI5"/>
    <mergeCell ref="AJ5:AL5"/>
    <mergeCell ref="AM5:AO5"/>
    <mergeCell ref="AP5:AR5"/>
    <mergeCell ref="AY5:BA5"/>
    <mergeCell ref="Z11:AF12"/>
    <mergeCell ref="BB5:BD5"/>
    <mergeCell ref="BS12:BT12"/>
    <mergeCell ref="BS5:BT5"/>
    <mergeCell ref="BI12:BJ12"/>
    <mergeCell ref="BK12:BL12"/>
    <mergeCell ref="BM12:BN12"/>
    <mergeCell ref="BO12:BP12"/>
    <mergeCell ref="BQ12:BR12"/>
    <mergeCell ref="BI5:BJ5"/>
    <mergeCell ref="BK5:BL5"/>
    <mergeCell ref="BM5:BN5"/>
    <mergeCell ref="BO5:BP5"/>
    <mergeCell ref="BQ5:BR5"/>
  </mergeCells>
  <printOptions/>
  <pageMargins left="0.5905511811023623" right="0.1968503937007874" top="0.5905511811023623" bottom="0.1968503937007874" header="0" footer="0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D5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28515625" style="2" customWidth="1"/>
    <col min="2" max="27" width="3.421875" style="2" customWidth="1"/>
    <col min="28" max="28" width="2.57421875" style="2" customWidth="1"/>
    <col min="29" max="29" width="4.00390625" style="2" customWidth="1"/>
    <col min="30" max="30" width="5.421875" style="2" customWidth="1"/>
    <col min="31" max="40" width="2.57421875" style="2" customWidth="1"/>
    <col min="41" max="16384" width="9.00390625" style="2" customWidth="1"/>
  </cols>
  <sheetData>
    <row r="1" spans="2:27" ht="16.5" customHeight="1">
      <c r="B1" s="2" t="s">
        <v>0</v>
      </c>
      <c r="N1" s="292" t="s">
        <v>126</v>
      </c>
      <c r="O1" s="292"/>
      <c r="P1" s="292"/>
      <c r="Q1" s="292"/>
      <c r="R1" s="293">
        <f>'ﾃﾞｰﾀｼｰﾄ活用'!C7</f>
        <v>0</v>
      </c>
      <c r="S1" s="294"/>
      <c r="T1" s="294"/>
      <c r="U1" s="295">
        <f>'ﾃﾞｰﾀｼｰﾄ活用'!D7</f>
        <v>0</v>
      </c>
      <c r="V1" s="295"/>
      <c r="W1" s="295"/>
      <c r="X1" s="295"/>
      <c r="Y1" s="295"/>
      <c r="Z1" s="296">
        <f>'ﾃﾞｰﾀｼｰﾄ活用'!E7</f>
        <v>0</v>
      </c>
      <c r="AA1" s="297"/>
    </row>
    <row r="2" spans="2:30" ht="16.5" customHeight="1">
      <c r="B2" s="247" t="s">
        <v>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D2" s="26" t="s">
        <v>103</v>
      </c>
    </row>
    <row r="3" spans="2:30" ht="16.5" customHeight="1"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D3" s="28">
        <v>1</v>
      </c>
    </row>
    <row r="4" spans="2:27" ht="16.5" customHeight="1" thickBot="1">
      <c r="B4" s="248" t="s">
        <v>12</v>
      </c>
      <c r="C4" s="248"/>
      <c r="D4" s="249">
        <f>'ﾃﾞｰﾀｼｰﾄ活用'!F7</f>
        <v>0</v>
      </c>
      <c r="E4" s="249"/>
      <c r="F4" s="249"/>
      <c r="G4" s="249"/>
      <c r="H4" s="249"/>
      <c r="I4" s="249"/>
      <c r="J4" s="249"/>
      <c r="K4" s="249"/>
      <c r="L4" s="249"/>
      <c r="M4" s="249"/>
      <c r="N4" s="250" t="s">
        <v>29</v>
      </c>
      <c r="O4" s="250"/>
      <c r="P4" s="249">
        <f>'ﾃﾞｰﾀｼｰﾄ活用'!G7</f>
        <v>0</v>
      </c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2:27" ht="16.5" customHeight="1">
      <c r="B5" s="251" t="s">
        <v>1</v>
      </c>
      <c r="C5" s="252"/>
      <c r="D5" s="311">
        <f>'ﾃﾞｰﾀｼｰﾄ活用'!I7</f>
        <v>0</v>
      </c>
      <c r="E5" s="312"/>
      <c r="F5" s="312"/>
      <c r="G5" s="312"/>
      <c r="H5" s="312"/>
      <c r="I5" s="312"/>
      <c r="J5" s="312"/>
      <c r="K5" s="313" t="s">
        <v>18</v>
      </c>
      <c r="L5" s="314"/>
      <c r="M5" s="314"/>
      <c r="N5" s="314"/>
      <c r="O5" s="253" t="s">
        <v>27</v>
      </c>
      <c r="P5" s="252"/>
      <c r="Q5" s="254" t="s">
        <v>14</v>
      </c>
      <c r="R5" s="254"/>
      <c r="S5" s="253" t="s">
        <v>48</v>
      </c>
      <c r="T5" s="255"/>
      <c r="U5" s="255"/>
      <c r="V5" s="256"/>
      <c r="W5" s="257"/>
      <c r="X5" s="257"/>
      <c r="Y5" s="257"/>
      <c r="Z5" s="257"/>
      <c r="AA5" s="258"/>
    </row>
    <row r="6" spans="2:27" ht="16.5" customHeight="1">
      <c r="B6" s="115" t="s">
        <v>13</v>
      </c>
      <c r="C6" s="283"/>
      <c r="D6" s="263">
        <f>'ﾃﾞｰﾀｼｰﾄ活用'!H7</f>
        <v>0</v>
      </c>
      <c r="E6" s="264"/>
      <c r="F6" s="264"/>
      <c r="G6" s="264"/>
      <c r="H6" s="264"/>
      <c r="I6" s="264"/>
      <c r="J6" s="264"/>
      <c r="K6" s="267">
        <f>'ﾃﾞｰﾀｼｰﾄ活用'!J7</f>
        <v>0</v>
      </c>
      <c r="L6" s="268"/>
      <c r="M6" s="268"/>
      <c r="N6" s="269"/>
      <c r="O6" s="273">
        <f>'ﾃﾞｰﾀｼｰﾄ活用'!K7</f>
        <v>0</v>
      </c>
      <c r="P6" s="274"/>
      <c r="Q6" s="277">
        <f>'ﾃﾞｰﾀｼｰﾄ活用'!L7</f>
        <v>0</v>
      </c>
      <c r="R6" s="277"/>
      <c r="S6" s="279">
        <f>'ﾃﾞｰﾀｼｰﾄ活用'!M7</f>
        <v>0</v>
      </c>
      <c r="T6" s="280"/>
      <c r="U6" s="280"/>
      <c r="V6" s="259"/>
      <c r="W6" s="260"/>
      <c r="X6" s="260"/>
      <c r="Y6" s="260"/>
      <c r="Z6" s="260"/>
      <c r="AA6" s="261"/>
    </row>
    <row r="7" spans="2:27" ht="16.5" customHeight="1">
      <c r="B7" s="119"/>
      <c r="C7" s="285"/>
      <c r="D7" s="265"/>
      <c r="E7" s="266"/>
      <c r="F7" s="266"/>
      <c r="G7" s="266"/>
      <c r="H7" s="266"/>
      <c r="I7" s="266"/>
      <c r="J7" s="266"/>
      <c r="K7" s="270"/>
      <c r="L7" s="271"/>
      <c r="M7" s="271"/>
      <c r="N7" s="272"/>
      <c r="O7" s="275"/>
      <c r="P7" s="276"/>
      <c r="Q7" s="278"/>
      <c r="R7" s="278"/>
      <c r="S7" s="281"/>
      <c r="T7" s="282"/>
      <c r="U7" s="282"/>
      <c r="V7" s="259"/>
      <c r="W7" s="260"/>
      <c r="X7" s="260"/>
      <c r="Y7" s="260"/>
      <c r="Z7" s="260"/>
      <c r="AA7" s="261"/>
    </row>
    <row r="8" spans="2:27" ht="16.5" customHeight="1">
      <c r="B8" s="115" t="s">
        <v>58</v>
      </c>
      <c r="C8" s="116"/>
      <c r="D8" s="32" t="s">
        <v>9</v>
      </c>
      <c r="E8" s="286">
        <f>'ﾃﾞｰﾀｼｰﾄ活用'!N7</f>
        <v>0</v>
      </c>
      <c r="F8" s="286"/>
      <c r="G8" s="286"/>
      <c r="H8" s="287" t="s">
        <v>10</v>
      </c>
      <c r="I8" s="287"/>
      <c r="J8" s="242">
        <f>'ﾃﾞｰﾀｼｰﾄ活用'!P7</f>
        <v>0</v>
      </c>
      <c r="K8" s="242"/>
      <c r="L8" s="242"/>
      <c r="M8" s="242"/>
      <c r="N8" s="143" t="s">
        <v>56</v>
      </c>
      <c r="O8" s="143"/>
      <c r="P8" s="298">
        <f>'ﾃﾞｰﾀｼｰﾄ活用'!Q7</f>
        <v>0</v>
      </c>
      <c r="Q8" s="299"/>
      <c r="R8" s="299"/>
      <c r="S8" s="299"/>
      <c r="T8" s="299"/>
      <c r="U8" s="299"/>
      <c r="V8" s="259"/>
      <c r="W8" s="260"/>
      <c r="X8" s="260"/>
      <c r="Y8" s="260"/>
      <c r="Z8" s="260"/>
      <c r="AA8" s="261"/>
    </row>
    <row r="9" spans="2:27" ht="16.5" customHeight="1">
      <c r="B9" s="117"/>
      <c r="C9" s="118"/>
      <c r="D9" s="288">
        <f>'ﾃﾞｰﾀｼｰﾄ活用'!O7</f>
        <v>0</v>
      </c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59"/>
      <c r="W9" s="260"/>
      <c r="X9" s="260"/>
      <c r="Y9" s="260"/>
      <c r="Z9" s="260"/>
      <c r="AA9" s="261"/>
    </row>
    <row r="10" spans="2:27" ht="16.5" customHeight="1">
      <c r="B10" s="119"/>
      <c r="C10" s="120"/>
      <c r="D10" s="290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59"/>
      <c r="W10" s="260"/>
      <c r="X10" s="260"/>
      <c r="Y10" s="260"/>
      <c r="Z10" s="260"/>
      <c r="AA10" s="261"/>
    </row>
    <row r="11" spans="2:27" ht="16.5" customHeight="1">
      <c r="B11" s="115" t="s">
        <v>3</v>
      </c>
      <c r="C11" s="283"/>
      <c r="D11" s="226" t="s">
        <v>65</v>
      </c>
      <c r="E11" s="145"/>
      <c r="F11" s="145"/>
      <c r="G11" s="145"/>
      <c r="H11" s="143" t="s">
        <v>50</v>
      </c>
      <c r="I11" s="143"/>
      <c r="J11" s="143"/>
      <c r="K11" s="143"/>
      <c r="L11" s="143"/>
      <c r="M11" s="143"/>
      <c r="N11" s="308" t="s">
        <v>16</v>
      </c>
      <c r="O11" s="309"/>
      <c r="P11" s="309"/>
      <c r="Q11" s="309"/>
      <c r="R11" s="309"/>
      <c r="S11" s="310"/>
      <c r="T11" s="143" t="s">
        <v>17</v>
      </c>
      <c r="U11" s="144"/>
      <c r="V11" s="259"/>
      <c r="W11" s="260"/>
      <c r="X11" s="260"/>
      <c r="Y11" s="260"/>
      <c r="Z11" s="260"/>
      <c r="AA11" s="261"/>
    </row>
    <row r="12" spans="2:27" ht="16.5" customHeight="1">
      <c r="B12" s="117"/>
      <c r="C12" s="284"/>
      <c r="D12" s="216">
        <f>'ﾃﾞｰﾀｼｰﾄ活用'!V7</f>
        <v>0</v>
      </c>
      <c r="E12" s="217"/>
      <c r="F12" s="217"/>
      <c r="G12" s="217"/>
      <c r="H12" s="149">
        <f>'ﾃﾞｰﾀｼｰﾄ活用'!W7</f>
        <v>0</v>
      </c>
      <c r="I12" s="149"/>
      <c r="J12" s="149"/>
      <c r="K12" s="149"/>
      <c r="L12" s="149"/>
      <c r="M12" s="149"/>
      <c r="N12" s="300">
        <f>'ﾃﾞｰﾀｼｰﾄ活用'!X7</f>
        <v>0</v>
      </c>
      <c r="O12" s="244"/>
      <c r="P12" s="244"/>
      <c r="Q12" s="244"/>
      <c r="R12" s="244"/>
      <c r="S12" s="301"/>
      <c r="T12" s="203">
        <f>'ﾃﾞｰﾀｼｰﾄ活用'!Y7</f>
        <v>0</v>
      </c>
      <c r="U12" s="303"/>
      <c r="V12" s="259"/>
      <c r="W12" s="260"/>
      <c r="X12" s="260"/>
      <c r="Y12" s="260"/>
      <c r="Z12" s="260"/>
      <c r="AA12" s="261"/>
    </row>
    <row r="13" spans="2:27" ht="16.5" customHeight="1">
      <c r="B13" s="119"/>
      <c r="C13" s="285"/>
      <c r="D13" s="219"/>
      <c r="E13" s="220"/>
      <c r="F13" s="220"/>
      <c r="G13" s="220"/>
      <c r="H13" s="152"/>
      <c r="I13" s="152"/>
      <c r="J13" s="152"/>
      <c r="K13" s="152"/>
      <c r="L13" s="152"/>
      <c r="M13" s="152"/>
      <c r="N13" s="302"/>
      <c r="O13" s="139"/>
      <c r="P13" s="139"/>
      <c r="Q13" s="139"/>
      <c r="R13" s="139"/>
      <c r="S13" s="161"/>
      <c r="T13" s="206"/>
      <c r="U13" s="304"/>
      <c r="V13" s="262"/>
      <c r="W13" s="185"/>
      <c r="X13" s="185"/>
      <c r="Y13" s="185"/>
      <c r="Z13" s="185"/>
      <c r="AA13" s="186"/>
    </row>
    <row r="14" spans="2:27" ht="16.5" customHeight="1">
      <c r="B14" s="196" t="s">
        <v>157</v>
      </c>
      <c r="C14" s="197"/>
      <c r="D14" s="305" t="s">
        <v>154</v>
      </c>
      <c r="E14" s="306"/>
      <c r="F14" s="306"/>
      <c r="G14" s="306"/>
      <c r="H14" s="306"/>
      <c r="I14" s="306"/>
      <c r="J14" s="306"/>
      <c r="K14" s="307"/>
      <c r="L14" s="240" t="s">
        <v>57</v>
      </c>
      <c r="M14" s="241"/>
      <c r="N14" s="242" t="s">
        <v>55</v>
      </c>
      <c r="O14" s="242"/>
      <c r="P14" s="242">
        <f>'ﾃﾞｰﾀｼｰﾄ活用'!T7</f>
        <v>0</v>
      </c>
      <c r="Q14" s="242"/>
      <c r="R14" s="242"/>
      <c r="S14" s="242"/>
      <c r="T14" s="242" t="s">
        <v>56</v>
      </c>
      <c r="U14" s="242"/>
      <c r="V14" s="315">
        <f>'ﾃﾞｰﾀｼｰﾄ活用'!U7</f>
        <v>0</v>
      </c>
      <c r="W14" s="315"/>
      <c r="X14" s="315"/>
      <c r="Y14" s="315"/>
      <c r="Z14" s="315"/>
      <c r="AA14" s="316"/>
    </row>
    <row r="15" spans="2:27" ht="16.5" customHeight="1">
      <c r="B15" s="198"/>
      <c r="C15" s="199"/>
      <c r="D15" s="243">
        <f>'ﾃﾞｰﾀｼｰﾄ活用'!R7</f>
        <v>0</v>
      </c>
      <c r="E15" s="244"/>
      <c r="F15" s="244"/>
      <c r="G15" s="244"/>
      <c r="H15" s="244"/>
      <c r="I15" s="244"/>
      <c r="J15" s="244"/>
      <c r="K15" s="245"/>
      <c r="L15" s="202">
        <f>'ﾃﾞｰﾀｼｰﾄ活用'!S7</f>
        <v>0</v>
      </c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4"/>
    </row>
    <row r="16" spans="2:27" ht="16.5" customHeight="1">
      <c r="B16" s="200"/>
      <c r="C16" s="201"/>
      <c r="D16" s="138"/>
      <c r="E16" s="139"/>
      <c r="F16" s="139"/>
      <c r="G16" s="139"/>
      <c r="H16" s="139"/>
      <c r="I16" s="139"/>
      <c r="J16" s="139"/>
      <c r="K16" s="246"/>
      <c r="L16" s="205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7"/>
    </row>
    <row r="17" spans="2:27" ht="16.5" customHeight="1">
      <c r="B17" s="224" t="s">
        <v>54</v>
      </c>
      <c r="C17" s="145"/>
      <c r="D17" s="145"/>
      <c r="E17" s="145"/>
      <c r="F17" s="145"/>
      <c r="G17" s="145"/>
      <c r="H17" s="145"/>
      <c r="I17" s="225"/>
      <c r="J17" s="226" t="s">
        <v>24</v>
      </c>
      <c r="K17" s="145"/>
      <c r="L17" s="145"/>
      <c r="M17" s="225"/>
      <c r="N17" s="194" t="s">
        <v>5</v>
      </c>
      <c r="O17" s="194"/>
      <c r="P17" s="194"/>
      <c r="Q17" s="195"/>
      <c r="R17" s="227" t="s">
        <v>125</v>
      </c>
      <c r="S17" s="227"/>
      <c r="T17" s="227"/>
      <c r="U17" s="228"/>
      <c r="V17" s="226" t="s">
        <v>106</v>
      </c>
      <c r="W17" s="145"/>
      <c r="X17" s="145"/>
      <c r="Y17" s="145" t="s">
        <v>107</v>
      </c>
      <c r="Z17" s="145"/>
      <c r="AA17" s="229"/>
    </row>
    <row r="18" spans="2:27" ht="16.5" customHeight="1">
      <c r="B18" s="208">
        <f>'ﾃﾞｰﾀｼｰﾄ活用'!Z7</f>
        <v>0</v>
      </c>
      <c r="C18" s="209"/>
      <c r="D18" s="209"/>
      <c r="E18" s="209"/>
      <c r="F18" s="212">
        <f>'ﾃﾞｰﾀｼｰﾄ活用'!AA7</f>
        <v>0</v>
      </c>
      <c r="G18" s="212"/>
      <c r="H18" s="212"/>
      <c r="I18" s="213"/>
      <c r="J18" s="216">
        <f>'ﾃﾞｰﾀｼｰﾄ活用'!AB7</f>
        <v>0</v>
      </c>
      <c r="K18" s="217"/>
      <c r="L18" s="217"/>
      <c r="M18" s="218"/>
      <c r="N18" s="222">
        <f>'ﾃﾞｰﾀｼｰﾄ活用'!AC7</f>
        <v>0</v>
      </c>
      <c r="O18" s="222"/>
      <c r="P18" s="222"/>
      <c r="Q18" s="222"/>
      <c r="R18" s="222">
        <f>'ﾃﾞｰﾀｼｰﾄ活用'!AD7</f>
        <v>0</v>
      </c>
      <c r="S18" s="222"/>
      <c r="T18" s="222"/>
      <c r="U18" s="222"/>
      <c r="V18" s="230">
        <f>'ﾃﾞｰﾀｼｰﾄ活用'!AE7</f>
        <v>0</v>
      </c>
      <c r="W18" s="231"/>
      <c r="X18" s="231"/>
      <c r="Y18" s="234">
        <f>'ﾃﾞｰﾀｼｰﾄ活用'!AF7</f>
        <v>0</v>
      </c>
      <c r="Z18" s="235"/>
      <c r="AA18" s="236"/>
    </row>
    <row r="19" spans="2:27" ht="16.5" customHeight="1">
      <c r="B19" s="210"/>
      <c r="C19" s="211"/>
      <c r="D19" s="211"/>
      <c r="E19" s="211"/>
      <c r="F19" s="214"/>
      <c r="G19" s="214"/>
      <c r="H19" s="214"/>
      <c r="I19" s="215"/>
      <c r="J19" s="219"/>
      <c r="K19" s="220"/>
      <c r="L19" s="220"/>
      <c r="M19" s="221"/>
      <c r="N19" s="223"/>
      <c r="O19" s="223"/>
      <c r="P19" s="223"/>
      <c r="Q19" s="223"/>
      <c r="R19" s="223"/>
      <c r="S19" s="223"/>
      <c r="T19" s="223"/>
      <c r="U19" s="223"/>
      <c r="V19" s="232"/>
      <c r="W19" s="233"/>
      <c r="X19" s="233"/>
      <c r="Y19" s="237"/>
      <c r="Z19" s="238"/>
      <c r="AA19" s="239"/>
    </row>
    <row r="20" spans="2:27" ht="16.5" customHeight="1">
      <c r="B20" s="187" t="s">
        <v>6</v>
      </c>
      <c r="C20" s="188"/>
      <c r="D20" s="3" t="s">
        <v>43</v>
      </c>
      <c r="E20" s="189" t="s">
        <v>20</v>
      </c>
      <c r="F20" s="189"/>
      <c r="G20" s="189"/>
      <c r="H20" s="190" t="s">
        <v>21</v>
      </c>
      <c r="I20" s="191"/>
      <c r="J20" s="191"/>
      <c r="K20" s="191"/>
      <c r="L20" s="191"/>
      <c r="M20" s="192" t="s">
        <v>23</v>
      </c>
      <c r="N20" s="193"/>
      <c r="O20" s="183" t="s">
        <v>25</v>
      </c>
      <c r="P20" s="188"/>
      <c r="Q20" s="3" t="s">
        <v>43</v>
      </c>
      <c r="R20" s="189" t="s">
        <v>20</v>
      </c>
      <c r="S20" s="189"/>
      <c r="T20" s="189"/>
      <c r="U20" s="183" t="s">
        <v>166</v>
      </c>
      <c r="V20" s="184"/>
      <c r="W20" s="185"/>
      <c r="X20" s="185"/>
      <c r="Y20" s="185"/>
      <c r="Z20" s="185"/>
      <c r="AA20" s="186"/>
    </row>
    <row r="21" spans="2:27" ht="16.5" customHeight="1">
      <c r="B21" s="115" t="s">
        <v>4</v>
      </c>
      <c r="C21" s="116"/>
      <c r="D21" s="121" t="s">
        <v>37</v>
      </c>
      <c r="E21" s="123">
        <f>'ﾃﾞｰﾀｼｰﾄ活用'!AG7</f>
        <v>0</v>
      </c>
      <c r="F21" s="123"/>
      <c r="G21" s="123"/>
      <c r="H21" s="124">
        <f>'ﾃﾞｰﾀｼｰﾄ活用'!AH7</f>
        <v>0</v>
      </c>
      <c r="I21" s="125"/>
      <c r="J21" s="125"/>
      <c r="K21" s="125"/>
      <c r="L21" s="125"/>
      <c r="M21" s="126">
        <f>'ﾃﾞｰﾀｼｰﾄ活用'!AI7</f>
        <v>0</v>
      </c>
      <c r="N21" s="127"/>
      <c r="O21" s="180" t="s">
        <v>26</v>
      </c>
      <c r="P21" s="116"/>
      <c r="Q21" s="121" t="s">
        <v>37</v>
      </c>
      <c r="R21" s="123">
        <f>'ﾃﾞｰﾀｼｰﾄ活用'!BE7</f>
        <v>0</v>
      </c>
      <c r="S21" s="123"/>
      <c r="T21" s="123"/>
      <c r="U21" s="136">
        <f>'ﾃﾞｰﾀｼｰﾄ活用'!BF7</f>
        <v>0</v>
      </c>
      <c r="V21" s="137"/>
      <c r="W21" s="137"/>
      <c r="X21" s="137"/>
      <c r="Y21" s="137"/>
      <c r="Z21" s="137"/>
      <c r="AA21" s="156"/>
    </row>
    <row r="22" spans="2:27" ht="16.5" customHeight="1">
      <c r="B22" s="117"/>
      <c r="C22" s="118"/>
      <c r="D22" s="122"/>
      <c r="E22" s="123"/>
      <c r="F22" s="123"/>
      <c r="G22" s="123"/>
      <c r="H22" s="124"/>
      <c r="I22" s="125"/>
      <c r="J22" s="125"/>
      <c r="K22" s="125"/>
      <c r="L22" s="125"/>
      <c r="M22" s="126"/>
      <c r="N22" s="127"/>
      <c r="O22" s="181"/>
      <c r="P22" s="118"/>
      <c r="Q22" s="122"/>
      <c r="R22" s="123"/>
      <c r="S22" s="123"/>
      <c r="T22" s="123"/>
      <c r="U22" s="138"/>
      <c r="V22" s="139"/>
      <c r="W22" s="139"/>
      <c r="X22" s="139"/>
      <c r="Y22" s="139"/>
      <c r="Z22" s="139"/>
      <c r="AA22" s="157"/>
    </row>
    <row r="23" spans="2:27" ht="16.5" customHeight="1">
      <c r="B23" s="117"/>
      <c r="C23" s="118"/>
      <c r="D23" s="121" t="s">
        <v>38</v>
      </c>
      <c r="E23" s="123">
        <f>'ﾃﾞｰﾀｼｰﾄ活用'!AJ7</f>
        <v>0</v>
      </c>
      <c r="F23" s="123"/>
      <c r="G23" s="123"/>
      <c r="H23" s="124">
        <f>'ﾃﾞｰﾀｼｰﾄ活用'!AK7</f>
        <v>0</v>
      </c>
      <c r="I23" s="125"/>
      <c r="J23" s="125"/>
      <c r="K23" s="125"/>
      <c r="L23" s="125"/>
      <c r="M23" s="126">
        <f>'ﾃﾞｰﾀｼｰﾄ活用'!AL7</f>
        <v>0</v>
      </c>
      <c r="N23" s="127"/>
      <c r="O23" s="181"/>
      <c r="P23" s="118"/>
      <c r="Q23" s="121" t="s">
        <v>38</v>
      </c>
      <c r="R23" s="123">
        <f>'ﾃﾞｰﾀｼｰﾄ活用'!BG7</f>
        <v>0</v>
      </c>
      <c r="S23" s="123"/>
      <c r="T23" s="123"/>
      <c r="U23" s="136">
        <f>'ﾃﾞｰﾀｼｰﾄ活用'!BH7</f>
        <v>0</v>
      </c>
      <c r="V23" s="137"/>
      <c r="W23" s="137"/>
      <c r="X23" s="137"/>
      <c r="Y23" s="137"/>
      <c r="Z23" s="137"/>
      <c r="AA23" s="156"/>
    </row>
    <row r="24" spans="2:27" ht="16.5" customHeight="1">
      <c r="B24" s="117"/>
      <c r="C24" s="118"/>
      <c r="D24" s="122"/>
      <c r="E24" s="123"/>
      <c r="F24" s="123"/>
      <c r="G24" s="123"/>
      <c r="H24" s="124"/>
      <c r="I24" s="125"/>
      <c r="J24" s="125"/>
      <c r="K24" s="125"/>
      <c r="L24" s="125"/>
      <c r="M24" s="126"/>
      <c r="N24" s="127"/>
      <c r="O24" s="182"/>
      <c r="P24" s="120"/>
      <c r="Q24" s="122"/>
      <c r="R24" s="123"/>
      <c r="S24" s="123"/>
      <c r="T24" s="123"/>
      <c r="U24" s="138"/>
      <c r="V24" s="139"/>
      <c r="W24" s="139"/>
      <c r="X24" s="139"/>
      <c r="Y24" s="139"/>
      <c r="Z24" s="139"/>
      <c r="AA24" s="157"/>
    </row>
    <row r="25" spans="2:27" ht="16.5" customHeight="1">
      <c r="B25" s="117"/>
      <c r="C25" s="118"/>
      <c r="D25" s="121" t="s">
        <v>39</v>
      </c>
      <c r="E25" s="123">
        <f>'ﾃﾞｰﾀｼｰﾄ活用'!AM7</f>
        <v>0</v>
      </c>
      <c r="F25" s="123"/>
      <c r="G25" s="123"/>
      <c r="H25" s="124">
        <f>'ﾃﾞｰﾀｼｰﾄ活用'!AN7</f>
        <v>0</v>
      </c>
      <c r="I25" s="125"/>
      <c r="J25" s="125"/>
      <c r="K25" s="125"/>
      <c r="L25" s="125"/>
      <c r="M25" s="126">
        <f>'ﾃﾞｰﾀｼｰﾄ活用'!AO7</f>
        <v>0</v>
      </c>
      <c r="N25" s="127"/>
      <c r="O25" s="180" t="s">
        <v>153</v>
      </c>
      <c r="P25" s="116"/>
      <c r="Q25" s="121" t="s">
        <v>37</v>
      </c>
      <c r="R25" s="123">
        <f>'ﾃﾞｰﾀｼｰﾄ活用'!BI7</f>
        <v>0</v>
      </c>
      <c r="S25" s="123"/>
      <c r="T25" s="123"/>
      <c r="U25" s="136">
        <f>'ﾃﾞｰﾀｼｰﾄ活用'!BJ7</f>
        <v>0</v>
      </c>
      <c r="V25" s="137"/>
      <c r="W25" s="137"/>
      <c r="X25" s="137"/>
      <c r="Y25" s="137"/>
      <c r="Z25" s="137"/>
      <c r="AA25" s="156"/>
    </row>
    <row r="26" spans="2:27" ht="16.5" customHeight="1">
      <c r="B26" s="117"/>
      <c r="C26" s="118"/>
      <c r="D26" s="122"/>
      <c r="E26" s="123"/>
      <c r="F26" s="123"/>
      <c r="G26" s="123"/>
      <c r="H26" s="124"/>
      <c r="I26" s="125"/>
      <c r="J26" s="125"/>
      <c r="K26" s="125"/>
      <c r="L26" s="125"/>
      <c r="M26" s="126"/>
      <c r="N26" s="127"/>
      <c r="O26" s="181"/>
      <c r="P26" s="118"/>
      <c r="Q26" s="122"/>
      <c r="R26" s="123"/>
      <c r="S26" s="123"/>
      <c r="T26" s="123"/>
      <c r="U26" s="138"/>
      <c r="V26" s="139"/>
      <c r="W26" s="139"/>
      <c r="X26" s="139"/>
      <c r="Y26" s="139"/>
      <c r="Z26" s="139"/>
      <c r="AA26" s="157"/>
    </row>
    <row r="27" spans="2:27" ht="16.5" customHeight="1">
      <c r="B27" s="117"/>
      <c r="C27" s="118"/>
      <c r="D27" s="121" t="s">
        <v>40</v>
      </c>
      <c r="E27" s="123">
        <v>37196</v>
      </c>
      <c r="F27" s="123"/>
      <c r="G27" s="123"/>
      <c r="H27" s="124" t="s">
        <v>22</v>
      </c>
      <c r="I27" s="125"/>
      <c r="J27" s="125"/>
      <c r="K27" s="125"/>
      <c r="L27" s="125"/>
      <c r="M27" s="126">
        <v>10</v>
      </c>
      <c r="N27" s="127"/>
      <c r="O27" s="181"/>
      <c r="P27" s="118"/>
      <c r="Q27" s="121" t="s">
        <v>44</v>
      </c>
      <c r="R27" s="123">
        <f>'ﾃﾞｰﾀｼｰﾄ活用'!BK7</f>
        <v>0</v>
      </c>
      <c r="S27" s="123"/>
      <c r="T27" s="123"/>
      <c r="U27" s="136">
        <f>'ﾃﾞｰﾀｼｰﾄ活用'!BL7</f>
        <v>0</v>
      </c>
      <c r="V27" s="137"/>
      <c r="W27" s="137"/>
      <c r="X27" s="137"/>
      <c r="Y27" s="137"/>
      <c r="Z27" s="137"/>
      <c r="AA27" s="156"/>
    </row>
    <row r="28" spans="2:27" ht="16.5" customHeight="1">
      <c r="B28" s="117"/>
      <c r="C28" s="118"/>
      <c r="D28" s="122"/>
      <c r="E28" s="123"/>
      <c r="F28" s="123"/>
      <c r="G28" s="123"/>
      <c r="H28" s="124"/>
      <c r="I28" s="125"/>
      <c r="J28" s="125"/>
      <c r="K28" s="125"/>
      <c r="L28" s="125"/>
      <c r="M28" s="126"/>
      <c r="N28" s="127"/>
      <c r="O28" s="181"/>
      <c r="P28" s="118"/>
      <c r="Q28" s="122"/>
      <c r="R28" s="123"/>
      <c r="S28" s="123"/>
      <c r="T28" s="123"/>
      <c r="U28" s="138"/>
      <c r="V28" s="139"/>
      <c r="W28" s="139"/>
      <c r="X28" s="139"/>
      <c r="Y28" s="139"/>
      <c r="Z28" s="139"/>
      <c r="AA28" s="157"/>
    </row>
    <row r="29" spans="2:27" ht="16.5" customHeight="1">
      <c r="B29" s="117"/>
      <c r="C29" s="118"/>
      <c r="D29" s="121" t="s">
        <v>41</v>
      </c>
      <c r="E29" s="123">
        <f>'ﾃﾞｰﾀｼｰﾄ活用'!AS7</f>
        <v>0</v>
      </c>
      <c r="F29" s="123"/>
      <c r="G29" s="123"/>
      <c r="H29" s="124">
        <f>'ﾃﾞｰﾀｼｰﾄ活用'!AT7</f>
        <v>0</v>
      </c>
      <c r="I29" s="125"/>
      <c r="J29" s="125"/>
      <c r="K29" s="125"/>
      <c r="L29" s="125"/>
      <c r="M29" s="126">
        <f>'ﾃﾞｰﾀｼｰﾄ活用'!AU7</f>
        <v>0</v>
      </c>
      <c r="N29" s="127"/>
      <c r="O29" s="181"/>
      <c r="P29" s="118"/>
      <c r="Q29" s="121" t="s">
        <v>39</v>
      </c>
      <c r="R29" s="123">
        <f>'ﾃﾞｰﾀｼｰﾄ活用'!BM7</f>
        <v>0</v>
      </c>
      <c r="S29" s="123"/>
      <c r="T29" s="123"/>
      <c r="U29" s="136">
        <f>'ﾃﾞｰﾀｼｰﾄ活用'!BN7</f>
        <v>0</v>
      </c>
      <c r="V29" s="137"/>
      <c r="W29" s="137"/>
      <c r="X29" s="137"/>
      <c r="Y29" s="137"/>
      <c r="Z29" s="137"/>
      <c r="AA29" s="156"/>
    </row>
    <row r="30" spans="2:27" ht="16.5" customHeight="1">
      <c r="B30" s="117"/>
      <c r="C30" s="118"/>
      <c r="D30" s="122"/>
      <c r="E30" s="123"/>
      <c r="F30" s="123"/>
      <c r="G30" s="123"/>
      <c r="H30" s="124"/>
      <c r="I30" s="125"/>
      <c r="J30" s="125"/>
      <c r="K30" s="125"/>
      <c r="L30" s="125"/>
      <c r="M30" s="126"/>
      <c r="N30" s="127"/>
      <c r="O30" s="181"/>
      <c r="P30" s="118"/>
      <c r="Q30" s="122"/>
      <c r="R30" s="123"/>
      <c r="S30" s="123"/>
      <c r="T30" s="123"/>
      <c r="U30" s="138"/>
      <c r="V30" s="139"/>
      <c r="W30" s="139"/>
      <c r="X30" s="139"/>
      <c r="Y30" s="139"/>
      <c r="Z30" s="139"/>
      <c r="AA30" s="157"/>
    </row>
    <row r="31" spans="2:27" ht="16.5" customHeight="1">
      <c r="B31" s="117"/>
      <c r="C31" s="118"/>
      <c r="D31" s="121" t="s">
        <v>42</v>
      </c>
      <c r="E31" s="123">
        <f>'ﾃﾞｰﾀｼｰﾄ活用'!AV7</f>
        <v>0</v>
      </c>
      <c r="F31" s="123"/>
      <c r="G31" s="123"/>
      <c r="H31" s="124">
        <f>'ﾃﾞｰﾀｼｰﾄ活用'!AW7</f>
        <v>0</v>
      </c>
      <c r="I31" s="125"/>
      <c r="J31" s="125"/>
      <c r="K31" s="125"/>
      <c r="L31" s="125"/>
      <c r="M31" s="126">
        <f>'ﾃﾞｰﾀｼｰﾄ活用'!AX7</f>
        <v>0</v>
      </c>
      <c r="N31" s="127"/>
      <c r="O31" s="181"/>
      <c r="P31" s="118"/>
      <c r="Q31" s="121" t="s">
        <v>40</v>
      </c>
      <c r="R31" s="123">
        <f>'ﾃﾞｰﾀｼｰﾄ活用'!BO7</f>
        <v>0</v>
      </c>
      <c r="S31" s="123"/>
      <c r="T31" s="123"/>
      <c r="U31" s="136">
        <f>'ﾃﾞｰﾀｼｰﾄ活用'!BP7</f>
        <v>0</v>
      </c>
      <c r="V31" s="137"/>
      <c r="W31" s="137"/>
      <c r="X31" s="137"/>
      <c r="Y31" s="137"/>
      <c r="Z31" s="137"/>
      <c r="AA31" s="156"/>
    </row>
    <row r="32" spans="2:27" ht="16.5" customHeight="1">
      <c r="B32" s="117"/>
      <c r="C32" s="118"/>
      <c r="D32" s="122"/>
      <c r="E32" s="123"/>
      <c r="F32" s="123"/>
      <c r="G32" s="123"/>
      <c r="H32" s="124"/>
      <c r="I32" s="125"/>
      <c r="J32" s="125"/>
      <c r="K32" s="125"/>
      <c r="L32" s="125"/>
      <c r="M32" s="126"/>
      <c r="N32" s="127"/>
      <c r="O32" s="181"/>
      <c r="P32" s="118"/>
      <c r="Q32" s="122"/>
      <c r="R32" s="123"/>
      <c r="S32" s="123"/>
      <c r="T32" s="123"/>
      <c r="U32" s="138"/>
      <c r="V32" s="139"/>
      <c r="W32" s="139"/>
      <c r="X32" s="139"/>
      <c r="Y32" s="139"/>
      <c r="Z32" s="139"/>
      <c r="AA32" s="157"/>
    </row>
    <row r="33" spans="2:27" ht="16.5" customHeight="1">
      <c r="B33" s="115" t="s">
        <v>7</v>
      </c>
      <c r="C33" s="116"/>
      <c r="D33" s="121" t="s">
        <v>37</v>
      </c>
      <c r="E33" s="123">
        <f>'ﾃﾞｰﾀｼｰﾄ活用'!AY7</f>
        <v>0</v>
      </c>
      <c r="F33" s="123"/>
      <c r="G33" s="123"/>
      <c r="H33" s="124">
        <f>'ﾃﾞｰﾀｼｰﾄ活用'!AZ7</f>
        <v>0</v>
      </c>
      <c r="I33" s="125"/>
      <c r="J33" s="125"/>
      <c r="K33" s="125"/>
      <c r="L33" s="125"/>
      <c r="M33" s="126">
        <f>'ﾃﾞｰﾀｼｰﾄ活用'!BA7</f>
        <v>0</v>
      </c>
      <c r="N33" s="127"/>
      <c r="O33" s="181"/>
      <c r="P33" s="118"/>
      <c r="Q33" s="121" t="s">
        <v>45</v>
      </c>
      <c r="R33" s="123">
        <f>'ﾃﾞｰﾀｼｰﾄ活用'!BQ7</f>
        <v>0</v>
      </c>
      <c r="S33" s="123"/>
      <c r="T33" s="123"/>
      <c r="U33" s="136">
        <f>'ﾃﾞｰﾀｼｰﾄ活用'!BR7</f>
        <v>0</v>
      </c>
      <c r="V33" s="137"/>
      <c r="W33" s="137"/>
      <c r="X33" s="137"/>
      <c r="Y33" s="137"/>
      <c r="Z33" s="137"/>
      <c r="AA33" s="156"/>
    </row>
    <row r="34" spans="2:27" ht="16.5" customHeight="1">
      <c r="B34" s="117"/>
      <c r="C34" s="118"/>
      <c r="D34" s="122"/>
      <c r="E34" s="123"/>
      <c r="F34" s="123"/>
      <c r="G34" s="123"/>
      <c r="H34" s="124"/>
      <c r="I34" s="125"/>
      <c r="J34" s="125"/>
      <c r="K34" s="125"/>
      <c r="L34" s="125"/>
      <c r="M34" s="126"/>
      <c r="N34" s="127"/>
      <c r="O34" s="181"/>
      <c r="P34" s="118"/>
      <c r="Q34" s="122"/>
      <c r="R34" s="123"/>
      <c r="S34" s="123"/>
      <c r="T34" s="123"/>
      <c r="U34" s="138"/>
      <c r="V34" s="139"/>
      <c r="W34" s="139"/>
      <c r="X34" s="139"/>
      <c r="Y34" s="139"/>
      <c r="Z34" s="139"/>
      <c r="AA34" s="157"/>
    </row>
    <row r="35" spans="2:27" ht="16.5" customHeight="1">
      <c r="B35" s="117"/>
      <c r="C35" s="118"/>
      <c r="D35" s="121" t="s">
        <v>38</v>
      </c>
      <c r="E35" s="123">
        <f>'ﾃﾞｰﾀｼｰﾄ活用'!BB7</f>
        <v>0</v>
      </c>
      <c r="F35" s="123"/>
      <c r="G35" s="123"/>
      <c r="H35" s="124">
        <f>'ﾃﾞｰﾀｼｰﾄ活用'!BC7</f>
        <v>0</v>
      </c>
      <c r="I35" s="125"/>
      <c r="J35" s="125"/>
      <c r="K35" s="125"/>
      <c r="L35" s="125"/>
      <c r="M35" s="126">
        <f>'ﾃﾞｰﾀｼｰﾄ活用'!BD7</f>
        <v>0</v>
      </c>
      <c r="N35" s="127"/>
      <c r="O35" s="181"/>
      <c r="P35" s="118"/>
      <c r="Q35" s="121" t="s">
        <v>46</v>
      </c>
      <c r="R35" s="123">
        <f>'ﾃﾞｰﾀｼｰﾄ活用'!BS7</f>
        <v>0</v>
      </c>
      <c r="S35" s="123"/>
      <c r="T35" s="123"/>
      <c r="U35" s="136">
        <f>'ﾃﾞｰﾀｼｰﾄ活用'!BT7</f>
        <v>0</v>
      </c>
      <c r="V35" s="137"/>
      <c r="W35" s="137"/>
      <c r="X35" s="137"/>
      <c r="Y35" s="137"/>
      <c r="Z35" s="137"/>
      <c r="AA35" s="156"/>
    </row>
    <row r="36" spans="2:27" ht="16.5" customHeight="1">
      <c r="B36" s="119"/>
      <c r="C36" s="120"/>
      <c r="D36" s="122"/>
      <c r="E36" s="123"/>
      <c r="F36" s="123"/>
      <c r="G36" s="123"/>
      <c r="H36" s="124"/>
      <c r="I36" s="125"/>
      <c r="J36" s="125"/>
      <c r="K36" s="125"/>
      <c r="L36" s="125"/>
      <c r="M36" s="126"/>
      <c r="N36" s="127"/>
      <c r="O36" s="181"/>
      <c r="P36" s="118"/>
      <c r="Q36" s="122"/>
      <c r="R36" s="123"/>
      <c r="S36" s="123"/>
      <c r="T36" s="123"/>
      <c r="U36" s="138"/>
      <c r="V36" s="139"/>
      <c r="W36" s="139"/>
      <c r="X36" s="139"/>
      <c r="Y36" s="139"/>
      <c r="Z36" s="139"/>
      <c r="AA36" s="157"/>
    </row>
    <row r="37" spans="2:27" ht="16.5" customHeight="1">
      <c r="B37" s="115" t="s">
        <v>31</v>
      </c>
      <c r="C37" s="116"/>
      <c r="D37" s="142" t="s">
        <v>49</v>
      </c>
      <c r="E37" s="143"/>
      <c r="F37" s="143"/>
      <c r="G37" s="143"/>
      <c r="H37" s="143"/>
      <c r="I37" s="143"/>
      <c r="J37" s="144"/>
      <c r="K37" s="145" t="s">
        <v>151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 t="s">
        <v>35</v>
      </c>
      <c r="V37" s="145"/>
      <c r="W37" s="145"/>
      <c r="X37" s="145"/>
      <c r="Y37" s="145"/>
      <c r="Z37" s="143" t="s">
        <v>33</v>
      </c>
      <c r="AA37" s="168"/>
    </row>
    <row r="38" spans="2:27" ht="16.5" customHeight="1">
      <c r="B38" s="117"/>
      <c r="C38" s="118"/>
      <c r="D38" s="148">
        <f>'ﾃﾞｰﾀｼｰﾄ活用'!BU7</f>
        <v>0</v>
      </c>
      <c r="E38" s="149"/>
      <c r="F38" s="149"/>
      <c r="G38" s="149"/>
      <c r="H38" s="149"/>
      <c r="I38" s="149"/>
      <c r="J38" s="150"/>
      <c r="K38" s="149">
        <f>'ﾃﾞｰﾀｼｰﾄ活用'!BV7</f>
        <v>0</v>
      </c>
      <c r="L38" s="149"/>
      <c r="M38" s="149"/>
      <c r="N38" s="149"/>
      <c r="O38" s="149"/>
      <c r="P38" s="149"/>
      <c r="Q38" s="149"/>
      <c r="R38" s="149"/>
      <c r="S38" s="149"/>
      <c r="T38" s="149"/>
      <c r="U38" s="149">
        <f>'ﾃﾞｰﾀｼｰﾄ活用'!BW7</f>
        <v>0</v>
      </c>
      <c r="V38" s="149"/>
      <c r="W38" s="149"/>
      <c r="X38" s="149"/>
      <c r="Y38" s="149"/>
      <c r="Z38" s="176">
        <f>'ﾃﾞｰﾀｼｰﾄ活用'!BX7</f>
        <v>0</v>
      </c>
      <c r="AA38" s="177"/>
    </row>
    <row r="39" spans="2:27" ht="16.5" customHeight="1">
      <c r="B39" s="119"/>
      <c r="C39" s="120"/>
      <c r="D39" s="151"/>
      <c r="E39" s="152"/>
      <c r="F39" s="152"/>
      <c r="G39" s="152"/>
      <c r="H39" s="152"/>
      <c r="I39" s="152"/>
      <c r="J39" s="153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78"/>
      <c r="AA39" s="179"/>
    </row>
    <row r="40" spans="2:27" ht="16.5" customHeight="1">
      <c r="B40" s="115" t="s">
        <v>28</v>
      </c>
      <c r="C40" s="116"/>
      <c r="D40" s="136">
        <f>'ﾃﾞｰﾀｼｰﾄ活用'!BY7</f>
        <v>0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6" t="s">
        <v>127</v>
      </c>
      <c r="T40" s="158"/>
      <c r="U40" s="162" t="s">
        <v>53</v>
      </c>
      <c r="V40" s="162"/>
      <c r="W40" s="162"/>
      <c r="X40" s="162"/>
      <c r="Y40" s="162"/>
      <c r="Z40" s="162"/>
      <c r="AA40" s="163"/>
    </row>
    <row r="41" spans="2:27" ht="16.5" customHeight="1">
      <c r="B41" s="119"/>
      <c r="C41" s="120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59"/>
      <c r="T41" s="160"/>
      <c r="U41" s="164"/>
      <c r="V41" s="164"/>
      <c r="W41" s="164"/>
      <c r="X41" s="164"/>
      <c r="Y41" s="164"/>
      <c r="Z41" s="164"/>
      <c r="AA41" s="165"/>
    </row>
    <row r="42" spans="2:27" ht="16.5" customHeight="1">
      <c r="B42" s="140" t="s">
        <v>51</v>
      </c>
      <c r="C42" s="141"/>
      <c r="D42" s="136">
        <f>'ﾃﾞｰﾀｼｰﾄ活用'!BZ7</f>
        <v>0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59"/>
      <c r="T42" s="160"/>
      <c r="U42" s="164"/>
      <c r="V42" s="164"/>
      <c r="W42" s="164"/>
      <c r="X42" s="164"/>
      <c r="Y42" s="164"/>
      <c r="Z42" s="164"/>
      <c r="AA42" s="165"/>
    </row>
    <row r="43" spans="2:27" ht="16.5" customHeight="1">
      <c r="B43" s="130"/>
      <c r="C43" s="131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8"/>
      <c r="T43" s="161"/>
      <c r="U43" s="166"/>
      <c r="V43" s="166"/>
      <c r="W43" s="166"/>
      <c r="X43" s="166"/>
      <c r="Y43" s="166"/>
      <c r="Z43" s="166"/>
      <c r="AA43" s="167"/>
    </row>
    <row r="44" spans="2:27" ht="16.5" customHeight="1">
      <c r="B44" s="128" t="s">
        <v>52</v>
      </c>
      <c r="C44" s="129"/>
      <c r="D44" s="136">
        <f>'ﾃﾞｰﾀｼｰﾄ活用'!CB7</f>
        <v>0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69" t="s">
        <v>128</v>
      </c>
      <c r="V44" s="162"/>
      <c r="W44" s="162">
        <f>'ﾃﾞｰﾀｼｰﾄ活用'!CC7</f>
        <v>0</v>
      </c>
      <c r="X44" s="162"/>
      <c r="Y44" s="162"/>
      <c r="Z44" s="162"/>
      <c r="AA44" s="163"/>
    </row>
    <row r="45" spans="2:27" ht="16.5" customHeight="1">
      <c r="B45" s="130"/>
      <c r="C45" s="131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70"/>
      <c r="V45" s="166"/>
      <c r="W45" s="166"/>
      <c r="X45" s="166"/>
      <c r="Y45" s="166"/>
      <c r="Z45" s="166"/>
      <c r="AA45" s="167"/>
    </row>
    <row r="46" spans="2:27" ht="16.5" customHeight="1">
      <c r="B46" s="132" t="s">
        <v>36</v>
      </c>
      <c r="C46" s="133"/>
      <c r="D46" s="136">
        <f>'ﾃﾞｰﾀｼｰﾄ活用'!CE7</f>
        <v>0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69" t="s">
        <v>129</v>
      </c>
      <c r="V46" s="162"/>
      <c r="W46" s="173">
        <f>'ﾃﾞｰﾀｼｰﾄ活用'!CD7</f>
        <v>0</v>
      </c>
      <c r="X46" s="137"/>
      <c r="Y46" s="137"/>
      <c r="Z46" s="137"/>
      <c r="AA46" s="156"/>
    </row>
    <row r="47" spans="2:27" ht="16.5" customHeight="1" thickBot="1">
      <c r="B47" s="134"/>
      <c r="C47" s="135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71"/>
      <c r="V47" s="172"/>
      <c r="W47" s="174"/>
      <c r="X47" s="147"/>
      <c r="Y47" s="147"/>
      <c r="Z47" s="147"/>
      <c r="AA47" s="175"/>
    </row>
    <row r="48" spans="2:27" ht="16.5" customHeight="1">
      <c r="B48" s="39" t="s">
        <v>130</v>
      </c>
      <c r="C48" s="2" t="s">
        <v>131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O48" s="10"/>
      <c r="P48" s="10"/>
      <c r="Q48" s="10"/>
      <c r="R48" s="10"/>
      <c r="S48" s="10"/>
      <c r="T48" s="10"/>
      <c r="U48" s="10"/>
      <c r="V48" s="10"/>
      <c r="W48" s="10"/>
      <c r="X48" s="31" t="s">
        <v>104</v>
      </c>
      <c r="Y48" s="154">
        <f>'ﾃﾞｰﾀｼｰﾄ活用'!CI7</f>
        <v>0</v>
      </c>
      <c r="Z48" s="154"/>
      <c r="AA48" s="154"/>
    </row>
    <row r="49" spans="2:27" ht="16.5" customHeight="1">
      <c r="B49" s="39" t="s">
        <v>130</v>
      </c>
      <c r="C49" s="2" t="s">
        <v>132</v>
      </c>
      <c r="Y49" s="155">
        <f>'ﾃﾞｰﾀｼｰﾄ活用'!CH7</f>
        <v>0</v>
      </c>
      <c r="Z49" s="155"/>
      <c r="AA49" s="155"/>
    </row>
    <row r="50" spans="2:3" ht="13.5">
      <c r="B50" s="39" t="s">
        <v>130</v>
      </c>
      <c r="C50" s="2" t="s">
        <v>133</v>
      </c>
    </row>
  </sheetData>
  <sheetProtection/>
  <mergeCells count="152">
    <mergeCell ref="N1:Q1"/>
    <mergeCell ref="R1:T1"/>
    <mergeCell ref="U1:Y1"/>
    <mergeCell ref="Z1:AA1"/>
    <mergeCell ref="N8:O8"/>
    <mergeCell ref="P8:U8"/>
    <mergeCell ref="N12:S13"/>
    <mergeCell ref="T12:U13"/>
    <mergeCell ref="D14:K14"/>
    <mergeCell ref="H11:M11"/>
    <mergeCell ref="N11:S11"/>
    <mergeCell ref="T11:U11"/>
    <mergeCell ref="D12:G13"/>
    <mergeCell ref="H12:M13"/>
    <mergeCell ref="D5:J5"/>
    <mergeCell ref="K5:N5"/>
    <mergeCell ref="P14:S14"/>
    <mergeCell ref="T14:U14"/>
    <mergeCell ref="V14:AA14"/>
    <mergeCell ref="D15:K16"/>
    <mergeCell ref="B2:AA3"/>
    <mergeCell ref="B4:C4"/>
    <mergeCell ref="D4:M4"/>
    <mergeCell ref="N4:O4"/>
    <mergeCell ref="P4:AA4"/>
    <mergeCell ref="B5:C5"/>
    <mergeCell ref="O5:P5"/>
    <mergeCell ref="Q5:R5"/>
    <mergeCell ref="S5:U5"/>
    <mergeCell ref="V5:AA13"/>
    <mergeCell ref="D6:J7"/>
    <mergeCell ref="K6:N7"/>
    <mergeCell ref="O6:P7"/>
    <mergeCell ref="Q6:R7"/>
    <mergeCell ref="S6:U7"/>
    <mergeCell ref="B11:C13"/>
    <mergeCell ref="B8:C10"/>
    <mergeCell ref="E8:G8"/>
    <mergeCell ref="H8:I8"/>
    <mergeCell ref="J8:M8"/>
    <mergeCell ref="B6:C7"/>
    <mergeCell ref="D9:U10"/>
    <mergeCell ref="D11:G11"/>
    <mergeCell ref="U20:AA20"/>
    <mergeCell ref="B20:C20"/>
    <mergeCell ref="E20:G20"/>
    <mergeCell ref="H20:L20"/>
    <mergeCell ref="M20:N20"/>
    <mergeCell ref="O20:P20"/>
    <mergeCell ref="R20:T20"/>
    <mergeCell ref="N17:Q17"/>
    <mergeCell ref="B14:C16"/>
    <mergeCell ref="L15:AA16"/>
    <mergeCell ref="B18:E19"/>
    <mergeCell ref="F18:I19"/>
    <mergeCell ref="J18:M19"/>
    <mergeCell ref="N18:Q19"/>
    <mergeCell ref="B17:I17"/>
    <mergeCell ref="J17:M17"/>
    <mergeCell ref="R17:U17"/>
    <mergeCell ref="V17:X17"/>
    <mergeCell ref="Y17:AA17"/>
    <mergeCell ref="R18:U19"/>
    <mergeCell ref="V18:X19"/>
    <mergeCell ref="Y18:AA19"/>
    <mergeCell ref="L14:M14"/>
    <mergeCell ref="N14:O14"/>
    <mergeCell ref="U21:AA22"/>
    <mergeCell ref="E27:G28"/>
    <mergeCell ref="H27:L28"/>
    <mergeCell ref="M27:N28"/>
    <mergeCell ref="Q27:Q28"/>
    <mergeCell ref="R27:T28"/>
    <mergeCell ref="U27:AA28"/>
    <mergeCell ref="U23:AA24"/>
    <mergeCell ref="E25:G26"/>
    <mergeCell ref="H25:L26"/>
    <mergeCell ref="M25:N26"/>
    <mergeCell ref="O25:P36"/>
    <mergeCell ref="Q25:Q26"/>
    <mergeCell ref="R25:T26"/>
    <mergeCell ref="U25:AA26"/>
    <mergeCell ref="E23:G24"/>
    <mergeCell ref="H23:L24"/>
    <mergeCell ref="M23:N24"/>
    <mergeCell ref="Q23:Q24"/>
    <mergeCell ref="U33:AA34"/>
    <mergeCell ref="U29:AA30"/>
    <mergeCell ref="U31:AA32"/>
    <mergeCell ref="B21:C32"/>
    <mergeCell ref="D21:D22"/>
    <mergeCell ref="E21:G22"/>
    <mergeCell ref="H21:L22"/>
    <mergeCell ref="M21:N22"/>
    <mergeCell ref="O21:P24"/>
    <mergeCell ref="Q21:Q22"/>
    <mergeCell ref="D25:D26"/>
    <mergeCell ref="R21:T22"/>
    <mergeCell ref="R23:T24"/>
    <mergeCell ref="D31:D32"/>
    <mergeCell ref="E31:G32"/>
    <mergeCell ref="H31:L32"/>
    <mergeCell ref="M31:N32"/>
    <mergeCell ref="Q31:Q32"/>
    <mergeCell ref="R31:T32"/>
    <mergeCell ref="H29:L30"/>
    <mergeCell ref="M29:N30"/>
    <mergeCell ref="Q29:Q30"/>
    <mergeCell ref="R29:T30"/>
    <mergeCell ref="D27:D28"/>
    <mergeCell ref="D23:D24"/>
    <mergeCell ref="D29:D30"/>
    <mergeCell ref="E29:G30"/>
    <mergeCell ref="Y48:AA48"/>
    <mergeCell ref="Y49:AA49"/>
    <mergeCell ref="Q35:Q36"/>
    <mergeCell ref="R35:T36"/>
    <mergeCell ref="U35:AA36"/>
    <mergeCell ref="S40:T43"/>
    <mergeCell ref="U40:AA43"/>
    <mergeCell ref="U37:Y37"/>
    <mergeCell ref="Z37:AA37"/>
    <mergeCell ref="U44:V45"/>
    <mergeCell ref="W44:AA45"/>
    <mergeCell ref="U46:V47"/>
    <mergeCell ref="W46:AA47"/>
    <mergeCell ref="U38:Y39"/>
    <mergeCell ref="Z38:AA39"/>
    <mergeCell ref="B33:C36"/>
    <mergeCell ref="D33:D34"/>
    <mergeCell ref="E33:G34"/>
    <mergeCell ref="H33:L34"/>
    <mergeCell ref="M33:N34"/>
    <mergeCell ref="Q33:Q34"/>
    <mergeCell ref="B44:C45"/>
    <mergeCell ref="B46:C47"/>
    <mergeCell ref="B40:C41"/>
    <mergeCell ref="D40:R41"/>
    <mergeCell ref="B42:C43"/>
    <mergeCell ref="D42:R43"/>
    <mergeCell ref="B37:C39"/>
    <mergeCell ref="D37:J37"/>
    <mergeCell ref="K37:T37"/>
    <mergeCell ref="D44:T45"/>
    <mergeCell ref="D46:T47"/>
    <mergeCell ref="D38:J39"/>
    <mergeCell ref="K38:T39"/>
    <mergeCell ref="R33:T34"/>
    <mergeCell ref="D35:D36"/>
    <mergeCell ref="E35:G36"/>
    <mergeCell ref="H35:L36"/>
    <mergeCell ref="M35:N36"/>
  </mergeCells>
  <printOptions/>
  <pageMargins left="0.7874015748031497" right="0.3937007874015748" top="0.7874015748031497" bottom="0.1968503937007874" header="0.196850393700787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2021-05-20T05:37:18Z</cp:lastPrinted>
  <dcterms:created xsi:type="dcterms:W3CDTF">2016-12-16T06:00:48Z</dcterms:created>
  <dcterms:modified xsi:type="dcterms:W3CDTF">2021-05-24T04:42:58Z</dcterms:modified>
  <cp:category/>
  <cp:version/>
  <cp:contentType/>
  <cp:contentStatus/>
</cp:coreProperties>
</file>