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15" windowWidth="10275" windowHeight="8220" activeTab="0"/>
  </bookViews>
  <sheets>
    <sheet name="目次" sheetId="1" r:id="rId1"/>
    <sheet name="20_01" sheetId="2" r:id="rId2"/>
    <sheet name="20_02" sheetId="3" r:id="rId3"/>
    <sheet name="20_03" sheetId="4" r:id="rId4"/>
    <sheet name="20_04" sheetId="5" r:id="rId5"/>
    <sheet name="20_05" sheetId="6" r:id="rId6"/>
  </sheets>
  <definedNames>
    <definedName name="_xlnm.Print_Area" localSheetId="1">'20_01'!$A$1:$AK$55</definedName>
    <definedName name="_xlnm.Print_Area" localSheetId="2">'20_02'!$A$1:$AK$54</definedName>
    <definedName name="_xlnm.Print_Area" localSheetId="3">'20_03'!$A$1:$AK$54</definedName>
    <definedName name="_xlnm.Print_Area" localSheetId="4">'20_04'!$A$1:$BZ$54</definedName>
    <definedName name="_xlnm.Print_Area" localSheetId="5">'20_05'!$A$1:$AH$54</definedName>
    <definedName name="市町村内総生産" localSheetId="0">'目次'!$C$4</definedName>
    <definedName name="市町村内総生産">#REF!</definedName>
  </definedNames>
  <calcPr fullCalcOnLoad="1" refMode="R1C1"/>
</workbook>
</file>

<file path=xl/sharedStrings.xml><?xml version="1.0" encoding="utf-8"?>
<sst xmlns="http://schemas.openxmlformats.org/spreadsheetml/2006/main" count="1114" uniqueCount="239">
  <si>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</si>
  <si>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</si>
  <si>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</si>
  <si>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</si>
  <si>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</si>
  <si>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</si>
  <si>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</si>
  <si>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</si>
  <si>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</si>
  <si>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</si>
  <si>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</si>
  <si>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</si>
  <si>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</si>
  <si>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</si>
  <si>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</si>
  <si>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</si>
  <si>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</si>
  <si>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</si>
  <si>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</si>
  <si>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</si>
  <si>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</si>
  <si>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</si>
  <si>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</si>
  <si>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</si>
  <si>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</si>
  <si>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</si>
  <si>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</si>
  <si>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</si>
  <si>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</si>
  <si>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</si>
  <si>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</si>
  <si>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</si>
  <si>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豊見城市</t>
  </si>
  <si>
    <t>うるま市</t>
  </si>
  <si>
    <t>宮古島市</t>
  </si>
  <si>
    <t>南 城 市</t>
  </si>
  <si>
    <t>久米島町</t>
  </si>
  <si>
    <t>八重瀬町</t>
  </si>
  <si>
    <t>市町村</t>
  </si>
  <si>
    <t>平成23年度</t>
  </si>
  <si>
    <t>平成24年度</t>
  </si>
  <si>
    <t>平成25年度</t>
  </si>
  <si>
    <t>20－２　市町村民所得（分配）</t>
  </si>
  <si>
    <t>（つづき）</t>
  </si>
  <si>
    <t>平成23年度</t>
  </si>
  <si>
    <t>平成24年度</t>
  </si>
  <si>
    <t>平成25年度</t>
  </si>
  <si>
    <t>20－３　１人当たり市町村民所得</t>
  </si>
  <si>
    <t xml:space="preserve">- </t>
  </si>
  <si>
    <t>X</t>
  </si>
  <si>
    <t>市町村</t>
  </si>
  <si>
    <t>財産所得</t>
  </si>
  <si>
    <t>民間企業</t>
  </si>
  <si>
    <t>公的企業</t>
  </si>
  <si>
    <t>個人企業</t>
  </si>
  <si>
    <t>豊見城市</t>
  </si>
  <si>
    <t>うるま市</t>
  </si>
  <si>
    <t>10</t>
  </si>
  <si>
    <t>宮古島市</t>
  </si>
  <si>
    <t>11</t>
  </si>
  <si>
    <t>南 城 市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</si>
  <si>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</si>
  <si>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</si>
  <si>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</si>
  <si>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</si>
  <si>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</si>
  <si>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</si>
  <si>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</si>
  <si>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</si>
  <si>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</si>
  <si>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</si>
  <si>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</si>
  <si>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</si>
  <si>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</si>
  <si>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</si>
  <si>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</si>
  <si>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</si>
  <si>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</si>
  <si>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</si>
  <si>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</si>
  <si>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</si>
  <si>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</si>
  <si>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</si>
  <si>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</si>
  <si>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</si>
  <si>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</si>
  <si>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</si>
  <si>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久米島町</t>
  </si>
  <si>
    <t>38</t>
  </si>
  <si>
    <t>八重瀬町</t>
  </si>
  <si>
    <t>39</t>
  </si>
  <si>
    <t>多良間村</t>
  </si>
  <si>
    <t>40</t>
  </si>
  <si>
    <t>竹 富 町</t>
  </si>
  <si>
    <t>41</t>
  </si>
  <si>
    <t>与那国町</t>
  </si>
  <si>
    <t>（つづき）</t>
  </si>
  <si>
    <t>市町村</t>
  </si>
  <si>
    <t>市町村</t>
  </si>
  <si>
    <t>多良間村</t>
  </si>
  <si>
    <t>竹 富 町</t>
  </si>
  <si>
    <t>与那国町</t>
  </si>
  <si>
    <t>市町村</t>
  </si>
  <si>
    <t>市町村</t>
  </si>
  <si>
    <t>多良間村</t>
  </si>
  <si>
    <t>竹 富 町</t>
  </si>
  <si>
    <t>与那国町</t>
  </si>
  <si>
    <t>20－５　市町村民所得の分配</t>
  </si>
  <si>
    <t>（つづき）</t>
  </si>
  <si>
    <t>市町村</t>
  </si>
  <si>
    <t>平成26年度</t>
  </si>
  <si>
    <t>平成26年度</t>
  </si>
  <si>
    <t>市町村内総生産</t>
  </si>
  <si>
    <t>市町村民所得（分配）</t>
  </si>
  <si>
    <t>１人当たり市町村民所得</t>
  </si>
  <si>
    <t>経済活動別市町村内総生産</t>
  </si>
  <si>
    <t>市町村民所得の分配</t>
  </si>
  <si>
    <t>平成27年度</t>
  </si>
  <si>
    <t>平成27年度</t>
  </si>
  <si>
    <t>水産業</t>
  </si>
  <si>
    <t>製造業</t>
  </si>
  <si>
    <t>建設業</t>
  </si>
  <si>
    <t>情報通信業</t>
  </si>
  <si>
    <t>不動産業</t>
  </si>
  <si>
    <t>公務</t>
  </si>
  <si>
    <t>教育</t>
  </si>
  <si>
    <t>市町村</t>
  </si>
  <si>
    <t>　（つづき）</t>
  </si>
  <si>
    <t>20－４　経済活動別市町村内総生産</t>
  </si>
  <si>
    <t>多良間村</t>
  </si>
  <si>
    <t>竹 富 町</t>
  </si>
  <si>
    <t>与那国町</t>
  </si>
  <si>
    <t>多良間村</t>
  </si>
  <si>
    <t>竹 富 町</t>
  </si>
  <si>
    <t>与那国町</t>
  </si>
  <si>
    <t>平成28年度</t>
  </si>
  <si>
    <t>平成29年度</t>
  </si>
  <si>
    <t>平成28年度</t>
  </si>
  <si>
    <t xml:space="preserve"> (4/4)</t>
  </si>
  <si>
    <t>(2/4)</t>
  </si>
  <si>
    <t>(1/4)</t>
  </si>
  <si>
    <t>(4/4)</t>
  </si>
  <si>
    <t>(3/4)</t>
  </si>
  <si>
    <t>(2/4)</t>
  </si>
  <si>
    <t>(1/6)</t>
  </si>
  <si>
    <t>(6/6)</t>
  </si>
  <si>
    <t>(5/6)</t>
  </si>
  <si>
    <t>(4/6)</t>
  </si>
  <si>
    <t>(3/6)</t>
  </si>
  <si>
    <t>(2/6)</t>
  </si>
  <si>
    <t>平成30年度</t>
  </si>
  <si>
    <t>平成29年度</t>
  </si>
  <si>
    <t>平成30年度</t>
  </si>
  <si>
    <t>20－２　市町村民所得（分配）　</t>
  </si>
  <si>
    <t>20－４　経済活動別市町村内総生産</t>
  </si>
  <si>
    <t>20－４　経済活動別市町村内総生産</t>
  </si>
  <si>
    <t>民間
企業</t>
  </si>
  <si>
    <t>公的
企業</t>
  </si>
  <si>
    <t>個人
企業</t>
  </si>
  <si>
    <t xml:space="preserve">単位：百万円 </t>
  </si>
  <si>
    <t xml:space="preserve">単位：％ </t>
  </si>
  <si>
    <t>対前年度増加率</t>
  </si>
  <si>
    <t>構成比</t>
  </si>
  <si>
    <t xml:space="preserve">単位：千円 </t>
  </si>
  <si>
    <t>対前年度増加率</t>
  </si>
  <si>
    <t>構成比</t>
  </si>
  <si>
    <t>構成比</t>
  </si>
  <si>
    <t>対前年度増加率</t>
  </si>
  <si>
    <t>増加寄与度</t>
  </si>
  <si>
    <t>県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</si>
  <si>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</si>
  <si>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</si>
  <si>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</si>
  <si>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</si>
  <si>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</si>
  <si>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</si>
  <si>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</si>
  <si>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</si>
  <si>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</si>
  <si>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令和元年度</t>
  </si>
  <si>
    <t>沖縄県</t>
  </si>
  <si>
    <t xml:space="preserve">単位：百万円､％ </t>
  </si>
  <si>
    <t xml:space="preserve"> 実数</t>
  </si>
  <si>
    <t>雇用者
報酬</t>
  </si>
  <si>
    <t>企業所得</t>
  </si>
  <si>
    <t>計</t>
  </si>
  <si>
    <t>合計</t>
  </si>
  <si>
    <t>農業</t>
  </si>
  <si>
    <t>林業</t>
  </si>
  <si>
    <t>鉱業</t>
  </si>
  <si>
    <r>
      <t>電気･ガス･水道･</t>
    </r>
    <r>
      <rPr>
        <sz val="9"/>
        <rFont val="ＭＳ 明朝"/>
        <family val="1"/>
      </rPr>
      <t>廃棄物処理業</t>
    </r>
  </si>
  <si>
    <t xml:space="preserve"> 卸売･
小売業</t>
  </si>
  <si>
    <t>運輸･
郵便業</t>
  </si>
  <si>
    <t>宿泊･飲食サービス業</t>
  </si>
  <si>
    <t>金融･
保険業</t>
  </si>
  <si>
    <t>専門･科学技術､業務支援サービス業</t>
  </si>
  <si>
    <t>保健衛生･
社会事業</t>
  </si>
  <si>
    <t>その他のサービス</t>
  </si>
  <si>
    <t>小計</t>
  </si>
  <si>
    <t>合計</t>
  </si>
  <si>
    <t>実数</t>
  </si>
  <si>
    <t>注：輸入品に課される税･関税 等は輸入品に課される税･関税及び（控除）総資本形成に係る消費税</t>
  </si>
  <si>
    <t>沖縄県</t>
  </si>
  <si>
    <t xml:space="preserve">県＝100 </t>
  </si>
  <si>
    <t>所得水準</t>
  </si>
  <si>
    <t>雇用者報酬</t>
  </si>
  <si>
    <t>令和元年度</t>
  </si>
  <si>
    <t>令和元年度</t>
  </si>
  <si>
    <t>　数</t>
  </si>
  <si>
    <t>実　</t>
  </si>
  <si>
    <t>　　（つづき）</t>
  </si>
  <si>
    <t xml:space="preserve"> (1/4)</t>
  </si>
  <si>
    <t xml:space="preserve"> 20－１　市町村内総生産   </t>
  </si>
  <si>
    <t xml:space="preserve"> (3/4)</t>
  </si>
  <si>
    <t xml:space="preserve">　（つづき）  </t>
  </si>
  <si>
    <t xml:space="preserve">　　20－１　市町村内総生産      </t>
  </si>
  <si>
    <t>実　</t>
  </si>
  <si>
    <t>　　　（つづき）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</si>
  <si>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</si>
  <si>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</si>
  <si>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</si>
  <si>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</si>
  <si>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</si>
  <si>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</si>
  <si>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</si>
  <si>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</si>
  <si>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</si>
  <si>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令和２年度</t>
  </si>
  <si>
    <t>令和２年度</t>
  </si>
  <si>
    <t>令和元年度</t>
  </si>
  <si>
    <t>令和２年度</t>
  </si>
  <si>
    <t xml:space="preserve"> 令和２年度</t>
  </si>
  <si>
    <t>注：令和２年度版の推計により平成23年度まで遡って改定、平成22年度以前とは接続しない</t>
  </si>
  <si>
    <t>第20章　市町村民経済計算</t>
  </si>
  <si>
    <t>＜第20章　市町村民経済計算＞</t>
  </si>
  <si>
    <t>注：令和２年度版の推計により平成23年度まで遡って改定</t>
  </si>
  <si>
    <t>資料：県企画部統計課「令和２年度沖縄県市町村民経済計算」</t>
  </si>
  <si>
    <t xml:space="preserve">
輸入品に
課される税･関税 等
        1)</t>
  </si>
  <si>
    <t xml:space="preserve">
輸入品に
課される税･関税 等
        1)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</si>
</sst>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&quot;0.0"/>
    <numFmt numFmtId="177" formatCode="#,##0;&quot;△&quot;#,##0"/>
    <numFmt numFmtId="178" formatCode="#,##0.0;[Red]\-#,##0.0"/>
    <numFmt numFmtId="179" formatCode="#,##0.0;&quot;△&quot;#,##0.0"/>
    <numFmt numFmtId="180" formatCode="0;&quot;△ &quot;0"/>
    <numFmt numFmtId="181" formatCode="#,##0;&quot;△ &quot;#,##0"/>
    <numFmt numFmtId="182" formatCode="#,##0.0;&quot;△ &quot;#,##0.0"/>
    <numFmt numFmtId="183" formatCode="0.00_ "/>
    <numFmt numFmtId="184" formatCode="#\ ###\ ###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  <numFmt numFmtId="200" formatCode="0.000000000000000000"/>
    <numFmt numFmtId="201" formatCode="0.00000000000000000"/>
    <numFmt numFmtId="202" formatCode="0.0000000000000000"/>
    <numFmt numFmtId="203" formatCode="0.000000000000000"/>
    <numFmt numFmtId="204" formatCode="0.00000000000000"/>
    <numFmt numFmtId="205" formatCode="0.0000000000000000000"/>
  </numFmts>
  <fonts count="57"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sz val="14"/>
      <name val="Terminal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2"/>
      <name val="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9"/>
      <name val="Verdana"/>
      <family val="2"/>
    </font>
    <font>
      <sz val="10"/>
      <name val="ＭＳ 明朝"/>
      <family val="1"/>
    </font>
    <font>
      <sz val="10"/>
      <name val="ＭＳ ゴシック"/>
      <family val="3"/>
    </font>
    <font>
      <sz val="9"/>
      <color indexed="48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u val="single"/>
      <sz val="12"/>
      <color indexed="12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Ｐ明朝"/>
      <family val="1"/>
    </font>
    <font>
      <b/>
      <sz val="9"/>
      <name val="Verdan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6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250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0" xfId="65" applyNumberFormat="1" applyFont="1" applyFill="1" applyBorder="1" applyAlignment="1" applyProtection="1">
      <alignment horizontal="center"/>
      <protection locked="0"/>
    </xf>
    <xf numFmtId="0" fontId="5" fillId="0" borderId="10" xfId="65" applyNumberFormat="1" applyFont="1" applyFill="1" applyBorder="1" applyAlignment="1" applyProtection="1">
      <alignment horizontal="center"/>
      <protection locked="0"/>
    </xf>
    <xf numFmtId="182" fontId="5" fillId="0" borderId="0" xfId="65" applyNumberFormat="1" applyFont="1" applyFill="1" applyBorder="1" applyAlignment="1" applyProtection="1">
      <alignment horizontal="right"/>
      <protection locked="0"/>
    </xf>
    <xf numFmtId="0" fontId="12" fillId="0" borderId="11" xfId="65" applyNumberFormat="1" applyFont="1" applyFill="1" applyBorder="1" applyAlignment="1" applyProtection="1">
      <alignment horizontal="center" vertical="center"/>
      <protection locked="0"/>
    </xf>
    <xf numFmtId="0" fontId="12" fillId="0" borderId="12" xfId="65" applyFont="1" applyFill="1" applyBorder="1" applyAlignment="1" applyProtection="1">
      <alignment horizontal="center" vertical="center"/>
      <protection locked="0"/>
    </xf>
    <xf numFmtId="0" fontId="12" fillId="0" borderId="13" xfId="65" applyFont="1" applyFill="1" applyBorder="1" applyAlignment="1" applyProtection="1">
      <alignment horizontal="center" vertical="center"/>
      <protection locked="0"/>
    </xf>
    <xf numFmtId="0" fontId="12" fillId="0" borderId="14" xfId="65" applyFont="1" applyFill="1" applyBorder="1" applyAlignment="1" applyProtection="1">
      <alignment horizontal="center" vertical="center"/>
      <protection locked="0"/>
    </xf>
    <xf numFmtId="0" fontId="12" fillId="0" borderId="10" xfId="65" applyNumberFormat="1" applyFont="1" applyFill="1" applyBorder="1" applyAlignment="1" applyProtection="1">
      <alignment horizontal="center" vertical="center"/>
      <protection locked="0"/>
    </xf>
    <xf numFmtId="0" fontId="12" fillId="0" borderId="15" xfId="65" applyFont="1" applyFill="1" applyBorder="1" applyAlignment="1" applyProtection="1">
      <alignment horizontal="center" vertical="center"/>
      <protection locked="0"/>
    </xf>
    <xf numFmtId="0" fontId="12" fillId="0" borderId="16" xfId="65" applyFont="1" applyFill="1" applyBorder="1" applyAlignment="1" applyProtection="1">
      <alignment horizontal="center" vertical="center"/>
      <protection locked="0"/>
    </xf>
    <xf numFmtId="0" fontId="12" fillId="0" borderId="17" xfId="65" applyFont="1" applyFill="1" applyBorder="1" applyAlignment="1" applyProtection="1">
      <alignment horizontal="center" vertical="center"/>
      <protection locked="0"/>
    </xf>
    <xf numFmtId="0" fontId="12" fillId="0" borderId="16" xfId="65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quotePrefix="1">
      <alignment horizontal="center"/>
    </xf>
    <xf numFmtId="0" fontId="12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12" fillId="0" borderId="18" xfId="65" applyNumberFormat="1" applyFont="1" applyFill="1" applyBorder="1" applyAlignment="1" applyProtection="1">
      <alignment horizontal="center" vertical="center"/>
      <protection locked="0"/>
    </xf>
    <xf numFmtId="38" fontId="5" fillId="0" borderId="0" xfId="52" applyFont="1" applyFill="1" applyBorder="1" applyAlignment="1" applyProtection="1">
      <alignment horizontal="right"/>
      <protection locked="0"/>
    </xf>
    <xf numFmtId="38" fontId="5" fillId="0" borderId="19" xfId="52" applyFont="1" applyFill="1" applyBorder="1" applyAlignment="1" applyProtection="1">
      <alignment horizontal="right"/>
      <protection locked="0"/>
    </xf>
    <xf numFmtId="38" fontId="5" fillId="0" borderId="10" xfId="52" applyFont="1" applyFill="1" applyBorder="1" applyAlignment="1" applyProtection="1">
      <alignment horizontal="right"/>
      <protection locked="0"/>
    </xf>
    <xf numFmtId="0" fontId="12" fillId="0" borderId="0" xfId="65" applyNumberFormat="1" applyFont="1" applyFill="1" applyBorder="1" applyAlignment="1" applyProtection="1">
      <alignment horizontal="center"/>
      <protection locked="0"/>
    </xf>
    <xf numFmtId="40" fontId="5" fillId="0" borderId="0" xfId="52" applyNumberFormat="1" applyFont="1" applyFill="1" applyBorder="1" applyAlignment="1" applyProtection="1">
      <alignment horizontal="right"/>
      <protection locked="0"/>
    </xf>
    <xf numFmtId="38" fontId="11" fillId="0" borderId="0" xfId="52" applyFont="1" applyFill="1" applyBorder="1" applyAlignment="1">
      <alignment horizontal="right"/>
    </xf>
    <xf numFmtId="38" fontId="5" fillId="0" borderId="10" xfId="52" applyFont="1" applyFill="1" applyBorder="1" applyAlignment="1">
      <alignment horizontal="right"/>
    </xf>
    <xf numFmtId="182" fontId="11" fillId="0" borderId="0" xfId="0" applyNumberFormat="1" applyFont="1" applyFill="1" applyBorder="1" applyAlignment="1" applyProtection="1">
      <alignment horizontal="right"/>
      <protection locked="0"/>
    </xf>
    <xf numFmtId="40" fontId="11" fillId="0" borderId="0" xfId="52" applyNumberFormat="1" applyFont="1" applyFill="1" applyBorder="1" applyAlignment="1">
      <alignment horizontal="right"/>
    </xf>
    <xf numFmtId="40" fontId="5" fillId="0" borderId="0" xfId="52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182" fontId="5" fillId="0" borderId="20" xfId="65" applyNumberFormat="1" applyFont="1" applyFill="1" applyBorder="1" applyAlignment="1" applyProtection="1">
      <alignment horizontal="right"/>
      <protection locked="0"/>
    </xf>
    <xf numFmtId="178" fontId="5" fillId="0" borderId="0" xfId="52" applyNumberFormat="1" applyFont="1" applyFill="1" applyBorder="1" applyAlignment="1" applyProtection="1">
      <alignment horizontal="right"/>
      <protection locked="0"/>
    </xf>
    <xf numFmtId="178" fontId="5" fillId="0" borderId="0" xfId="52" applyNumberFormat="1" applyFont="1" applyFill="1" applyBorder="1" applyAlignment="1">
      <alignment horizontal="right"/>
    </xf>
    <xf numFmtId="38" fontId="11" fillId="0" borderId="20" xfId="52" applyFont="1" applyFill="1" applyBorder="1" applyAlignment="1">
      <alignment horizontal="right"/>
    </xf>
    <xf numFmtId="0" fontId="12" fillId="0" borderId="21" xfId="65" applyFont="1" applyFill="1" applyBorder="1" applyAlignment="1" applyProtection="1">
      <alignment horizontal="center" vertical="center" textRotation="255"/>
      <protection locked="0"/>
    </xf>
    <xf numFmtId="0" fontId="12" fillId="0" borderId="0" xfId="0" applyFont="1" applyFill="1" applyAlignment="1" quotePrefix="1">
      <alignment horizontal="center"/>
    </xf>
    <xf numFmtId="0" fontId="5" fillId="0" borderId="0" xfId="64" applyFont="1" applyFill="1" applyAlignment="1">
      <alignment vertical="center"/>
      <protection/>
    </xf>
    <xf numFmtId="0" fontId="12" fillId="0" borderId="0" xfId="64" applyFont="1" applyFill="1" applyBorder="1" applyAlignment="1">
      <alignment horizontal="center"/>
      <protection/>
    </xf>
    <xf numFmtId="0" fontId="5" fillId="0" borderId="10" xfId="64" applyFont="1" applyFill="1" applyBorder="1" applyAlignment="1">
      <alignment horizontal="center"/>
      <protection/>
    </xf>
    <xf numFmtId="0" fontId="5" fillId="0" borderId="22" xfId="64" applyFont="1" applyFill="1" applyBorder="1" applyAlignment="1">
      <alignment horizontal="center"/>
      <protection/>
    </xf>
    <xf numFmtId="0" fontId="5" fillId="0" borderId="22" xfId="65" applyNumberFormat="1" applyFont="1" applyFill="1" applyBorder="1" applyAlignment="1" applyProtection="1">
      <alignment horizontal="center"/>
      <protection locked="0"/>
    </xf>
    <xf numFmtId="181" fontId="5" fillId="0" borderId="23" xfId="0" applyNumberFormat="1" applyFont="1" applyFill="1" applyBorder="1" applyAlignment="1" applyProtection="1">
      <alignment horizontal="right"/>
      <protection locked="0"/>
    </xf>
    <xf numFmtId="181" fontId="5" fillId="0" borderId="22" xfId="0" applyNumberFormat="1" applyFont="1" applyFill="1" applyBorder="1" applyAlignment="1" applyProtection="1">
      <alignment horizontal="right"/>
      <protection locked="0"/>
    </xf>
    <xf numFmtId="181" fontId="5" fillId="0" borderId="24" xfId="0" applyNumberFormat="1" applyFont="1" applyFill="1" applyBorder="1" applyAlignment="1" applyProtection="1">
      <alignment horizontal="right"/>
      <protection locked="0"/>
    </xf>
    <xf numFmtId="182" fontId="5" fillId="0" borderId="22" xfId="0" applyNumberFormat="1" applyFont="1" applyFill="1" applyBorder="1" applyAlignment="1" applyProtection="1">
      <alignment horizontal="right"/>
      <protection locked="0"/>
    </xf>
    <xf numFmtId="182" fontId="5" fillId="0" borderId="24" xfId="0" applyNumberFormat="1" applyFont="1" applyFill="1" applyBorder="1" applyAlignment="1" applyProtection="1">
      <alignment horizontal="right"/>
      <protection locked="0"/>
    </xf>
    <xf numFmtId="182" fontId="5" fillId="0" borderId="22" xfId="66" applyNumberFormat="1" applyFont="1" applyFill="1" applyBorder="1" applyAlignment="1">
      <alignment horizontal="right"/>
      <protection/>
    </xf>
    <xf numFmtId="182" fontId="5" fillId="0" borderId="22" xfId="64" applyNumberFormat="1" applyFont="1" applyFill="1" applyBorder="1" applyAlignment="1">
      <alignment horizontal="right"/>
      <protection/>
    </xf>
    <xf numFmtId="0" fontId="5" fillId="0" borderId="0" xfId="64" applyFont="1" applyFill="1" applyBorder="1" applyAlignment="1">
      <alignment horizontal="center" vertical="center"/>
      <protection/>
    </xf>
    <xf numFmtId="0" fontId="5" fillId="0" borderId="0" xfId="65" applyNumberFormat="1" applyFont="1" applyFill="1" applyBorder="1" applyAlignment="1" applyProtection="1">
      <alignment horizontal="center" vertical="center"/>
      <protection locked="0"/>
    </xf>
    <xf numFmtId="184" fontId="5" fillId="0" borderId="0" xfId="0" applyNumberFormat="1" applyFont="1" applyFill="1" applyBorder="1" applyAlignment="1" applyProtection="1">
      <alignment vertical="center"/>
      <protection locked="0"/>
    </xf>
    <xf numFmtId="179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66" applyFont="1" applyFill="1" applyBorder="1" applyAlignment="1">
      <alignment vertical="center"/>
      <protection/>
    </xf>
    <xf numFmtId="0" fontId="5" fillId="0" borderId="0" xfId="64" applyFont="1" applyFill="1" applyBorder="1" applyAlignment="1">
      <alignment vertical="center"/>
      <protection/>
    </xf>
    <xf numFmtId="0" fontId="5" fillId="0" borderId="0" xfId="65" applyNumberFormat="1" applyFont="1" applyFill="1" applyBorder="1" applyAlignment="1" applyProtection="1">
      <alignment horizontal="left" vertical="center"/>
      <protection locked="0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181" fontId="11" fillId="0" borderId="20" xfId="0" applyNumberFormat="1" applyFont="1" applyFill="1" applyBorder="1" applyAlignment="1" applyProtection="1">
      <alignment horizontal="right"/>
      <protection locked="0"/>
    </xf>
    <xf numFmtId="181" fontId="11" fillId="0" borderId="0" xfId="0" applyNumberFormat="1" applyFont="1" applyFill="1" applyBorder="1" applyAlignment="1" applyProtection="1">
      <alignment horizontal="right"/>
      <protection locked="0"/>
    </xf>
    <xf numFmtId="181" fontId="11" fillId="0" borderId="0" xfId="67" applyNumberFormat="1" applyFont="1" applyFill="1" applyBorder="1" applyAlignment="1" applyProtection="1">
      <alignment horizontal="right"/>
      <protection locked="0"/>
    </xf>
    <xf numFmtId="181" fontId="11" fillId="0" borderId="10" xfId="0" applyNumberFormat="1" applyFont="1" applyFill="1" applyBorder="1" applyAlignment="1" applyProtection="1">
      <alignment horizontal="right"/>
      <protection locked="0"/>
    </xf>
    <xf numFmtId="182" fontId="11" fillId="0" borderId="0" xfId="66" applyNumberFormat="1" applyFont="1" applyFill="1" applyBorder="1" applyAlignment="1" applyProtection="1">
      <alignment horizontal="right"/>
      <protection locked="0"/>
    </xf>
    <xf numFmtId="182" fontId="11" fillId="0" borderId="10" xfId="66" applyNumberFormat="1" applyFont="1" applyFill="1" applyBorder="1" applyAlignment="1" applyProtection="1">
      <alignment horizontal="right"/>
      <protection locked="0"/>
    </xf>
    <xf numFmtId="181" fontId="11" fillId="0" borderId="10" xfId="67" applyNumberFormat="1" applyFont="1" applyFill="1" applyBorder="1" applyAlignment="1" applyProtection="1">
      <alignment horizontal="right"/>
      <protection locked="0"/>
    </xf>
    <xf numFmtId="182" fontId="11" fillId="0" borderId="10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Alignment="1">
      <alignment/>
    </xf>
    <xf numFmtId="0" fontId="18" fillId="0" borderId="0" xfId="43" applyFont="1" applyAlignment="1" applyProtection="1">
      <alignment/>
      <protection/>
    </xf>
    <xf numFmtId="0" fontId="12" fillId="0" borderId="25" xfId="65" applyFont="1" applyFill="1" applyBorder="1" applyAlignment="1" applyProtection="1">
      <alignment horizontal="center" vertical="center"/>
      <protection locked="0"/>
    </xf>
    <xf numFmtId="0" fontId="12" fillId="0" borderId="25" xfId="65" applyFont="1" applyFill="1" applyBorder="1" applyAlignment="1" applyProtection="1">
      <alignment horizontal="center" vertical="center" wrapText="1"/>
      <protection locked="0"/>
    </xf>
    <xf numFmtId="0" fontId="12" fillId="0" borderId="21" xfId="65" applyFont="1" applyFill="1" applyBorder="1" applyAlignment="1" applyProtection="1">
      <alignment horizontal="center" vertical="center" wrapText="1"/>
      <protection locked="0"/>
    </xf>
    <xf numFmtId="0" fontId="12" fillId="0" borderId="21" xfId="65" applyFont="1" applyFill="1" applyBorder="1" applyAlignment="1" applyProtection="1">
      <alignment horizontal="center" vertical="center"/>
      <protection locked="0"/>
    </xf>
    <xf numFmtId="0" fontId="12" fillId="0" borderId="26" xfId="65" applyFont="1" applyFill="1" applyBorder="1" applyAlignment="1" applyProtection="1">
      <alignment horizontal="center" vertical="center" wrapText="1"/>
      <protection locked="0"/>
    </xf>
    <xf numFmtId="0" fontId="12" fillId="0" borderId="26" xfId="65" applyFont="1" applyFill="1" applyBorder="1" applyAlignment="1" applyProtection="1">
      <alignment horizontal="center" vertical="center"/>
      <protection locked="0"/>
    </xf>
    <xf numFmtId="182" fontId="12" fillId="0" borderId="0" xfId="0" applyNumberFormat="1" applyFont="1" applyFill="1" applyBorder="1" applyAlignment="1" applyProtection="1">
      <alignment horizontal="right" shrinkToFit="1"/>
      <protection locked="0"/>
    </xf>
    <xf numFmtId="181" fontId="12" fillId="0" borderId="0" xfId="0" applyNumberFormat="1" applyFont="1" applyFill="1" applyBorder="1" applyAlignment="1" applyProtection="1">
      <alignment horizontal="right" shrinkToFit="1"/>
      <protection locked="0"/>
    </xf>
    <xf numFmtId="0" fontId="8" fillId="0" borderId="0" xfId="65" applyFont="1" applyFill="1" applyAlignment="1">
      <alignment/>
      <protection/>
    </xf>
    <xf numFmtId="0" fontId="12" fillId="0" borderId="0" xfId="0" applyNumberFormat="1" applyFont="1" applyFill="1" applyBorder="1" applyAlignment="1" applyProtection="1">
      <alignment horizontal="left" vertical="center"/>
      <protection locked="0"/>
    </xf>
    <xf numFmtId="182" fontId="5" fillId="0" borderId="10" xfId="65" applyNumberFormat="1" applyFont="1" applyFill="1" applyBorder="1" applyAlignment="1" applyProtection="1">
      <alignment horizontal="right"/>
      <protection locked="0"/>
    </xf>
    <xf numFmtId="182" fontId="11" fillId="0" borderId="10" xfId="0" applyNumberFormat="1" applyFont="1" applyFill="1" applyBorder="1" applyAlignment="1" applyProtection="1">
      <alignment horizontal="right" shrinkToFit="1"/>
      <protection locked="0"/>
    </xf>
    <xf numFmtId="0" fontId="12" fillId="0" borderId="14" xfId="65" applyFont="1" applyFill="1" applyBorder="1" applyAlignment="1" applyProtection="1">
      <alignment horizontal="center" vertical="center" shrinkToFit="1"/>
      <protection locked="0"/>
    </xf>
    <xf numFmtId="0" fontId="12" fillId="0" borderId="17" xfId="65" applyFont="1" applyFill="1" applyBorder="1" applyAlignment="1" applyProtection="1">
      <alignment horizontal="center" vertical="center" shrinkToFit="1"/>
      <protection locked="0"/>
    </xf>
    <xf numFmtId="0" fontId="12" fillId="0" borderId="12" xfId="65" applyFont="1" applyFill="1" applyBorder="1" applyAlignment="1" applyProtection="1">
      <alignment horizontal="center" vertical="center" shrinkToFit="1"/>
      <protection locked="0"/>
    </xf>
    <xf numFmtId="0" fontId="12" fillId="0" borderId="15" xfId="65" applyFont="1" applyFill="1" applyBorder="1" applyAlignment="1" applyProtection="1">
      <alignment horizontal="center" vertical="center" shrinkToFit="1"/>
      <protection locked="0"/>
    </xf>
    <xf numFmtId="178" fontId="11" fillId="0" borderId="0" xfId="52" applyNumberFormat="1" applyFont="1" applyFill="1" applyBorder="1" applyAlignment="1">
      <alignment horizontal="right"/>
    </xf>
    <xf numFmtId="0" fontId="9" fillId="0" borderId="0" xfId="65" applyFont="1" applyFill="1" applyAlignment="1">
      <alignment vertical="center"/>
      <protection/>
    </xf>
    <xf numFmtId="0" fontId="9" fillId="0" borderId="0" xfId="65" applyFont="1" applyFill="1" applyAlignment="1">
      <alignment horizontal="center" vertical="center"/>
      <protection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65" applyFont="1" applyFill="1" applyAlignment="1">
      <alignment vertical="center"/>
      <protection/>
    </xf>
    <xf numFmtId="0" fontId="8" fillId="0" borderId="0" xfId="65" applyFont="1" applyFill="1" applyAlignment="1">
      <alignment horizontal="center" vertical="center"/>
      <protection/>
    </xf>
    <xf numFmtId="0" fontId="12" fillId="0" borderId="0" xfId="65" applyFont="1" applyFill="1" applyAlignment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38" fontId="5" fillId="0" borderId="22" xfId="52" applyFont="1" applyFill="1" applyBorder="1" applyAlignment="1">
      <alignment horizontal="right"/>
    </xf>
    <xf numFmtId="38" fontId="5" fillId="0" borderId="24" xfId="52" applyFont="1" applyFill="1" applyBorder="1" applyAlignment="1">
      <alignment horizontal="right"/>
    </xf>
    <xf numFmtId="176" fontId="5" fillId="0" borderId="23" xfId="0" applyNumberFormat="1" applyFont="1" applyFill="1" applyBorder="1" applyAlignment="1" applyProtection="1">
      <alignment horizontal="right"/>
      <protection locked="0"/>
    </xf>
    <xf numFmtId="49" fontId="5" fillId="0" borderId="22" xfId="0" applyNumberFormat="1" applyFont="1" applyFill="1" applyBorder="1" applyAlignment="1">
      <alignment horizontal="right"/>
    </xf>
    <xf numFmtId="182" fontId="5" fillId="0" borderId="22" xfId="0" applyNumberFormat="1" applyFont="1" applyFill="1" applyBorder="1" applyAlignment="1">
      <alignment horizontal="right"/>
    </xf>
    <xf numFmtId="40" fontId="5" fillId="0" borderId="22" xfId="52" applyNumberFormat="1" applyFont="1" applyFill="1" applyBorder="1" applyAlignment="1" applyProtection="1">
      <alignment horizontal="right"/>
      <protection locked="0"/>
    </xf>
    <xf numFmtId="40" fontId="5" fillId="0" borderId="22" xfId="52" applyNumberFormat="1" applyFont="1" applyFill="1" applyBorder="1" applyAlignment="1">
      <alignment horizontal="right"/>
    </xf>
    <xf numFmtId="40" fontId="5" fillId="0" borderId="24" xfId="52" applyNumberFormat="1" applyFont="1" applyFill="1" applyBorder="1" applyAlignment="1">
      <alignment horizontal="right"/>
    </xf>
    <xf numFmtId="49" fontId="5" fillId="0" borderId="27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vertical="center"/>
    </xf>
    <xf numFmtId="184" fontId="5" fillId="0" borderId="27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83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/>
    </xf>
    <xf numFmtId="0" fontId="5" fillId="0" borderId="0" xfId="65" applyFont="1" applyFill="1" applyAlignment="1">
      <alignment horizontal="center" vertical="center"/>
      <protection/>
    </xf>
    <xf numFmtId="182" fontId="12" fillId="0" borderId="22" xfId="0" applyNumberFormat="1" applyFont="1" applyFill="1" applyBorder="1" applyAlignment="1">
      <alignment horizontal="right"/>
    </xf>
    <xf numFmtId="182" fontId="12" fillId="0" borderId="22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vertical="center"/>
    </xf>
    <xf numFmtId="178" fontId="5" fillId="0" borderId="22" xfId="52" applyNumberFormat="1" applyFont="1" applyFill="1" applyBorder="1" applyAlignment="1" applyProtection="1">
      <alignment horizontal="right"/>
      <protection locked="0"/>
    </xf>
    <xf numFmtId="178" fontId="5" fillId="0" borderId="24" xfId="52" applyNumberFormat="1" applyFont="1" applyFill="1" applyBorder="1" applyAlignment="1">
      <alignment horizontal="right"/>
    </xf>
    <xf numFmtId="0" fontId="8" fillId="0" borderId="0" xfId="65" applyFont="1" applyFill="1" applyAlignment="1">
      <alignment horizontal="center"/>
      <protection/>
    </xf>
    <xf numFmtId="0" fontId="12" fillId="0" borderId="28" xfId="0" applyFont="1" applyFill="1" applyBorder="1" applyAlignment="1">
      <alignment vertical="center"/>
    </xf>
    <xf numFmtId="181" fontId="11" fillId="0" borderId="0" xfId="52" applyNumberFormat="1" applyFont="1" applyFill="1" applyBorder="1" applyAlignment="1">
      <alignment horizontal="right"/>
    </xf>
    <xf numFmtId="182" fontId="11" fillId="0" borderId="20" xfId="0" applyNumberFormat="1" applyFont="1" applyFill="1" applyBorder="1" applyAlignment="1" applyProtection="1">
      <alignment horizontal="right" shrinkToFit="1"/>
      <protection locked="0"/>
    </xf>
    <xf numFmtId="182" fontId="11" fillId="0" borderId="0" xfId="0" applyNumberFormat="1" applyFont="1" applyFill="1" applyBorder="1" applyAlignment="1" applyProtection="1">
      <alignment horizontal="right" shrinkToFit="1"/>
      <protection locked="0"/>
    </xf>
    <xf numFmtId="182" fontId="11" fillId="0" borderId="0" xfId="52" applyNumberFormat="1" applyFont="1" applyFill="1" applyBorder="1" applyAlignment="1">
      <alignment horizontal="right"/>
    </xf>
    <xf numFmtId="180" fontId="11" fillId="0" borderId="0" xfId="52" applyNumberFormat="1" applyFont="1" applyFill="1" applyBorder="1" applyAlignment="1">
      <alignment horizontal="right"/>
    </xf>
    <xf numFmtId="182" fontId="11" fillId="0" borderId="0" xfId="52" applyNumberFormat="1" applyFont="1" applyFill="1" applyBorder="1" applyAlignment="1">
      <alignment horizontal="right" shrinkToFit="1"/>
    </xf>
    <xf numFmtId="181" fontId="5" fillId="0" borderId="22" xfId="52" applyNumberFormat="1" applyFont="1" applyFill="1" applyBorder="1" applyAlignment="1">
      <alignment horizontal="right"/>
    </xf>
    <xf numFmtId="182" fontId="5" fillId="0" borderId="23" xfId="0" applyNumberFormat="1" applyFont="1" applyFill="1" applyBorder="1" applyAlignment="1">
      <alignment horizontal="right"/>
    </xf>
    <xf numFmtId="178" fontId="5" fillId="0" borderId="22" xfId="52" applyNumberFormat="1" applyFont="1" applyFill="1" applyBorder="1" applyAlignment="1">
      <alignment horizontal="right"/>
    </xf>
    <xf numFmtId="0" fontId="12" fillId="0" borderId="28" xfId="65" applyNumberFormat="1" applyFont="1" applyFill="1" applyBorder="1" applyAlignment="1" applyProtection="1">
      <alignment horizontal="center" vertical="center"/>
      <protection locked="0"/>
    </xf>
    <xf numFmtId="0" fontId="8" fillId="0" borderId="0" xfId="64" applyFont="1" applyFill="1" applyAlignment="1">
      <alignment vertical="center"/>
      <protection/>
    </xf>
    <xf numFmtId="0" fontId="8" fillId="0" borderId="0" xfId="65" applyNumberFormat="1" applyFont="1" applyFill="1" applyBorder="1" applyAlignment="1" applyProtection="1">
      <alignment horizontal="center" vertical="center"/>
      <protection locked="0"/>
    </xf>
    <xf numFmtId="0" fontId="8" fillId="0" borderId="0" xfId="65" applyNumberFormat="1" applyFont="1" applyFill="1" applyBorder="1" applyAlignment="1" applyProtection="1">
      <alignment vertical="center"/>
      <protection locked="0"/>
    </xf>
    <xf numFmtId="0" fontId="12" fillId="0" borderId="11" xfId="65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12" fillId="0" borderId="16" xfId="65" applyNumberFormat="1" applyFont="1" applyFill="1" applyBorder="1" applyAlignment="1" applyProtection="1">
      <alignment horizontal="center" vertical="center" wrapText="1"/>
      <protection locked="0"/>
    </xf>
    <xf numFmtId="0" fontId="12" fillId="0" borderId="25" xfId="65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65" applyNumberFormat="1" applyFont="1" applyFill="1" applyBorder="1" applyAlignment="1" applyProtection="1">
      <alignment horizontal="center" vertical="center" wrapText="1"/>
      <protection locked="0"/>
    </xf>
    <xf numFmtId="0" fontId="12" fillId="0" borderId="21" xfId="6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5" applyNumberFormat="1" applyFont="1" applyFill="1" applyBorder="1" applyAlignment="1" applyProtection="1">
      <alignment horizontal="center" wrapText="1"/>
      <protection locked="0"/>
    </xf>
    <xf numFmtId="0" fontId="5" fillId="0" borderId="10" xfId="65" applyNumberFormat="1" applyFont="1" applyFill="1" applyBorder="1" applyAlignment="1" applyProtection="1">
      <alignment horizontal="center" wrapText="1"/>
      <protection locked="0"/>
    </xf>
    <xf numFmtId="181" fontId="5" fillId="0" borderId="20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181" fontId="5" fillId="0" borderId="0" xfId="65" applyNumberFormat="1" applyFont="1" applyFill="1" applyBorder="1" applyAlignment="1" applyProtection="1">
      <alignment horizontal="right"/>
      <protection locked="0"/>
    </xf>
    <xf numFmtId="181" fontId="5" fillId="0" borderId="0" xfId="0" applyNumberFormat="1" applyFont="1" applyFill="1" applyBorder="1" applyAlignment="1">
      <alignment horizontal="right" wrapText="1"/>
    </xf>
    <xf numFmtId="181" fontId="5" fillId="0" borderId="10" xfId="0" applyNumberFormat="1" applyFont="1" applyFill="1" applyBorder="1" applyAlignment="1">
      <alignment horizontal="right" wrapText="1"/>
    </xf>
    <xf numFmtId="182" fontId="5" fillId="0" borderId="0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right" wrapText="1"/>
    </xf>
    <xf numFmtId="182" fontId="5" fillId="0" borderId="10" xfId="0" applyNumberFormat="1" applyFont="1" applyFill="1" applyBorder="1" applyAlignment="1">
      <alignment horizontal="right" wrapText="1"/>
    </xf>
    <xf numFmtId="0" fontId="5" fillId="0" borderId="23" xfId="64" applyFont="1" applyFill="1" applyBorder="1" applyAlignment="1">
      <alignment horizontal="center"/>
      <protection/>
    </xf>
    <xf numFmtId="0" fontId="20" fillId="0" borderId="0" xfId="65" applyFont="1" applyFill="1" applyAlignment="1">
      <alignment horizontal="right" vertical="center"/>
      <protection/>
    </xf>
    <xf numFmtId="0" fontId="20" fillId="0" borderId="20" xfId="64" applyFont="1" applyFill="1" applyBorder="1" applyAlignment="1">
      <alignment horizontal="center" textRotation="255"/>
      <protection/>
    </xf>
    <xf numFmtId="0" fontId="20" fillId="0" borderId="20" xfId="0" applyFont="1" applyFill="1" applyBorder="1" applyAlignment="1" quotePrefix="1">
      <alignment horizontal="center"/>
    </xf>
    <xf numFmtId="0" fontId="12" fillId="0" borderId="15" xfId="65" applyNumberFormat="1" applyFont="1" applyFill="1" applyBorder="1" applyAlignment="1" applyProtection="1">
      <alignment horizontal="center" vertical="center"/>
      <protection locked="0"/>
    </xf>
    <xf numFmtId="0" fontId="20" fillId="0" borderId="0" xfId="65" applyNumberFormat="1" applyFont="1" applyFill="1" applyBorder="1" applyAlignment="1" applyProtection="1">
      <alignment horizontal="left" vertical="center"/>
      <protection locked="0"/>
    </xf>
    <xf numFmtId="0" fontId="20" fillId="0" borderId="20" xfId="65" applyNumberFormat="1" applyFont="1" applyFill="1" applyBorder="1" applyAlignment="1" applyProtection="1">
      <alignment horizontal="center" textRotation="255"/>
      <protection locked="0"/>
    </xf>
    <xf numFmtId="49" fontId="20" fillId="0" borderId="20" xfId="0" applyNumberFormat="1" applyFont="1" applyFill="1" applyBorder="1" applyAlignment="1" quotePrefix="1">
      <alignment horizontal="center"/>
    </xf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27" xfId="65" applyNumberFormat="1" applyFont="1" applyFill="1" applyBorder="1" applyAlignment="1" applyProtection="1">
      <alignment horizontal="center" vertical="center"/>
      <protection locked="0"/>
    </xf>
    <xf numFmtId="0" fontId="20" fillId="0" borderId="28" xfId="65" applyFont="1" applyFill="1" applyBorder="1" applyAlignment="1" applyProtection="1">
      <alignment horizontal="center" vertical="center" textRotation="255"/>
      <protection locked="0"/>
    </xf>
    <xf numFmtId="182" fontId="20" fillId="0" borderId="0" xfId="65" applyNumberFormat="1" applyFont="1" applyFill="1" applyBorder="1" applyAlignment="1" applyProtection="1">
      <alignment horizontal="right"/>
      <protection locked="0"/>
    </xf>
    <xf numFmtId="0" fontId="20" fillId="0" borderId="20" xfId="0" applyFont="1" applyFill="1" applyBorder="1" applyAlignment="1" quotePrefix="1">
      <alignment horizontal="right"/>
    </xf>
    <xf numFmtId="182" fontId="20" fillId="0" borderId="0" xfId="0" applyNumberFormat="1" applyFont="1" applyFill="1" applyBorder="1" applyAlignment="1" applyProtection="1">
      <alignment horizontal="right" shrinkToFit="1"/>
      <protection locked="0"/>
    </xf>
    <xf numFmtId="181" fontId="20" fillId="0" borderId="0" xfId="0" applyNumberFormat="1" applyFont="1" applyFill="1" applyBorder="1" applyAlignment="1" applyProtection="1">
      <alignment horizontal="right" shrinkToFit="1"/>
      <protection locked="0"/>
    </xf>
    <xf numFmtId="0" fontId="20" fillId="0" borderId="0" xfId="0" applyFont="1" applyFill="1" applyAlignment="1">
      <alignment vertical="center"/>
    </xf>
    <xf numFmtId="176" fontId="20" fillId="0" borderId="23" xfId="0" applyNumberFormat="1" applyFont="1" applyFill="1" applyBorder="1" applyAlignment="1" applyProtection="1">
      <alignment horizontal="right"/>
      <protection locked="0"/>
    </xf>
    <xf numFmtId="0" fontId="5" fillId="0" borderId="14" xfId="65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Alignment="1">
      <alignment vertical="center"/>
    </xf>
    <xf numFmtId="192" fontId="5" fillId="0" borderId="0" xfId="0" applyNumberFormat="1" applyFont="1" applyFill="1" applyAlignment="1">
      <alignment vertical="center"/>
    </xf>
    <xf numFmtId="192" fontId="5" fillId="32" borderId="0" xfId="0" applyNumberFormat="1" applyFont="1" applyFill="1" applyAlignment="1">
      <alignment vertical="center"/>
    </xf>
    <xf numFmtId="192" fontId="5" fillId="0" borderId="0" xfId="64" applyNumberFormat="1" applyFont="1" applyFill="1" applyAlignment="1">
      <alignment vertical="center"/>
      <protection/>
    </xf>
    <xf numFmtId="192" fontId="5" fillId="33" borderId="0" xfId="64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192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65" applyFont="1" applyFill="1" applyAlignment="1">
      <alignment horizontal="right"/>
      <protection/>
    </xf>
    <xf numFmtId="0" fontId="5" fillId="0" borderId="22" xfId="65" applyFont="1" applyFill="1" applyBorder="1" applyAlignment="1">
      <alignment/>
      <protection/>
    </xf>
    <xf numFmtId="0" fontId="12" fillId="0" borderId="22" xfId="65" applyFont="1" applyFill="1" applyBorder="1" applyAlignment="1">
      <alignment vertical="center"/>
      <protection/>
    </xf>
    <xf numFmtId="0" fontId="12" fillId="0" borderId="22" xfId="64" applyFont="1" applyFill="1" applyBorder="1" applyAlignment="1">
      <alignment vertical="center"/>
      <protection/>
    </xf>
    <xf numFmtId="0" fontId="13" fillId="0" borderId="29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0" fillId="0" borderId="0" xfId="65" applyFont="1" applyFill="1" applyAlignment="1">
      <alignment horizontal="right"/>
      <protection/>
    </xf>
    <xf numFmtId="0" fontId="20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2" fillId="0" borderId="29" xfId="65" applyNumberFormat="1" applyFont="1" applyFill="1" applyBorder="1" applyAlignment="1" applyProtection="1">
      <alignment horizontal="center" vertical="center"/>
      <protection locked="0"/>
    </xf>
    <xf numFmtId="38" fontId="11" fillId="0" borderId="24" xfId="52" applyFont="1" applyFill="1" applyBorder="1" applyAlignment="1">
      <alignment horizontal="right"/>
    </xf>
    <xf numFmtId="18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22" fillId="0" borderId="0" xfId="65" applyFont="1" applyFill="1" applyAlignment="1">
      <alignment vertical="center"/>
      <protection/>
    </xf>
    <xf numFmtId="0" fontId="11" fillId="0" borderId="0" xfId="65" applyFont="1" applyFill="1" applyAlignment="1">
      <alignment vertical="center"/>
      <protection/>
    </xf>
    <xf numFmtId="38" fontId="11" fillId="0" borderId="19" xfId="51" applyFont="1" applyFill="1" applyBorder="1" applyAlignment="1" applyProtection="1">
      <alignment horizontal="right"/>
      <protection locked="0"/>
    </xf>
    <xf numFmtId="181" fontId="11" fillId="0" borderId="0" xfId="0" applyNumberFormat="1" applyFont="1" applyFill="1" applyBorder="1" applyAlignment="1">
      <alignment vertical="center"/>
    </xf>
    <xf numFmtId="1" fontId="12" fillId="0" borderId="14" xfId="0" applyNumberFormat="1" applyFont="1" applyFill="1" applyBorder="1" applyAlignment="1" applyProtection="1">
      <alignment horizontal="center" vertical="center"/>
      <protection locked="0"/>
    </xf>
    <xf numFmtId="1" fontId="12" fillId="0" borderId="17" xfId="0" applyNumberFormat="1" applyFont="1" applyFill="1" applyBorder="1" applyAlignment="1" applyProtection="1">
      <alignment horizontal="center" vertical="center"/>
      <protection locked="0"/>
    </xf>
    <xf numFmtId="181" fontId="11" fillId="0" borderId="0" xfId="0" applyNumberFormat="1" applyFont="1" applyFill="1" applyBorder="1" applyAlignment="1">
      <alignment/>
    </xf>
    <xf numFmtId="181" fontId="11" fillId="0" borderId="10" xfId="0" applyNumberFormat="1" applyFont="1" applyFill="1" applyBorder="1" applyAlignment="1">
      <alignment/>
    </xf>
    <xf numFmtId="0" fontId="5" fillId="0" borderId="12" xfId="65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11" fillId="0" borderId="10" xfId="52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center"/>
    </xf>
    <xf numFmtId="0" fontId="12" fillId="0" borderId="13" xfId="65" applyFont="1" applyFill="1" applyBorder="1" applyAlignment="1" applyProtection="1">
      <alignment horizontal="center" vertical="center" shrinkToFit="1"/>
      <protection locked="0"/>
    </xf>
    <xf numFmtId="0" fontId="12" fillId="0" borderId="16" xfId="65" applyFont="1" applyFill="1" applyBorder="1" applyAlignment="1" applyProtection="1">
      <alignment horizontal="center" vertical="center" shrinkToFit="1"/>
      <protection locked="0"/>
    </xf>
    <xf numFmtId="0" fontId="12" fillId="0" borderId="29" xfId="65" applyNumberFormat="1" applyFont="1" applyFill="1" applyBorder="1" applyAlignment="1" applyProtection="1">
      <alignment horizontal="right" vertical="center"/>
      <protection locked="0"/>
    </xf>
    <xf numFmtId="0" fontId="12" fillId="0" borderId="30" xfId="65" applyNumberFormat="1" applyFont="1" applyFill="1" applyBorder="1" applyAlignment="1" applyProtection="1">
      <alignment vertical="center"/>
      <protection locked="0"/>
    </xf>
    <xf numFmtId="0" fontId="12" fillId="0" borderId="29" xfId="65" applyNumberFormat="1" applyFont="1" applyFill="1" applyBorder="1" applyAlignment="1" applyProtection="1">
      <alignment vertical="center"/>
      <protection locked="0"/>
    </xf>
    <xf numFmtId="0" fontId="12" fillId="0" borderId="18" xfId="65" applyNumberFormat="1" applyFont="1" applyFill="1" applyBorder="1" applyAlignment="1" applyProtection="1">
      <alignment vertical="center"/>
      <protection locked="0"/>
    </xf>
    <xf numFmtId="0" fontId="9" fillId="0" borderId="0" xfId="65" applyFont="1" applyFill="1" applyAlignment="1">
      <alignment horizontal="center" vertical="center"/>
      <protection/>
    </xf>
    <xf numFmtId="0" fontId="8" fillId="0" borderId="0" xfId="65" applyFont="1" applyFill="1" applyAlignment="1">
      <alignment horizontal="center" vertical="center"/>
      <protection/>
    </xf>
    <xf numFmtId="0" fontId="9" fillId="0" borderId="0" xfId="65" applyFont="1" applyFill="1" applyAlignment="1">
      <alignment horizontal="center"/>
      <protection/>
    </xf>
    <xf numFmtId="0" fontId="12" fillId="0" borderId="0" xfId="65" applyNumberFormat="1" applyFont="1" applyFill="1" applyBorder="1" applyAlignment="1" applyProtection="1">
      <alignment horizontal="center"/>
      <protection locked="0"/>
    </xf>
    <xf numFmtId="0" fontId="20" fillId="0" borderId="31" xfId="65" applyNumberFormat="1" applyFont="1" applyFill="1" applyBorder="1" applyAlignment="1" applyProtection="1">
      <alignment horizontal="center" vertical="center" textRotation="255"/>
      <protection locked="0"/>
    </xf>
    <xf numFmtId="0" fontId="20" fillId="0" borderId="20" xfId="65" applyNumberFormat="1" applyFont="1" applyFill="1" applyBorder="1" applyAlignment="1" applyProtection="1">
      <alignment horizontal="center" vertical="center" textRotation="255"/>
      <protection locked="0"/>
    </xf>
    <xf numFmtId="0" fontId="20" fillId="0" borderId="17" xfId="65" applyNumberFormat="1" applyFont="1" applyFill="1" applyBorder="1" applyAlignment="1" applyProtection="1">
      <alignment horizontal="center" vertical="center" textRotation="255"/>
      <protection locked="0"/>
    </xf>
    <xf numFmtId="0" fontId="12" fillId="0" borderId="27" xfId="65" applyNumberFormat="1" applyFont="1" applyFill="1" applyBorder="1" applyAlignment="1" applyProtection="1">
      <alignment horizontal="center" vertical="center"/>
      <protection locked="0"/>
    </xf>
    <xf numFmtId="0" fontId="12" fillId="0" borderId="0" xfId="65" applyNumberFormat="1" applyFont="1" applyFill="1" applyBorder="1" applyAlignment="1" applyProtection="1">
      <alignment horizontal="center" vertical="center"/>
      <protection locked="0"/>
    </xf>
    <xf numFmtId="0" fontId="12" fillId="0" borderId="28" xfId="65" applyNumberFormat="1" applyFont="1" applyFill="1" applyBorder="1" applyAlignment="1" applyProtection="1">
      <alignment horizontal="center" vertical="center"/>
      <protection locked="0"/>
    </xf>
    <xf numFmtId="0" fontId="12" fillId="0" borderId="30" xfId="65" applyNumberFormat="1" applyFont="1" applyFill="1" applyBorder="1" applyAlignment="1" applyProtection="1">
      <alignment horizontal="center" vertical="center"/>
      <protection locked="0"/>
    </xf>
    <xf numFmtId="0" fontId="12" fillId="0" borderId="29" xfId="65" applyNumberFormat="1" applyFont="1" applyFill="1" applyBorder="1" applyAlignment="1" applyProtection="1">
      <alignment horizontal="center" vertical="center"/>
      <protection locked="0"/>
    </xf>
    <xf numFmtId="0" fontId="12" fillId="0" borderId="18" xfId="65" applyNumberFormat="1" applyFont="1" applyFill="1" applyBorder="1" applyAlignment="1" applyProtection="1">
      <alignment horizontal="center" vertical="center"/>
      <protection locked="0"/>
    </xf>
    <xf numFmtId="0" fontId="12" fillId="0" borderId="29" xfId="65" applyNumberFormat="1" applyFont="1" applyFill="1" applyBorder="1" applyAlignment="1" applyProtection="1">
      <alignment horizontal="left" vertical="center"/>
      <protection locked="0"/>
    </xf>
    <xf numFmtId="0" fontId="12" fillId="0" borderId="18" xfId="65" applyNumberFormat="1" applyFont="1" applyFill="1" applyBorder="1" applyAlignment="1" applyProtection="1">
      <alignment horizontal="left" vertical="center"/>
      <protection locked="0"/>
    </xf>
    <xf numFmtId="0" fontId="12" fillId="0" borderId="30" xfId="65" applyNumberFormat="1" applyFont="1" applyFill="1" applyBorder="1" applyAlignment="1" applyProtection="1">
      <alignment horizontal="right" vertical="center"/>
      <protection locked="0"/>
    </xf>
    <xf numFmtId="0" fontId="12" fillId="0" borderId="29" xfId="65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>
      <alignment horizontal="center"/>
    </xf>
    <xf numFmtId="0" fontId="15" fillId="0" borderId="0" xfId="65" applyNumberFormat="1" applyFont="1" applyFill="1" applyBorder="1" applyAlignment="1" applyProtection="1">
      <alignment horizontal="center"/>
      <protection locked="0"/>
    </xf>
    <xf numFmtId="0" fontId="15" fillId="0" borderId="10" xfId="65" applyNumberFormat="1" applyFont="1" applyFill="1" applyBorder="1" applyAlignment="1" applyProtection="1">
      <alignment horizontal="center"/>
      <protection locked="0"/>
    </xf>
    <xf numFmtId="0" fontId="12" fillId="0" borderId="10" xfId="65" applyNumberFormat="1" applyFont="1" applyFill="1" applyBorder="1" applyAlignment="1" applyProtection="1">
      <alignment horizontal="center"/>
      <protection locked="0"/>
    </xf>
    <xf numFmtId="0" fontId="12" fillId="0" borderId="27" xfId="65" applyFont="1" applyFill="1" applyBorder="1" applyAlignment="1" applyProtection="1">
      <alignment horizontal="center" vertical="center"/>
      <protection locked="0"/>
    </xf>
    <xf numFmtId="0" fontId="12" fillId="0" borderId="28" xfId="65" applyFont="1" applyFill="1" applyBorder="1" applyAlignment="1" applyProtection="1">
      <alignment horizontal="center" vertical="center"/>
      <protection locked="0"/>
    </xf>
    <xf numFmtId="0" fontId="12" fillId="0" borderId="14" xfId="65" applyNumberFormat="1" applyFont="1" applyFill="1" applyBorder="1" applyAlignment="1" applyProtection="1">
      <alignment horizontal="center" vertical="center"/>
      <protection locked="0"/>
    </xf>
    <xf numFmtId="0" fontId="12" fillId="0" borderId="19" xfId="65" applyNumberFormat="1" applyFont="1" applyFill="1" applyBorder="1" applyAlignment="1" applyProtection="1">
      <alignment horizontal="center" vertical="center"/>
      <protection locked="0"/>
    </xf>
    <xf numFmtId="0" fontId="12" fillId="0" borderId="13" xfId="65" applyNumberFormat="1" applyFont="1" applyFill="1" applyBorder="1" applyAlignment="1" applyProtection="1">
      <alignment horizontal="center" vertical="center"/>
      <protection locked="0"/>
    </xf>
    <xf numFmtId="0" fontId="12" fillId="0" borderId="12" xfId="65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>
      <alignment horizontal="center" vertical="center" wrapText="1"/>
    </xf>
    <xf numFmtId="0" fontId="12" fillId="0" borderId="32" xfId="65" applyNumberFormat="1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>
      <alignment horizontal="center" vertical="center"/>
    </xf>
    <xf numFmtId="0" fontId="20" fillId="0" borderId="31" xfId="64" applyFont="1" applyFill="1" applyBorder="1" applyAlignment="1">
      <alignment horizontal="center" vertical="center" textRotation="255"/>
      <protection/>
    </xf>
    <xf numFmtId="0" fontId="20" fillId="0" borderId="20" xfId="64" applyFont="1" applyFill="1" applyBorder="1" applyAlignment="1">
      <alignment horizontal="center" vertical="center" textRotation="255"/>
      <protection/>
    </xf>
    <xf numFmtId="0" fontId="20" fillId="0" borderId="17" xfId="64" applyFont="1" applyFill="1" applyBorder="1" applyAlignment="1">
      <alignment horizontal="center" vertical="center" textRotation="255"/>
      <protection/>
    </xf>
    <xf numFmtId="0" fontId="8" fillId="0" borderId="0" xfId="65" applyNumberFormat="1" applyFont="1" applyFill="1" applyBorder="1" applyAlignment="1" applyProtection="1">
      <alignment horizontal="center" vertical="center"/>
      <protection locked="0"/>
    </xf>
    <xf numFmtId="0" fontId="12" fillId="0" borderId="27" xfId="6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5" applyNumberFormat="1" applyFont="1" applyFill="1" applyBorder="1" applyAlignment="1" applyProtection="1">
      <alignment horizontal="center" vertical="center" wrapText="1"/>
      <protection locked="0"/>
    </xf>
    <xf numFmtId="0" fontId="12" fillId="0" borderId="28" xfId="65" applyNumberFormat="1" applyFont="1" applyFill="1" applyBorder="1" applyAlignment="1" applyProtection="1">
      <alignment horizontal="center" vertical="center" wrapText="1"/>
      <protection locked="0"/>
    </xf>
    <xf numFmtId="0" fontId="12" fillId="0" borderId="31" xfId="65" applyNumberFormat="1" applyFont="1" applyFill="1" applyBorder="1" applyAlignment="1" applyProtection="1">
      <alignment horizontal="center" vertical="center"/>
      <protection locked="0"/>
    </xf>
    <xf numFmtId="0" fontId="12" fillId="0" borderId="11" xfId="65" applyNumberFormat="1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20_05" xfId="64"/>
    <cellStyle name="標準_Sheet1" xfId="65"/>
    <cellStyle name="標準_分配検討_６．分配（直近３年）&amp;地域別_６．分配(H2～H13）：報" xfId="66"/>
    <cellStyle name="標準_分配検討_分配各年度２_６．分配（直近３年）&amp;地域別_６．分配(H2～H13）：報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8"/>
  <sheetViews>
    <sheetView showGridLines="0" tabSelected="1" view="pageBreakPreview" zoomScale="110" zoomScaleSheetLayoutView="110" zoomScalePageLayoutView="0" workbookViewId="0" topLeftCell="A1">
      <selection activeCell="A1" sqref="A1"/>
    </sheetView>
  </sheetViews>
  <sheetFormatPr defaultColWidth="8.796875" defaultRowHeight="14.25"/>
  <cols>
    <col min="1" max="1" width="2.69921875" style="0" customWidth="1"/>
    <col min="2" max="2" width="6.69921875" style="0" customWidth="1"/>
    <col min="3" max="3" width="27.19921875" style="0" bestFit="1" customWidth="1"/>
  </cols>
  <sheetData>
    <row r="1" ht="10.5" customHeight="1"/>
    <row r="2" spans="2:3" ht="19.5" customHeight="1">
      <c r="B2" s="65"/>
      <c r="C2" s="65" t="s">
        <v>234</v>
      </c>
    </row>
    <row r="3" spans="2:3" ht="10.5" customHeight="1">
      <c r="B3" s="65"/>
      <c r="C3" s="65"/>
    </row>
    <row r="4" spans="2:3" ht="19.5" customHeight="1">
      <c r="B4" s="65">
        <v>1</v>
      </c>
      <c r="C4" s="66" t="s">
        <v>112</v>
      </c>
    </row>
    <row r="5" spans="2:3" ht="19.5" customHeight="1">
      <c r="B5" s="65">
        <v>2</v>
      </c>
      <c r="C5" s="66" t="s">
        <v>113</v>
      </c>
    </row>
    <row r="6" spans="2:3" ht="19.5" customHeight="1">
      <c r="B6" s="65">
        <v>3</v>
      </c>
      <c r="C6" s="66" t="s">
        <v>114</v>
      </c>
    </row>
    <row r="7" spans="2:3" ht="19.5" customHeight="1">
      <c r="B7" s="65">
        <v>4</v>
      </c>
      <c r="C7" s="66" t="s">
        <v>115</v>
      </c>
    </row>
    <row r="8" spans="2:3" ht="19.5" customHeight="1">
      <c r="B8" s="65">
        <v>5</v>
      </c>
      <c r="C8" s="66" t="s">
        <v>116</v>
      </c>
    </row>
  </sheetData>
  <sheetProtection/>
  <hyperlinks>
    <hyperlink ref="C4" location="'20_01'!A1" display="市町村内純生産"/>
    <hyperlink ref="C5" location="'20_02'!A1" display="市町村民所得（分配）"/>
    <hyperlink ref="C6" location="'20_03'!A1" display="１人当たり市町村民所得"/>
    <hyperlink ref="C7" location="'20_04'!A1" display="経済活動別市町村内純生産"/>
    <hyperlink ref="C8" location="'20_05'!A1" display="市町村民所得の分配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8"/>
  <sheetViews>
    <sheetView showGridLines="0" view="pageBreakPreview" zoomScale="91" zoomScaleNormal="82" zoomScaleSheetLayoutView="91" zoomScalePageLayoutView="84" workbookViewId="0" topLeftCell="A1">
      <selection activeCell="A1" sqref="A1:G1"/>
    </sheetView>
  </sheetViews>
  <sheetFormatPr defaultColWidth="8.796875" defaultRowHeight="14.25"/>
  <cols>
    <col min="1" max="1" width="3.69921875" style="110" bestFit="1" customWidth="1"/>
    <col min="2" max="2" width="8.59765625" style="2" customWidth="1"/>
    <col min="3" max="3" width="0.8984375" style="30" customWidth="1"/>
    <col min="4" max="6" width="18.8984375" style="30" customWidth="1"/>
    <col min="7" max="12" width="18.8984375" style="2" customWidth="1"/>
    <col min="13" max="13" width="18.8984375" style="191" customWidth="1"/>
    <col min="14" max="14" width="3.5" style="2" bestFit="1" customWidth="1"/>
    <col min="15" max="15" width="3.69921875" style="2" bestFit="1" customWidth="1"/>
    <col min="16" max="16" width="9.5" style="2" customWidth="1"/>
    <col min="17" max="17" width="0.8984375" style="2" customWidth="1"/>
    <col min="18" max="32" width="10.3984375" style="2" customWidth="1"/>
    <col min="33" max="36" width="10.3984375" style="30" customWidth="1"/>
    <col min="37" max="37" width="3.19921875" style="2" bestFit="1" customWidth="1"/>
    <col min="38" max="38" width="4.5" style="2" customWidth="1"/>
    <col min="39" max="39" width="5.69921875" style="2" bestFit="1" customWidth="1"/>
    <col min="40" max="40" width="2.09765625" style="2" customWidth="1"/>
    <col min="41" max="48" width="5.69921875" style="2" bestFit="1" customWidth="1"/>
    <col min="49" max="49" width="1.4921875" style="2" customWidth="1"/>
    <col min="50" max="50" width="5.69921875" style="2" bestFit="1" customWidth="1"/>
    <col min="51" max="60" width="5.69921875" style="2" customWidth="1"/>
    <col min="61" max="16384" width="9" style="2" customWidth="1"/>
  </cols>
  <sheetData>
    <row r="1" spans="1:36" s="87" customFormat="1" ht="23.25" customHeight="1">
      <c r="A1" s="213" t="s">
        <v>233</v>
      </c>
      <c r="B1" s="213"/>
      <c r="C1" s="213"/>
      <c r="D1" s="213"/>
      <c r="E1" s="213"/>
      <c r="F1" s="213"/>
      <c r="G1" s="213"/>
      <c r="H1" s="84"/>
      <c r="I1" s="84"/>
      <c r="J1" s="84"/>
      <c r="K1" s="84"/>
      <c r="L1" s="84"/>
      <c r="M1" s="192"/>
      <c r="N1" s="84"/>
      <c r="O1" s="84"/>
      <c r="P1" s="84"/>
      <c r="Q1" s="84"/>
      <c r="R1" s="211"/>
      <c r="S1" s="211"/>
      <c r="T1" s="211"/>
      <c r="U1" s="211"/>
      <c r="V1" s="211"/>
      <c r="W1" s="85"/>
      <c r="X1" s="85"/>
      <c r="Y1" s="85"/>
      <c r="Z1" s="85"/>
      <c r="AA1" s="84"/>
      <c r="AB1" s="84"/>
      <c r="AC1" s="84"/>
      <c r="AD1" s="84"/>
      <c r="AE1" s="84"/>
      <c r="AF1" s="84"/>
      <c r="AG1" s="84"/>
      <c r="AH1" s="84"/>
      <c r="AI1" s="84"/>
      <c r="AJ1" s="86"/>
    </row>
    <row r="2" spans="1:36" s="87" customFormat="1" ht="13.5" customHeight="1">
      <c r="A2" s="85"/>
      <c r="B2" s="85"/>
      <c r="C2" s="85"/>
      <c r="D2" s="84"/>
      <c r="E2" s="84"/>
      <c r="F2" s="84"/>
      <c r="G2" s="84"/>
      <c r="H2" s="84"/>
      <c r="I2" s="84"/>
      <c r="J2" s="84"/>
      <c r="K2" s="84"/>
      <c r="L2" s="84"/>
      <c r="M2" s="192"/>
      <c r="N2" s="84"/>
      <c r="O2" s="84"/>
      <c r="P2" s="84"/>
      <c r="Q2" s="84"/>
      <c r="R2" s="85"/>
      <c r="S2" s="85"/>
      <c r="T2" s="85"/>
      <c r="U2" s="85"/>
      <c r="V2" s="85"/>
      <c r="W2" s="85"/>
      <c r="Y2" s="85"/>
      <c r="Z2" s="85"/>
      <c r="AA2" s="84"/>
      <c r="AB2" s="84"/>
      <c r="AC2" s="84"/>
      <c r="AD2" s="84"/>
      <c r="AE2" s="84"/>
      <c r="AF2" s="84"/>
      <c r="AG2" s="84"/>
      <c r="AH2" s="84"/>
      <c r="AI2" s="84"/>
      <c r="AJ2" s="86"/>
    </row>
    <row r="3" spans="3:37" s="88" customFormat="1" ht="24" customHeight="1">
      <c r="C3" s="89"/>
      <c r="E3" s="90" t="s">
        <v>215</v>
      </c>
      <c r="F3" s="89"/>
      <c r="H3" s="90" t="s">
        <v>211</v>
      </c>
      <c r="J3" s="183" t="s">
        <v>96</v>
      </c>
      <c r="K3" s="90"/>
      <c r="M3" s="90" t="s">
        <v>139</v>
      </c>
      <c r="N3" s="89"/>
      <c r="O3" s="212" t="s">
        <v>212</v>
      </c>
      <c r="P3" s="212"/>
      <c r="Q3" s="212"/>
      <c r="R3" s="212"/>
      <c r="S3" s="212"/>
      <c r="T3" s="212"/>
      <c r="U3" s="212"/>
      <c r="V3" s="212"/>
      <c r="W3" s="212"/>
      <c r="X3" s="212"/>
      <c r="Z3" s="89" t="s">
        <v>213</v>
      </c>
      <c r="AA3" s="212" t="s">
        <v>214</v>
      </c>
      <c r="AB3" s="212"/>
      <c r="AC3" s="212"/>
      <c r="AD3" s="212"/>
      <c r="AE3" s="212"/>
      <c r="AF3" s="212"/>
      <c r="AG3" s="212"/>
      <c r="AH3" s="212"/>
      <c r="AI3" s="212"/>
      <c r="AJ3" s="89" t="s">
        <v>138</v>
      </c>
      <c r="AK3" s="89"/>
    </row>
    <row r="4" spans="1:37" s="88" customFormat="1" ht="22.5" customHeight="1" thickBot="1">
      <c r="A4" s="90"/>
      <c r="B4" s="90"/>
      <c r="C4" s="90"/>
      <c r="D4" s="89"/>
      <c r="E4" s="91"/>
      <c r="F4" s="89"/>
      <c r="G4" s="89"/>
      <c r="H4" s="89"/>
      <c r="I4" s="89"/>
      <c r="J4" s="89"/>
      <c r="K4" s="89"/>
      <c r="M4" s="193"/>
      <c r="N4" s="150" t="s">
        <v>159</v>
      </c>
      <c r="O4" s="89"/>
      <c r="P4" s="89"/>
      <c r="Q4" s="89"/>
      <c r="R4" s="89"/>
      <c r="S4" s="89"/>
      <c r="T4" s="89"/>
      <c r="U4" s="89"/>
      <c r="V4" s="89"/>
      <c r="W4" s="89"/>
      <c r="X4" s="89"/>
      <c r="Y4" s="91"/>
      <c r="Z4" s="91"/>
      <c r="AA4" s="89"/>
      <c r="AB4" s="89"/>
      <c r="AC4" s="89"/>
      <c r="AD4" s="89"/>
      <c r="AE4" s="89"/>
      <c r="AF4" s="89"/>
      <c r="AG4" s="89"/>
      <c r="AH4" s="89"/>
      <c r="AJ4" s="92"/>
      <c r="AK4" s="150" t="s">
        <v>160</v>
      </c>
    </row>
    <row r="5" spans="1:37" ht="19.5" customHeight="1">
      <c r="A5" s="218" t="s">
        <v>97</v>
      </c>
      <c r="B5" s="218"/>
      <c r="C5" s="6"/>
      <c r="D5" s="208"/>
      <c r="E5" s="209"/>
      <c r="F5" s="209"/>
      <c r="G5" s="209"/>
      <c r="H5" s="207" t="s">
        <v>216</v>
      </c>
      <c r="I5" s="209" t="s">
        <v>208</v>
      </c>
      <c r="J5" s="209"/>
      <c r="K5" s="209"/>
      <c r="L5" s="209"/>
      <c r="M5" s="210"/>
      <c r="N5" s="215" t="s">
        <v>38</v>
      </c>
      <c r="O5" s="218" t="s">
        <v>98</v>
      </c>
      <c r="P5" s="218"/>
      <c r="Q5" s="6"/>
      <c r="R5" s="221" t="s">
        <v>161</v>
      </c>
      <c r="S5" s="222"/>
      <c r="T5" s="222"/>
      <c r="U5" s="222"/>
      <c r="V5" s="222"/>
      <c r="W5" s="222"/>
      <c r="X5" s="222"/>
      <c r="Y5" s="222"/>
      <c r="Z5" s="187"/>
      <c r="AA5" s="221" t="s">
        <v>162</v>
      </c>
      <c r="AB5" s="222"/>
      <c r="AC5" s="222"/>
      <c r="AD5" s="222"/>
      <c r="AE5" s="222"/>
      <c r="AF5" s="222"/>
      <c r="AG5" s="222"/>
      <c r="AH5" s="222"/>
      <c r="AI5" s="222"/>
      <c r="AJ5" s="223"/>
      <c r="AK5" s="215" t="s">
        <v>38</v>
      </c>
    </row>
    <row r="6" spans="1:37" ht="19.5" customHeight="1">
      <c r="A6" s="219"/>
      <c r="B6" s="219"/>
      <c r="C6" s="10"/>
      <c r="D6" s="8" t="s">
        <v>218</v>
      </c>
      <c r="E6" s="8" t="s">
        <v>219</v>
      </c>
      <c r="F6" s="8" t="s">
        <v>220</v>
      </c>
      <c r="G6" s="8" t="s">
        <v>221</v>
      </c>
      <c r="H6" s="8" t="s">
        <v>222</v>
      </c>
      <c r="I6" s="8" t="s">
        <v>223</v>
      </c>
      <c r="J6" s="8" t="s">
        <v>224</v>
      </c>
      <c r="K6" s="8" t="s">
        <v>225</v>
      </c>
      <c r="L6" s="9" t="s">
        <v>226</v>
      </c>
      <c r="M6" s="196" t="s">
        <v>228</v>
      </c>
      <c r="N6" s="216"/>
      <c r="O6" s="219"/>
      <c r="P6" s="219"/>
      <c r="Q6" s="10"/>
      <c r="R6" s="168" t="s">
        <v>219</v>
      </c>
      <c r="S6" s="168" t="s">
        <v>220</v>
      </c>
      <c r="T6" s="168" t="s">
        <v>221</v>
      </c>
      <c r="U6" s="168" t="s">
        <v>222</v>
      </c>
      <c r="V6" s="168" t="s">
        <v>223</v>
      </c>
      <c r="W6" s="168" t="s">
        <v>224</v>
      </c>
      <c r="X6" s="168" t="s">
        <v>225</v>
      </c>
      <c r="Y6" s="168" t="s">
        <v>229</v>
      </c>
      <c r="Z6" s="168" t="s">
        <v>227</v>
      </c>
      <c r="AA6" s="168" t="s">
        <v>39</v>
      </c>
      <c r="AB6" s="168" t="s">
        <v>40</v>
      </c>
      <c r="AC6" s="168" t="s">
        <v>41</v>
      </c>
      <c r="AD6" s="168" t="s">
        <v>110</v>
      </c>
      <c r="AE6" s="168" t="s">
        <v>117</v>
      </c>
      <c r="AF6" s="168" t="s">
        <v>135</v>
      </c>
      <c r="AG6" s="168" t="s">
        <v>136</v>
      </c>
      <c r="AH6" s="168" t="s">
        <v>150</v>
      </c>
      <c r="AI6" s="200" t="s">
        <v>179</v>
      </c>
      <c r="AJ6" s="202" t="s">
        <v>227</v>
      </c>
      <c r="AK6" s="216"/>
    </row>
    <row r="7" spans="1:37" ht="19.5" customHeight="1">
      <c r="A7" s="220"/>
      <c r="B7" s="220"/>
      <c r="C7" s="14"/>
      <c r="D7" s="12">
        <v>2011</v>
      </c>
      <c r="E7" s="12">
        <v>2012</v>
      </c>
      <c r="F7" s="12">
        <v>2013</v>
      </c>
      <c r="G7" s="12">
        <v>2014</v>
      </c>
      <c r="H7" s="12">
        <v>2015</v>
      </c>
      <c r="I7" s="12">
        <v>2016</v>
      </c>
      <c r="J7" s="12">
        <v>2017</v>
      </c>
      <c r="K7" s="12">
        <v>2018</v>
      </c>
      <c r="L7" s="13">
        <v>2019</v>
      </c>
      <c r="M7" s="197">
        <v>2020</v>
      </c>
      <c r="N7" s="217"/>
      <c r="O7" s="220"/>
      <c r="P7" s="220"/>
      <c r="Q7" s="14"/>
      <c r="R7" s="13">
        <v>2012</v>
      </c>
      <c r="S7" s="13">
        <v>2013</v>
      </c>
      <c r="T7" s="13">
        <v>2014</v>
      </c>
      <c r="U7" s="13">
        <v>2015</v>
      </c>
      <c r="V7" s="13">
        <v>2016</v>
      </c>
      <c r="W7" s="13">
        <v>2017</v>
      </c>
      <c r="X7" s="13">
        <v>2018</v>
      </c>
      <c r="Y7" s="13">
        <v>2019</v>
      </c>
      <c r="Z7" s="13">
        <v>2020</v>
      </c>
      <c r="AA7" s="13">
        <v>2011</v>
      </c>
      <c r="AB7" s="13">
        <v>2012</v>
      </c>
      <c r="AC7" s="11">
        <v>2013</v>
      </c>
      <c r="AD7" s="13">
        <v>2014</v>
      </c>
      <c r="AE7" s="13">
        <v>2015</v>
      </c>
      <c r="AF7" s="13">
        <v>2016</v>
      </c>
      <c r="AG7" s="13">
        <v>2017</v>
      </c>
      <c r="AH7" s="13">
        <v>2018</v>
      </c>
      <c r="AI7" s="11">
        <v>2019</v>
      </c>
      <c r="AJ7" s="201">
        <v>2020</v>
      </c>
      <c r="AK7" s="217"/>
    </row>
    <row r="8" spans="1:37" ht="4.5" customHeight="1">
      <c r="A8" s="3"/>
      <c r="B8" s="3"/>
      <c r="C8" s="4"/>
      <c r="D8" s="20"/>
      <c r="E8" s="20"/>
      <c r="F8" s="20"/>
      <c r="G8" s="20"/>
      <c r="H8" s="21"/>
      <c r="I8" s="21"/>
      <c r="J8" s="21"/>
      <c r="K8" s="21"/>
      <c r="L8" s="21"/>
      <c r="M8" s="194"/>
      <c r="N8" s="155"/>
      <c r="O8" s="3"/>
      <c r="P8" s="3"/>
      <c r="Q8" s="4"/>
      <c r="R8" s="5"/>
      <c r="S8" s="5"/>
      <c r="T8" s="5"/>
      <c r="U8" s="5"/>
      <c r="V8" s="5"/>
      <c r="W8" s="5"/>
      <c r="X8" s="5"/>
      <c r="Y8" s="5"/>
      <c r="Z8" s="5"/>
      <c r="AA8" s="24"/>
      <c r="AB8" s="24"/>
      <c r="AC8" s="24"/>
      <c r="AD8" s="24"/>
      <c r="AE8" s="24"/>
      <c r="AF8" s="24"/>
      <c r="AG8" s="24"/>
      <c r="AH8" s="24"/>
      <c r="AI8" s="24"/>
      <c r="AJ8" s="29"/>
      <c r="AK8" s="155"/>
    </row>
    <row r="9" spans="1:48" ht="18.75" customHeight="1">
      <c r="A9" s="214" t="s">
        <v>180</v>
      </c>
      <c r="B9" s="214"/>
      <c r="C9" s="1"/>
      <c r="D9" s="25">
        <v>3761137</v>
      </c>
      <c r="E9" s="25">
        <v>3774485</v>
      </c>
      <c r="F9" s="25">
        <v>3911249</v>
      </c>
      <c r="G9" s="25">
        <v>3982281</v>
      </c>
      <c r="H9" s="25">
        <v>4192563</v>
      </c>
      <c r="I9" s="25">
        <v>4342554</v>
      </c>
      <c r="J9" s="25">
        <v>4412194</v>
      </c>
      <c r="K9" s="25">
        <v>4433931</v>
      </c>
      <c r="L9" s="25">
        <v>4503680</v>
      </c>
      <c r="M9" s="198">
        <v>4260875</v>
      </c>
      <c r="N9" s="152" t="s">
        <v>169</v>
      </c>
      <c r="O9" s="214" t="s">
        <v>180</v>
      </c>
      <c r="P9" s="214"/>
      <c r="Q9" s="1"/>
      <c r="R9" s="27">
        <v>0.3548926827180185</v>
      </c>
      <c r="S9" s="27">
        <v>3.623381732872167</v>
      </c>
      <c r="T9" s="27">
        <v>1.8160950632393895</v>
      </c>
      <c r="U9" s="27">
        <v>5.280441033668895</v>
      </c>
      <c r="V9" s="27">
        <v>3.5775491030188453</v>
      </c>
      <c r="W9" s="27">
        <v>1.603664571586214</v>
      </c>
      <c r="X9" s="27">
        <v>0.4926573944844674</v>
      </c>
      <c r="Y9" s="27">
        <v>1.5730736450341694</v>
      </c>
      <c r="Z9" s="27">
        <v>-5.39125781583061</v>
      </c>
      <c r="AA9" s="28">
        <v>100</v>
      </c>
      <c r="AB9" s="28">
        <v>100</v>
      </c>
      <c r="AC9" s="28">
        <v>100</v>
      </c>
      <c r="AD9" s="28">
        <v>100</v>
      </c>
      <c r="AE9" s="28">
        <v>100</v>
      </c>
      <c r="AF9" s="28">
        <v>100</v>
      </c>
      <c r="AG9" s="28">
        <v>100</v>
      </c>
      <c r="AH9" s="28">
        <v>100</v>
      </c>
      <c r="AI9" s="28">
        <v>100</v>
      </c>
      <c r="AJ9" s="28">
        <v>100</v>
      </c>
      <c r="AK9" s="152" t="s">
        <v>169</v>
      </c>
      <c r="AM9" s="170"/>
      <c r="AN9" s="171"/>
      <c r="AO9" s="170"/>
      <c r="AP9" s="170"/>
      <c r="AQ9" s="170"/>
      <c r="AR9" s="170"/>
      <c r="AS9" s="170"/>
      <c r="AT9" s="170"/>
      <c r="AU9" s="170"/>
      <c r="AV9" s="170"/>
    </row>
    <row r="10" spans="1:48" ht="18.75" customHeight="1">
      <c r="A10" s="15"/>
      <c r="B10" s="16"/>
      <c r="C10" s="1"/>
      <c r="D10" s="25"/>
      <c r="E10" s="25"/>
      <c r="F10" s="25"/>
      <c r="G10" s="25"/>
      <c r="H10" s="25"/>
      <c r="I10" s="25"/>
      <c r="J10" s="25"/>
      <c r="K10" s="25"/>
      <c r="L10" s="25"/>
      <c r="M10" s="195"/>
      <c r="N10" s="156"/>
      <c r="O10" s="15"/>
      <c r="P10" s="16"/>
      <c r="Q10" s="1"/>
      <c r="R10" s="27"/>
      <c r="S10" s="27"/>
      <c r="T10" s="27"/>
      <c r="U10" s="27"/>
      <c r="V10" s="27"/>
      <c r="W10" s="27"/>
      <c r="X10" s="27"/>
      <c r="Y10" s="27"/>
      <c r="Z10" s="27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156"/>
      <c r="AM10" s="170"/>
      <c r="AN10" s="171"/>
      <c r="AO10" s="170"/>
      <c r="AP10" s="170"/>
      <c r="AQ10" s="170"/>
      <c r="AR10" s="170"/>
      <c r="AS10" s="170"/>
      <c r="AT10" s="170"/>
      <c r="AU10" s="170"/>
      <c r="AV10" s="170"/>
    </row>
    <row r="11" spans="1:60" ht="18.75" customHeight="1">
      <c r="A11" s="36" t="s">
        <v>170</v>
      </c>
      <c r="B11" s="16" t="s">
        <v>0</v>
      </c>
      <c r="C11" s="1"/>
      <c r="D11" s="25">
        <v>1236097</v>
      </c>
      <c r="E11" s="25">
        <v>1230779</v>
      </c>
      <c r="F11" s="25">
        <v>1252942</v>
      </c>
      <c r="G11" s="25">
        <v>1287298</v>
      </c>
      <c r="H11" s="25">
        <v>1336994</v>
      </c>
      <c r="I11" s="25">
        <v>1386994</v>
      </c>
      <c r="J11" s="25">
        <v>1396009</v>
      </c>
      <c r="K11" s="25">
        <v>1397935</v>
      </c>
      <c r="L11" s="25">
        <v>1406152</v>
      </c>
      <c r="M11" s="198">
        <v>1283687</v>
      </c>
      <c r="N11" s="152" t="s">
        <v>170</v>
      </c>
      <c r="O11" s="36" t="s">
        <v>170</v>
      </c>
      <c r="P11" s="16" t="s">
        <v>0</v>
      </c>
      <c r="Q11" s="1"/>
      <c r="R11" s="27">
        <v>-0.43022513605323853</v>
      </c>
      <c r="S11" s="27">
        <v>1.8007294567099374</v>
      </c>
      <c r="T11" s="27">
        <v>2.742026366743233</v>
      </c>
      <c r="U11" s="27">
        <v>3.860489179661586</v>
      </c>
      <c r="V11" s="27">
        <v>3.739732564244866</v>
      </c>
      <c r="W11" s="27">
        <v>0.6499667626536236</v>
      </c>
      <c r="X11" s="27">
        <v>0.13796472658843892</v>
      </c>
      <c r="Y11" s="27">
        <v>0.5877955698941654</v>
      </c>
      <c r="Z11" s="27">
        <v>-8.709229158725371</v>
      </c>
      <c r="AA11" s="28">
        <v>32.86498205196992</v>
      </c>
      <c r="AB11" s="28">
        <v>32.6078657088318</v>
      </c>
      <c r="AC11" s="28">
        <v>32.0343194718618</v>
      </c>
      <c r="AD11" s="28">
        <v>32.32564452382943</v>
      </c>
      <c r="AE11" s="28">
        <v>31.889657949087468</v>
      </c>
      <c r="AF11" s="28">
        <v>31.939591309630234</v>
      </c>
      <c r="AG11" s="28">
        <v>31.639791903982463</v>
      </c>
      <c r="AH11" s="28">
        <v>31.528118051453664</v>
      </c>
      <c r="AI11" s="28">
        <v>31.222289327838563</v>
      </c>
      <c r="AJ11" s="28">
        <v>30.127309531492948</v>
      </c>
      <c r="AK11" s="152" t="s">
        <v>170</v>
      </c>
      <c r="AM11" s="170"/>
      <c r="AN11" s="171"/>
      <c r="AO11" s="170"/>
      <c r="AP11" s="170"/>
      <c r="AQ11" s="170"/>
      <c r="AR11" s="170"/>
      <c r="AS11" s="170"/>
      <c r="AT11" s="170"/>
      <c r="AU11" s="170"/>
      <c r="AV11" s="170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</row>
    <row r="12" spans="1:60" ht="18.75" customHeight="1">
      <c r="A12" s="36" t="s">
        <v>171</v>
      </c>
      <c r="B12" s="16" t="s">
        <v>1</v>
      </c>
      <c r="C12" s="1"/>
      <c r="D12" s="25">
        <v>181495</v>
      </c>
      <c r="E12" s="25">
        <v>173632</v>
      </c>
      <c r="F12" s="25">
        <v>182450</v>
      </c>
      <c r="G12" s="25">
        <v>185750</v>
      </c>
      <c r="H12" s="25">
        <v>193587</v>
      </c>
      <c r="I12" s="25">
        <v>197476</v>
      </c>
      <c r="J12" s="25">
        <v>203336</v>
      </c>
      <c r="K12" s="25">
        <v>204000</v>
      </c>
      <c r="L12" s="25">
        <v>208147</v>
      </c>
      <c r="M12" s="198">
        <v>215064</v>
      </c>
      <c r="N12" s="152" t="s">
        <v>171</v>
      </c>
      <c r="O12" s="36" t="s">
        <v>171</v>
      </c>
      <c r="P12" s="16" t="s">
        <v>1</v>
      </c>
      <c r="Q12" s="1"/>
      <c r="R12" s="27">
        <v>-4.332350753464283</v>
      </c>
      <c r="S12" s="27">
        <v>5.078556948028013</v>
      </c>
      <c r="T12" s="27">
        <v>1.8087147163606467</v>
      </c>
      <c r="U12" s="27">
        <v>4.2191117092866754</v>
      </c>
      <c r="V12" s="27">
        <v>2.0089158879470213</v>
      </c>
      <c r="W12" s="27">
        <v>2.9674492090178046</v>
      </c>
      <c r="X12" s="27">
        <v>0.3265530943856474</v>
      </c>
      <c r="Y12" s="27">
        <v>2.032843137254902</v>
      </c>
      <c r="Z12" s="27">
        <v>3.3231322094481306</v>
      </c>
      <c r="AA12" s="28">
        <v>4.825535469726309</v>
      </c>
      <c r="AB12" s="28">
        <v>4.600150749042585</v>
      </c>
      <c r="AC12" s="28">
        <v>4.664750313774449</v>
      </c>
      <c r="AD12" s="28">
        <v>4.664412179853707</v>
      </c>
      <c r="AE12" s="28">
        <v>4.617390364795949</v>
      </c>
      <c r="AF12" s="28">
        <v>4.547462161667996</v>
      </c>
      <c r="AG12" s="28">
        <v>4.608500895472865</v>
      </c>
      <c r="AH12" s="28">
        <v>4.600883504953054</v>
      </c>
      <c r="AI12" s="28">
        <v>4.62170935768083</v>
      </c>
      <c r="AJ12" s="28">
        <v>5.047413970135242</v>
      </c>
      <c r="AK12" s="152" t="s">
        <v>171</v>
      </c>
      <c r="AM12" s="170"/>
      <c r="AN12" s="171"/>
      <c r="AO12" s="170"/>
      <c r="AP12" s="170"/>
      <c r="AQ12" s="170"/>
      <c r="AR12" s="170"/>
      <c r="AS12" s="170"/>
      <c r="AT12" s="170"/>
      <c r="AU12" s="170"/>
      <c r="AV12" s="170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</row>
    <row r="13" spans="1:60" ht="18.75" customHeight="1">
      <c r="A13" s="36" t="s">
        <v>172</v>
      </c>
      <c r="B13" s="16" t="s">
        <v>2</v>
      </c>
      <c r="C13" s="1"/>
      <c r="D13" s="25">
        <v>139270</v>
      </c>
      <c r="E13" s="25">
        <v>137935</v>
      </c>
      <c r="F13" s="25">
        <v>146213</v>
      </c>
      <c r="G13" s="25">
        <v>147071</v>
      </c>
      <c r="H13" s="25">
        <v>156515</v>
      </c>
      <c r="I13" s="25">
        <v>160087</v>
      </c>
      <c r="J13" s="25">
        <v>164455</v>
      </c>
      <c r="K13" s="25">
        <v>166473</v>
      </c>
      <c r="L13" s="25">
        <v>170901</v>
      </c>
      <c r="M13" s="198">
        <v>155689</v>
      </c>
      <c r="N13" s="152" t="s">
        <v>172</v>
      </c>
      <c r="O13" s="36" t="s">
        <v>172</v>
      </c>
      <c r="P13" s="16" t="s">
        <v>2</v>
      </c>
      <c r="Q13" s="1"/>
      <c r="R13" s="27">
        <v>-0.95856968478495</v>
      </c>
      <c r="S13" s="27">
        <v>6.001377460398014</v>
      </c>
      <c r="T13" s="27">
        <v>0.5868151258779999</v>
      </c>
      <c r="U13" s="27">
        <v>6.421388309048011</v>
      </c>
      <c r="V13" s="27">
        <v>2.2822093729035555</v>
      </c>
      <c r="W13" s="27">
        <v>2.7285163692242342</v>
      </c>
      <c r="X13" s="27">
        <v>1.2270833966738621</v>
      </c>
      <c r="Y13" s="27">
        <v>2.659890793101584</v>
      </c>
      <c r="Z13" s="27">
        <v>-8.901059677825174</v>
      </c>
      <c r="AA13" s="28">
        <v>3.7028696375590675</v>
      </c>
      <c r="AB13" s="28">
        <v>3.65440583284872</v>
      </c>
      <c r="AC13" s="28">
        <v>3.7382687729674076</v>
      </c>
      <c r="AD13" s="28">
        <v>3.6931346632746407</v>
      </c>
      <c r="AE13" s="28">
        <v>3.733157975205143</v>
      </c>
      <c r="AF13" s="28">
        <v>3.6864711411763675</v>
      </c>
      <c r="AG13" s="28">
        <v>3.727283977087136</v>
      </c>
      <c r="AH13" s="28">
        <v>3.7545239201963225</v>
      </c>
      <c r="AI13" s="28">
        <v>3.794696781298849</v>
      </c>
      <c r="AJ13" s="28">
        <v>3.6539208495907536</v>
      </c>
      <c r="AK13" s="152" t="s">
        <v>172</v>
      </c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</row>
    <row r="14" spans="1:60" ht="18.75" customHeight="1">
      <c r="A14" s="36" t="s">
        <v>173</v>
      </c>
      <c r="B14" s="16" t="s">
        <v>3</v>
      </c>
      <c r="C14" s="1"/>
      <c r="D14" s="25">
        <v>344588</v>
      </c>
      <c r="E14" s="25">
        <v>363331</v>
      </c>
      <c r="F14" s="25">
        <v>376623</v>
      </c>
      <c r="G14" s="25">
        <v>372616</v>
      </c>
      <c r="H14" s="25">
        <v>392587</v>
      </c>
      <c r="I14" s="25">
        <v>393074</v>
      </c>
      <c r="J14" s="25">
        <v>406176</v>
      </c>
      <c r="K14" s="25">
        <v>406317</v>
      </c>
      <c r="L14" s="25">
        <v>400776</v>
      </c>
      <c r="M14" s="198">
        <v>394404</v>
      </c>
      <c r="N14" s="152" t="s">
        <v>173</v>
      </c>
      <c r="O14" s="36" t="s">
        <v>173</v>
      </c>
      <c r="P14" s="16" t="s">
        <v>3</v>
      </c>
      <c r="Q14" s="1"/>
      <c r="R14" s="27">
        <v>5.4392491903374465</v>
      </c>
      <c r="S14" s="27">
        <v>3.6583721179860786</v>
      </c>
      <c r="T14" s="27">
        <v>-1.0639286501355467</v>
      </c>
      <c r="U14" s="27">
        <v>5.359673229276252</v>
      </c>
      <c r="V14" s="27">
        <v>0.12404893692353541</v>
      </c>
      <c r="W14" s="27">
        <v>3.3332146109892795</v>
      </c>
      <c r="X14" s="27">
        <v>0.03471401559914914</v>
      </c>
      <c r="Y14" s="27">
        <v>-1.363713553703143</v>
      </c>
      <c r="Z14" s="27">
        <v>-1.5899155638062161</v>
      </c>
      <c r="AA14" s="28">
        <v>9.161803997036003</v>
      </c>
      <c r="AB14" s="28">
        <v>9.625975464202401</v>
      </c>
      <c r="AC14" s="28">
        <v>9.629225855986157</v>
      </c>
      <c r="AD14" s="28">
        <v>9.356848499641286</v>
      </c>
      <c r="AE14" s="28">
        <v>9.363890298130285</v>
      </c>
      <c r="AF14" s="28">
        <v>9.051677883568058</v>
      </c>
      <c r="AG14" s="28">
        <v>9.205760218159039</v>
      </c>
      <c r="AH14" s="28">
        <v>9.163809720990246</v>
      </c>
      <c r="AI14" s="28">
        <v>8.898856046610772</v>
      </c>
      <c r="AJ14" s="28">
        <v>9.25640860151964</v>
      </c>
      <c r="AK14" s="152" t="s">
        <v>173</v>
      </c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</row>
    <row r="15" spans="1:60" ht="18.75" customHeight="1">
      <c r="A15" s="36" t="s">
        <v>174</v>
      </c>
      <c r="B15" s="16" t="s">
        <v>4</v>
      </c>
      <c r="C15" s="1"/>
      <c r="D15" s="25">
        <v>161385</v>
      </c>
      <c r="E15" s="25">
        <v>165592</v>
      </c>
      <c r="F15" s="25">
        <v>171359</v>
      </c>
      <c r="G15" s="25">
        <v>179161</v>
      </c>
      <c r="H15" s="25">
        <v>187226</v>
      </c>
      <c r="I15" s="25">
        <v>187630</v>
      </c>
      <c r="J15" s="25">
        <v>207212</v>
      </c>
      <c r="K15" s="25">
        <v>202095</v>
      </c>
      <c r="L15" s="25">
        <v>199320</v>
      </c>
      <c r="M15" s="198">
        <v>196393</v>
      </c>
      <c r="N15" s="152" t="s">
        <v>174</v>
      </c>
      <c r="O15" s="36" t="s">
        <v>174</v>
      </c>
      <c r="P15" s="16" t="s">
        <v>4</v>
      </c>
      <c r="Q15" s="1"/>
      <c r="R15" s="27">
        <v>2.606809802645847</v>
      </c>
      <c r="S15" s="27">
        <v>3.482656166964588</v>
      </c>
      <c r="T15" s="27">
        <v>4.553014431690194</v>
      </c>
      <c r="U15" s="27">
        <v>4.501537723053566</v>
      </c>
      <c r="V15" s="27">
        <v>0.2157819960902866</v>
      </c>
      <c r="W15" s="27">
        <v>10.436497361829131</v>
      </c>
      <c r="X15" s="27">
        <v>-2.4694515761635425</v>
      </c>
      <c r="Y15" s="27">
        <v>-1.3731166035775253</v>
      </c>
      <c r="Z15" s="27">
        <v>-1.468492875777644</v>
      </c>
      <c r="AA15" s="28">
        <v>4.29085672763316</v>
      </c>
      <c r="AB15" s="28">
        <v>4.387141557060102</v>
      </c>
      <c r="AC15" s="28">
        <v>4.381183606566598</v>
      </c>
      <c r="AD15" s="28">
        <v>4.498954242555962</v>
      </c>
      <c r="AE15" s="28">
        <v>4.465669329238463</v>
      </c>
      <c r="AF15" s="28">
        <v>4.320729229849531</v>
      </c>
      <c r="AG15" s="28">
        <v>4.696348347330149</v>
      </c>
      <c r="AH15" s="28">
        <v>4.557919372222978</v>
      </c>
      <c r="AI15" s="28">
        <v>4.425714082705698</v>
      </c>
      <c r="AJ15" s="28">
        <v>4.609217590283686</v>
      </c>
      <c r="AK15" s="152" t="s">
        <v>174</v>
      </c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</row>
    <row r="16" spans="1:60" ht="18.75" customHeight="1">
      <c r="A16" s="36" t="s">
        <v>175</v>
      </c>
      <c r="B16" s="16" t="s">
        <v>5</v>
      </c>
      <c r="C16" s="1"/>
      <c r="D16" s="25">
        <v>119722</v>
      </c>
      <c r="E16" s="25">
        <v>119938</v>
      </c>
      <c r="F16" s="25">
        <v>124027</v>
      </c>
      <c r="G16" s="25">
        <v>123179</v>
      </c>
      <c r="H16" s="25">
        <v>133238</v>
      </c>
      <c r="I16" s="25">
        <v>137437</v>
      </c>
      <c r="J16" s="25">
        <v>137031</v>
      </c>
      <c r="K16" s="25">
        <v>135606</v>
      </c>
      <c r="L16" s="25">
        <v>138394</v>
      </c>
      <c r="M16" s="198">
        <v>136045</v>
      </c>
      <c r="N16" s="152" t="s">
        <v>175</v>
      </c>
      <c r="O16" s="36" t="s">
        <v>175</v>
      </c>
      <c r="P16" s="16" t="s">
        <v>5</v>
      </c>
      <c r="Q16" s="1"/>
      <c r="R16" s="27">
        <v>0.1804179682932126</v>
      </c>
      <c r="S16" s="27">
        <v>3.409261451750071</v>
      </c>
      <c r="T16" s="27">
        <v>-0.6837220927701226</v>
      </c>
      <c r="U16" s="27">
        <v>8.166164687162585</v>
      </c>
      <c r="V16" s="27">
        <v>3.1515033248772877</v>
      </c>
      <c r="W16" s="27">
        <v>-0.2954080778829573</v>
      </c>
      <c r="X16" s="27">
        <v>-1.0399106771460471</v>
      </c>
      <c r="Y16" s="27">
        <v>2.0559562261256876</v>
      </c>
      <c r="Z16" s="27">
        <v>-1.6973279188404122</v>
      </c>
      <c r="AA16" s="28">
        <v>3.18313318552342</v>
      </c>
      <c r="AB16" s="28">
        <v>3.177599063183454</v>
      </c>
      <c r="AC16" s="28">
        <v>3.1710330894300003</v>
      </c>
      <c r="AD16" s="28">
        <v>3.0931770008193795</v>
      </c>
      <c r="AE16" s="28">
        <v>3.1779605935557793</v>
      </c>
      <c r="AF16" s="28">
        <v>3.1648886807164636</v>
      </c>
      <c r="AG16" s="28">
        <v>3.105733791397205</v>
      </c>
      <c r="AH16" s="28">
        <v>3.058369649865999</v>
      </c>
      <c r="AI16" s="28">
        <v>3.0729092653119228</v>
      </c>
      <c r="AJ16" s="28">
        <v>3.1928887845806315</v>
      </c>
      <c r="AK16" s="152" t="s">
        <v>175</v>
      </c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</row>
    <row r="17" spans="1:60" ht="18.75" customHeight="1">
      <c r="A17" s="36" t="s">
        <v>176</v>
      </c>
      <c r="B17" s="16" t="s">
        <v>6</v>
      </c>
      <c r="C17" s="1"/>
      <c r="D17" s="25">
        <v>271213</v>
      </c>
      <c r="E17" s="25">
        <v>279122</v>
      </c>
      <c r="F17" s="25">
        <v>286301</v>
      </c>
      <c r="G17" s="25">
        <v>293731</v>
      </c>
      <c r="H17" s="25">
        <v>303578</v>
      </c>
      <c r="I17" s="25">
        <v>317791</v>
      </c>
      <c r="J17" s="25">
        <v>322156</v>
      </c>
      <c r="K17" s="25">
        <v>326817</v>
      </c>
      <c r="L17" s="25">
        <v>342641</v>
      </c>
      <c r="M17" s="198">
        <v>321269</v>
      </c>
      <c r="N17" s="152" t="s">
        <v>176</v>
      </c>
      <c r="O17" s="36" t="s">
        <v>176</v>
      </c>
      <c r="P17" s="16" t="s">
        <v>6</v>
      </c>
      <c r="Q17" s="1"/>
      <c r="R17" s="27">
        <v>2.9161581487613057</v>
      </c>
      <c r="S17" s="27">
        <v>2.5719936085296036</v>
      </c>
      <c r="T17" s="27">
        <v>2.5951708167278493</v>
      </c>
      <c r="U17" s="27">
        <v>3.352387048013318</v>
      </c>
      <c r="V17" s="27">
        <v>4.681828063957203</v>
      </c>
      <c r="W17" s="27">
        <v>1.3735442476344517</v>
      </c>
      <c r="X17" s="27">
        <v>1.4468145867219608</v>
      </c>
      <c r="Y17" s="27">
        <v>4.841853391959415</v>
      </c>
      <c r="Z17" s="27">
        <v>-6.237432181204234</v>
      </c>
      <c r="AA17" s="28">
        <v>7.210931162571319</v>
      </c>
      <c r="AB17" s="28">
        <v>7.394969114991847</v>
      </c>
      <c r="AC17" s="28">
        <v>7.319937953323861</v>
      </c>
      <c r="AD17" s="28">
        <v>7.375948608347829</v>
      </c>
      <c r="AE17" s="28">
        <v>7.240869129456135</v>
      </c>
      <c r="AF17" s="28">
        <v>7.31806674136925</v>
      </c>
      <c r="AG17" s="28">
        <v>7.301492182800666</v>
      </c>
      <c r="AH17" s="28">
        <v>7.370818355089423</v>
      </c>
      <c r="AI17" s="28">
        <v>7.608022772488276</v>
      </c>
      <c r="AJ17" s="28">
        <v>7.539977117376126</v>
      </c>
      <c r="AK17" s="152" t="s">
        <v>176</v>
      </c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</row>
    <row r="18" spans="1:60" ht="18.75" customHeight="1">
      <c r="A18" s="36" t="s">
        <v>177</v>
      </c>
      <c r="B18" s="16" t="s">
        <v>32</v>
      </c>
      <c r="C18" s="1"/>
      <c r="D18" s="25">
        <v>121263</v>
      </c>
      <c r="E18" s="25">
        <v>127116</v>
      </c>
      <c r="F18" s="25">
        <v>138689</v>
      </c>
      <c r="G18" s="25">
        <v>136936</v>
      </c>
      <c r="H18" s="25">
        <v>149147</v>
      </c>
      <c r="I18" s="25">
        <v>156728</v>
      </c>
      <c r="J18" s="25">
        <v>153936</v>
      </c>
      <c r="K18" s="25">
        <v>155516</v>
      </c>
      <c r="L18" s="25">
        <v>156197</v>
      </c>
      <c r="M18" s="198">
        <v>152990</v>
      </c>
      <c r="N18" s="152" t="s">
        <v>177</v>
      </c>
      <c r="O18" s="36" t="s">
        <v>177</v>
      </c>
      <c r="P18" s="16" t="s">
        <v>32</v>
      </c>
      <c r="Q18" s="1"/>
      <c r="R18" s="27">
        <v>4.826698993097647</v>
      </c>
      <c r="S18" s="27">
        <v>9.104282702413544</v>
      </c>
      <c r="T18" s="27">
        <v>-1.2639791187477019</v>
      </c>
      <c r="U18" s="27">
        <v>8.917304434188233</v>
      </c>
      <c r="V18" s="27">
        <v>5.082904785211905</v>
      </c>
      <c r="W18" s="27">
        <v>-1.7814302485835332</v>
      </c>
      <c r="X18" s="27">
        <v>1.026400582060077</v>
      </c>
      <c r="Y18" s="27">
        <v>0.43789706525373595</v>
      </c>
      <c r="Z18" s="27">
        <v>-2.0531764374475823</v>
      </c>
      <c r="AA18" s="28">
        <v>3.2241048385102693</v>
      </c>
      <c r="AB18" s="28">
        <v>3.3677707024931878</v>
      </c>
      <c r="AC18" s="28">
        <v>3.545900555040091</v>
      </c>
      <c r="AD18" s="28">
        <v>3.438632281348303</v>
      </c>
      <c r="AE18" s="28">
        <v>3.5574182188794783</v>
      </c>
      <c r="AF18" s="28">
        <v>3.6091203471505477</v>
      </c>
      <c r="AG18" s="28">
        <v>3.488876509056492</v>
      </c>
      <c r="AH18" s="28">
        <v>3.5074068586092113</v>
      </c>
      <c r="AI18" s="28">
        <v>3.468208220832741</v>
      </c>
      <c r="AJ18" s="28">
        <v>3.5905770528353917</v>
      </c>
      <c r="AK18" s="152" t="s">
        <v>177</v>
      </c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</row>
    <row r="19" spans="1:60" ht="18.75" customHeight="1">
      <c r="A19" s="36" t="s">
        <v>178</v>
      </c>
      <c r="B19" s="16" t="s">
        <v>33</v>
      </c>
      <c r="C19" s="1"/>
      <c r="D19" s="25">
        <v>233104</v>
      </c>
      <c r="E19" s="25">
        <v>235764</v>
      </c>
      <c r="F19" s="25">
        <v>250772</v>
      </c>
      <c r="G19" s="25">
        <v>264102</v>
      </c>
      <c r="H19" s="25">
        <v>283245</v>
      </c>
      <c r="I19" s="25">
        <v>295313</v>
      </c>
      <c r="J19" s="25">
        <v>302661</v>
      </c>
      <c r="K19" s="25">
        <v>302554</v>
      </c>
      <c r="L19" s="25">
        <v>305474</v>
      </c>
      <c r="M19" s="198">
        <v>299194</v>
      </c>
      <c r="N19" s="152" t="s">
        <v>178</v>
      </c>
      <c r="O19" s="36" t="s">
        <v>178</v>
      </c>
      <c r="P19" s="16" t="s">
        <v>33</v>
      </c>
      <c r="Q19" s="1"/>
      <c r="R19" s="27">
        <v>1.1411215594755988</v>
      </c>
      <c r="S19" s="27">
        <v>6.365687721619925</v>
      </c>
      <c r="T19" s="27">
        <v>5.3155854720622715</v>
      </c>
      <c r="U19" s="27">
        <v>7.248335870231956</v>
      </c>
      <c r="V19" s="27">
        <v>4.260622429345619</v>
      </c>
      <c r="W19" s="27">
        <v>2.488207427373668</v>
      </c>
      <c r="X19" s="27">
        <v>-0.035353084804451186</v>
      </c>
      <c r="Y19" s="27">
        <v>0.9651169708547895</v>
      </c>
      <c r="Z19" s="27">
        <v>-2.055821444705605</v>
      </c>
      <c r="AA19" s="28">
        <v>6.1977003230672</v>
      </c>
      <c r="AB19" s="28">
        <v>6.2462561117609425</v>
      </c>
      <c r="AC19" s="28">
        <v>6.411558047058626</v>
      </c>
      <c r="AD19" s="28">
        <v>6.631927782092725</v>
      </c>
      <c r="AE19" s="28">
        <v>6.755891324709968</v>
      </c>
      <c r="AF19" s="28">
        <v>6.800445083699593</v>
      </c>
      <c r="AG19" s="28">
        <v>6.859648510468941</v>
      </c>
      <c r="AH19" s="28">
        <v>6.823606411556697</v>
      </c>
      <c r="AI19" s="28">
        <v>6.782764317180617</v>
      </c>
      <c r="AJ19" s="28">
        <v>7.021891043506321</v>
      </c>
      <c r="AK19" s="152" t="s">
        <v>178</v>
      </c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</row>
    <row r="20" spans="1:60" ht="18.75" customHeight="1">
      <c r="A20" s="15">
        <v>10</v>
      </c>
      <c r="B20" s="16" t="s">
        <v>34</v>
      </c>
      <c r="C20" s="1"/>
      <c r="D20" s="25">
        <v>146164</v>
      </c>
      <c r="E20" s="25">
        <v>149301</v>
      </c>
      <c r="F20" s="25">
        <v>154813</v>
      </c>
      <c r="G20" s="25">
        <v>154065</v>
      </c>
      <c r="H20" s="25">
        <v>155788</v>
      </c>
      <c r="I20" s="25">
        <v>170175</v>
      </c>
      <c r="J20" s="25">
        <v>176676</v>
      </c>
      <c r="K20" s="25">
        <v>181223</v>
      </c>
      <c r="L20" s="25">
        <v>185206</v>
      </c>
      <c r="M20" s="198">
        <v>170202</v>
      </c>
      <c r="N20" s="156">
        <v>10</v>
      </c>
      <c r="O20" s="15">
        <v>10</v>
      </c>
      <c r="P20" s="16" t="s">
        <v>34</v>
      </c>
      <c r="Q20" s="1"/>
      <c r="R20" s="27">
        <v>2.1462193152896747</v>
      </c>
      <c r="S20" s="27">
        <v>3.691870784522542</v>
      </c>
      <c r="T20" s="27">
        <v>-0.48316355861587856</v>
      </c>
      <c r="U20" s="27">
        <v>1.1183591341316976</v>
      </c>
      <c r="V20" s="27">
        <v>9.234986006624386</v>
      </c>
      <c r="W20" s="27">
        <v>3.8201851035698544</v>
      </c>
      <c r="X20" s="27">
        <v>2.573637619144649</v>
      </c>
      <c r="Y20" s="27">
        <v>2.1978446444435864</v>
      </c>
      <c r="Z20" s="27">
        <v>-8.101249419565242</v>
      </c>
      <c r="AA20" s="28">
        <v>3.88616527395838</v>
      </c>
      <c r="AB20" s="28">
        <v>3.955533006489627</v>
      </c>
      <c r="AC20" s="28">
        <v>3.9581473846333997</v>
      </c>
      <c r="AD20" s="28">
        <v>3.868762651354839</v>
      </c>
      <c r="AE20" s="28">
        <v>3.7158177468054743</v>
      </c>
      <c r="AF20" s="28">
        <v>3.9187768304090174</v>
      </c>
      <c r="AG20" s="28">
        <v>4.004266358188239</v>
      </c>
      <c r="AH20" s="28">
        <v>4.08718584028484</v>
      </c>
      <c r="AI20" s="28">
        <v>4.1123259201364215</v>
      </c>
      <c r="AJ20" s="28">
        <v>3.994531639628011</v>
      </c>
      <c r="AK20" s="156">
        <v>10</v>
      </c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</row>
    <row r="21" spans="1:60" ht="18.75" customHeight="1">
      <c r="A21" s="15">
        <v>11</v>
      </c>
      <c r="B21" s="16" t="s">
        <v>35</v>
      </c>
      <c r="C21" s="1"/>
      <c r="D21" s="25">
        <v>65631</v>
      </c>
      <c r="E21" s="25">
        <v>64001</v>
      </c>
      <c r="F21" s="25">
        <v>65994</v>
      </c>
      <c r="G21" s="25">
        <v>68590</v>
      </c>
      <c r="H21" s="25">
        <v>72459</v>
      </c>
      <c r="I21" s="25">
        <v>80725</v>
      </c>
      <c r="J21" s="25">
        <v>80712</v>
      </c>
      <c r="K21" s="25">
        <v>82256</v>
      </c>
      <c r="L21" s="25">
        <v>86106</v>
      </c>
      <c r="M21" s="199">
        <v>80287</v>
      </c>
      <c r="N21" s="156">
        <v>11</v>
      </c>
      <c r="O21" s="15">
        <v>11</v>
      </c>
      <c r="P21" s="16" t="s">
        <v>35</v>
      </c>
      <c r="Q21" s="1"/>
      <c r="R21" s="27">
        <v>-2.483582453413783</v>
      </c>
      <c r="S21" s="27">
        <v>3.114013843533695</v>
      </c>
      <c r="T21" s="27">
        <v>3.9336909416007515</v>
      </c>
      <c r="U21" s="27">
        <v>5.640763959760898</v>
      </c>
      <c r="V21" s="27">
        <v>11.4078306352558</v>
      </c>
      <c r="W21" s="27">
        <v>-0.01610405698358625</v>
      </c>
      <c r="X21" s="27">
        <v>1.9129745267122609</v>
      </c>
      <c r="Y21" s="27">
        <v>4.680509628476949</v>
      </c>
      <c r="Z21" s="27">
        <v>-6.7579495040995985</v>
      </c>
      <c r="AA21" s="28">
        <v>1.7449776490460196</v>
      </c>
      <c r="AB21" s="28">
        <v>1.6956220517501064</v>
      </c>
      <c r="AC21" s="28">
        <v>1.6872871044518005</v>
      </c>
      <c r="AD21" s="28">
        <v>1.7223797115271375</v>
      </c>
      <c r="AE21" s="28">
        <v>1.7282745661782541</v>
      </c>
      <c r="AF21" s="28">
        <v>1.8589291002483792</v>
      </c>
      <c r="AG21" s="28">
        <v>1.82929399749875</v>
      </c>
      <c r="AH21" s="28">
        <v>1.8551483999187177</v>
      </c>
      <c r="AI21" s="28">
        <v>1.911903154753446</v>
      </c>
      <c r="AJ21" s="28">
        <v>1.8842843312699857</v>
      </c>
      <c r="AK21" s="156">
        <v>11</v>
      </c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</row>
    <row r="22" spans="1:60" ht="18.75" customHeight="1">
      <c r="A22" s="15">
        <v>12</v>
      </c>
      <c r="B22" s="16" t="s">
        <v>7</v>
      </c>
      <c r="C22" s="1"/>
      <c r="D22" s="25">
        <v>12495</v>
      </c>
      <c r="E22" s="25">
        <v>11742</v>
      </c>
      <c r="F22" s="25">
        <v>11061</v>
      </c>
      <c r="G22" s="25">
        <v>11678</v>
      </c>
      <c r="H22" s="25">
        <v>12605</v>
      </c>
      <c r="I22" s="25">
        <v>12146</v>
      </c>
      <c r="J22" s="25">
        <v>12658</v>
      </c>
      <c r="K22" s="25">
        <v>12501</v>
      </c>
      <c r="L22" s="25">
        <v>13333</v>
      </c>
      <c r="M22" s="198">
        <v>10811</v>
      </c>
      <c r="N22" s="156">
        <v>12</v>
      </c>
      <c r="O22" s="15">
        <v>12</v>
      </c>
      <c r="P22" s="16" t="s">
        <v>7</v>
      </c>
      <c r="Q22" s="1"/>
      <c r="R22" s="27">
        <v>-6.02641056422569</v>
      </c>
      <c r="S22" s="27">
        <v>-5.799693408277976</v>
      </c>
      <c r="T22" s="27">
        <v>5.578157490281168</v>
      </c>
      <c r="U22" s="27">
        <v>7.938003082719644</v>
      </c>
      <c r="V22" s="27">
        <v>-3.6414121380404603</v>
      </c>
      <c r="W22" s="27">
        <v>4.215379548822658</v>
      </c>
      <c r="X22" s="27">
        <v>-1.2403223258018645</v>
      </c>
      <c r="Y22" s="27">
        <v>6.655467562594993</v>
      </c>
      <c r="Z22" s="27">
        <v>-18.915472886822172</v>
      </c>
      <c r="AA22" s="28">
        <v>0.33221337058448014</v>
      </c>
      <c r="AB22" s="28">
        <v>0.31108879754456564</v>
      </c>
      <c r="AC22" s="28">
        <v>0.2827996887950626</v>
      </c>
      <c r="AD22" s="28">
        <v>0.2932490198456613</v>
      </c>
      <c r="AE22" s="28">
        <v>0.30065141537527285</v>
      </c>
      <c r="AF22" s="28">
        <v>0.2796971551764238</v>
      </c>
      <c r="AG22" s="28">
        <v>0.2868867506732478</v>
      </c>
      <c r="AH22" s="28">
        <v>0.28193943478146144</v>
      </c>
      <c r="AI22" s="28">
        <v>0.2960467884041495</v>
      </c>
      <c r="AJ22" s="28">
        <v>0.2537272273887406</v>
      </c>
      <c r="AK22" s="156">
        <v>12</v>
      </c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</row>
    <row r="23" spans="1:60" ht="18.75" customHeight="1">
      <c r="A23" s="15">
        <v>13</v>
      </c>
      <c r="B23" s="16" t="s">
        <v>8</v>
      </c>
      <c r="C23" s="1"/>
      <c r="D23" s="25">
        <v>6333</v>
      </c>
      <c r="E23" s="25">
        <v>6999</v>
      </c>
      <c r="F23" s="25">
        <v>6712</v>
      </c>
      <c r="G23" s="25">
        <v>8212</v>
      </c>
      <c r="H23" s="25">
        <v>7994</v>
      </c>
      <c r="I23" s="25">
        <v>7865</v>
      </c>
      <c r="J23" s="25">
        <v>7491</v>
      </c>
      <c r="K23" s="25">
        <v>7936</v>
      </c>
      <c r="L23" s="25">
        <v>8375</v>
      </c>
      <c r="M23" s="198">
        <v>8011</v>
      </c>
      <c r="N23" s="156">
        <v>13</v>
      </c>
      <c r="O23" s="15">
        <v>13</v>
      </c>
      <c r="P23" s="16" t="s">
        <v>8</v>
      </c>
      <c r="Q23" s="1"/>
      <c r="R23" s="27">
        <v>10.516342965419232</v>
      </c>
      <c r="S23" s="27">
        <v>-4.100585797971139</v>
      </c>
      <c r="T23" s="27">
        <v>22.34803337306317</v>
      </c>
      <c r="U23" s="27">
        <v>-2.6546517291768144</v>
      </c>
      <c r="V23" s="27">
        <v>-1.6137102827120342</v>
      </c>
      <c r="W23" s="27">
        <v>-4.755244755244755</v>
      </c>
      <c r="X23" s="27">
        <v>5.940461887598452</v>
      </c>
      <c r="Y23" s="27">
        <v>5.531754032258065</v>
      </c>
      <c r="Z23" s="27">
        <v>-4.3462686567164175</v>
      </c>
      <c r="AA23" s="28">
        <v>0.16837993404653964</v>
      </c>
      <c r="AB23" s="28">
        <v>0.185429270483258</v>
      </c>
      <c r="AC23" s="28">
        <v>0.17160758622117897</v>
      </c>
      <c r="AD23" s="28">
        <v>0.20621347413705862</v>
      </c>
      <c r="AE23" s="28">
        <v>0.19067095712097828</v>
      </c>
      <c r="AF23" s="28">
        <v>0.18111461596102202</v>
      </c>
      <c r="AG23" s="28">
        <v>0.1697794793247985</v>
      </c>
      <c r="AH23" s="28">
        <v>0.17898338968287958</v>
      </c>
      <c r="AI23" s="28">
        <v>0.18595903794230495</v>
      </c>
      <c r="AJ23" s="28">
        <v>0.18801302549358992</v>
      </c>
      <c r="AK23" s="156">
        <v>13</v>
      </c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</row>
    <row r="24" spans="1:60" ht="18.75" customHeight="1">
      <c r="A24" s="15">
        <v>14</v>
      </c>
      <c r="B24" s="16" t="s">
        <v>9</v>
      </c>
      <c r="C24" s="1"/>
      <c r="D24" s="25">
        <v>5157</v>
      </c>
      <c r="E24" s="25">
        <v>5401</v>
      </c>
      <c r="F24" s="25">
        <v>6729</v>
      </c>
      <c r="G24" s="25">
        <v>6730</v>
      </c>
      <c r="H24" s="25">
        <v>6732</v>
      </c>
      <c r="I24" s="25">
        <v>6746</v>
      </c>
      <c r="J24" s="25">
        <v>6569</v>
      </c>
      <c r="K24" s="25">
        <v>5986</v>
      </c>
      <c r="L24" s="25">
        <v>5523</v>
      </c>
      <c r="M24" s="198">
        <v>5282</v>
      </c>
      <c r="N24" s="156">
        <v>14</v>
      </c>
      <c r="O24" s="15">
        <v>14</v>
      </c>
      <c r="P24" s="16" t="s">
        <v>9</v>
      </c>
      <c r="Q24" s="1"/>
      <c r="R24" s="27">
        <v>4.731433003684312</v>
      </c>
      <c r="S24" s="27">
        <v>24.588039251990374</v>
      </c>
      <c r="T24" s="27">
        <v>0.014861049190072818</v>
      </c>
      <c r="U24" s="27">
        <v>0.029717682020802376</v>
      </c>
      <c r="V24" s="27">
        <v>0.20796197266785502</v>
      </c>
      <c r="W24" s="27">
        <v>-2.623777053068485</v>
      </c>
      <c r="X24" s="27">
        <v>-8.875019028771503</v>
      </c>
      <c r="Y24" s="27">
        <v>-7.734714333444705</v>
      </c>
      <c r="Z24" s="27">
        <v>-4.363570523266341</v>
      </c>
      <c r="AA24" s="28">
        <v>0.13711279328564738</v>
      </c>
      <c r="AB24" s="28">
        <v>0.14309236889270988</v>
      </c>
      <c r="AC24" s="28">
        <v>0.1720422299884257</v>
      </c>
      <c r="AD24" s="28">
        <v>0.16899862164422852</v>
      </c>
      <c r="AE24" s="28">
        <v>0.16057003794576252</v>
      </c>
      <c r="AF24" s="28">
        <v>0.1553463699012148</v>
      </c>
      <c r="AG24" s="28">
        <v>0.14888284603986135</v>
      </c>
      <c r="AH24" s="28">
        <v>0.13500435617965187</v>
      </c>
      <c r="AI24" s="28">
        <v>0.12263304675287764</v>
      </c>
      <c r="AJ24" s="28">
        <v>0.12396514800363774</v>
      </c>
      <c r="AK24" s="156">
        <v>14</v>
      </c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</row>
    <row r="25" spans="1:60" ht="18.75" customHeight="1">
      <c r="A25" s="15">
        <v>15</v>
      </c>
      <c r="B25" s="16" t="s">
        <v>10</v>
      </c>
      <c r="C25" s="1"/>
      <c r="D25" s="25">
        <v>15623</v>
      </c>
      <c r="E25" s="25">
        <v>15563</v>
      </c>
      <c r="F25" s="25">
        <v>14819</v>
      </c>
      <c r="G25" s="25">
        <v>15647</v>
      </c>
      <c r="H25" s="25">
        <v>15678</v>
      </c>
      <c r="I25" s="25">
        <v>18446</v>
      </c>
      <c r="J25" s="25">
        <v>18733</v>
      </c>
      <c r="K25" s="25">
        <v>18389</v>
      </c>
      <c r="L25" s="25">
        <v>19134</v>
      </c>
      <c r="M25" s="198">
        <v>16914</v>
      </c>
      <c r="N25" s="156">
        <v>15</v>
      </c>
      <c r="O25" s="15">
        <v>15</v>
      </c>
      <c r="P25" s="16" t="s">
        <v>10</v>
      </c>
      <c r="Q25" s="1"/>
      <c r="R25" s="27">
        <v>-0.3840491582922614</v>
      </c>
      <c r="S25" s="27">
        <v>-4.780569298978346</v>
      </c>
      <c r="T25" s="27">
        <v>5.587421553411161</v>
      </c>
      <c r="U25" s="27">
        <v>0.1981210455678405</v>
      </c>
      <c r="V25" s="27">
        <v>17.655313177701238</v>
      </c>
      <c r="W25" s="27">
        <v>1.5558928765043911</v>
      </c>
      <c r="X25" s="27">
        <v>-1.8363316073239737</v>
      </c>
      <c r="Y25" s="27">
        <v>4.05133503725053</v>
      </c>
      <c r="Z25" s="27">
        <v>-11.602383192223268</v>
      </c>
      <c r="AA25" s="28">
        <v>0.415379710975697</v>
      </c>
      <c r="AB25" s="28">
        <v>0.4123211510974345</v>
      </c>
      <c r="AC25" s="28">
        <v>0.37888152863701596</v>
      </c>
      <c r="AD25" s="28">
        <v>0.3929155175137063</v>
      </c>
      <c r="AE25" s="28">
        <v>0.3739478691196769</v>
      </c>
      <c r="AF25" s="28">
        <v>0.42477307133083436</v>
      </c>
      <c r="AG25" s="28">
        <v>0.42457335284894543</v>
      </c>
      <c r="AH25" s="28">
        <v>0.4147335626106947</v>
      </c>
      <c r="AI25" s="28">
        <v>0.4248525650135001</v>
      </c>
      <c r="AJ25" s="28">
        <v>0.3969607181623493</v>
      </c>
      <c r="AK25" s="156">
        <v>15</v>
      </c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</row>
    <row r="26" spans="1:60" ht="18.75" customHeight="1">
      <c r="A26" s="15">
        <v>16</v>
      </c>
      <c r="B26" s="16" t="s">
        <v>11</v>
      </c>
      <c r="C26" s="1"/>
      <c r="D26" s="25">
        <v>35397</v>
      </c>
      <c r="E26" s="25">
        <v>33672</v>
      </c>
      <c r="F26" s="25">
        <v>40723</v>
      </c>
      <c r="G26" s="25">
        <v>33803</v>
      </c>
      <c r="H26" s="25">
        <v>35513</v>
      </c>
      <c r="I26" s="25">
        <v>38304</v>
      </c>
      <c r="J26" s="25">
        <v>38213</v>
      </c>
      <c r="K26" s="25">
        <v>39810</v>
      </c>
      <c r="L26" s="25">
        <v>44645</v>
      </c>
      <c r="M26" s="198">
        <v>37599</v>
      </c>
      <c r="N26" s="156">
        <v>16</v>
      </c>
      <c r="O26" s="15">
        <v>16</v>
      </c>
      <c r="P26" s="16" t="s">
        <v>11</v>
      </c>
      <c r="Q26" s="1"/>
      <c r="R26" s="27">
        <v>-4.8732943469785575</v>
      </c>
      <c r="S26" s="27">
        <v>20.94024708956997</v>
      </c>
      <c r="T26" s="27">
        <v>-16.99285416103922</v>
      </c>
      <c r="U26" s="27">
        <v>5.058722598585924</v>
      </c>
      <c r="V26" s="27">
        <v>7.859093852955255</v>
      </c>
      <c r="W26" s="27">
        <v>-0.23757309941520466</v>
      </c>
      <c r="X26" s="27">
        <v>4.179206029361736</v>
      </c>
      <c r="Y26" s="27">
        <v>12.145189650841496</v>
      </c>
      <c r="Z26" s="27">
        <v>-15.782282450442379</v>
      </c>
      <c r="AA26" s="28">
        <v>0.9411249842800196</v>
      </c>
      <c r="AB26" s="28">
        <v>0.8920952129893217</v>
      </c>
      <c r="AC26" s="28">
        <v>1.0411763607993252</v>
      </c>
      <c r="AD26" s="28">
        <v>0.8488351274056252</v>
      </c>
      <c r="AE26" s="28">
        <v>0.8470474981532775</v>
      </c>
      <c r="AF26" s="28">
        <v>0.8820615702188159</v>
      </c>
      <c r="AG26" s="28">
        <v>0.8660770582617174</v>
      </c>
      <c r="AH26" s="28">
        <v>0.8978488839812799</v>
      </c>
      <c r="AI26" s="28">
        <v>0.991300447633935</v>
      </c>
      <c r="AJ26" s="28">
        <v>0.8824243846627746</v>
      </c>
      <c r="AK26" s="156">
        <v>16</v>
      </c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</row>
    <row r="27" spans="1:60" ht="18.75" customHeight="1">
      <c r="A27" s="15">
        <v>17</v>
      </c>
      <c r="B27" s="16" t="s">
        <v>12</v>
      </c>
      <c r="C27" s="1"/>
      <c r="D27" s="25">
        <v>44645</v>
      </c>
      <c r="E27" s="25">
        <v>44231</v>
      </c>
      <c r="F27" s="25">
        <v>44759</v>
      </c>
      <c r="G27" s="25">
        <v>44113</v>
      </c>
      <c r="H27" s="25">
        <v>46772</v>
      </c>
      <c r="I27" s="25">
        <v>50096</v>
      </c>
      <c r="J27" s="25">
        <v>47573</v>
      </c>
      <c r="K27" s="25">
        <v>52705</v>
      </c>
      <c r="L27" s="25">
        <v>57592</v>
      </c>
      <c r="M27" s="198">
        <v>42020</v>
      </c>
      <c r="N27" s="156">
        <v>17</v>
      </c>
      <c r="O27" s="15">
        <v>17</v>
      </c>
      <c r="P27" s="16" t="s">
        <v>12</v>
      </c>
      <c r="Q27" s="1"/>
      <c r="R27" s="27">
        <v>-0.9273154888565348</v>
      </c>
      <c r="S27" s="27">
        <v>1.1937329022631187</v>
      </c>
      <c r="T27" s="27">
        <v>-1.4432851493554368</v>
      </c>
      <c r="U27" s="27">
        <v>6.027701584566908</v>
      </c>
      <c r="V27" s="27">
        <v>7.106816043786882</v>
      </c>
      <c r="W27" s="27">
        <v>-5.036330245927818</v>
      </c>
      <c r="X27" s="27">
        <v>10.787631639795682</v>
      </c>
      <c r="Y27" s="27">
        <v>9.272365050754198</v>
      </c>
      <c r="Z27" s="27">
        <v>-27.038477566328655</v>
      </c>
      <c r="AA27" s="28">
        <v>1.1870080776105736</v>
      </c>
      <c r="AB27" s="28">
        <v>1.1718419863901963</v>
      </c>
      <c r="AC27" s="28">
        <v>1.144365904599784</v>
      </c>
      <c r="AD27" s="28">
        <v>1.1077319757194433</v>
      </c>
      <c r="AE27" s="28">
        <v>1.1155944466427816</v>
      </c>
      <c r="AF27" s="28">
        <v>1.1536068405827538</v>
      </c>
      <c r="AG27" s="28">
        <v>1.0782164156879774</v>
      </c>
      <c r="AH27" s="28">
        <v>1.1886743388654448</v>
      </c>
      <c r="AI27" s="28">
        <v>1.2787764672445645</v>
      </c>
      <c r="AJ27" s="28">
        <v>0.9861824155836536</v>
      </c>
      <c r="AK27" s="156">
        <v>17</v>
      </c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</row>
    <row r="28" spans="1:60" ht="18.75" customHeight="1">
      <c r="A28" s="15">
        <v>18</v>
      </c>
      <c r="B28" s="16" t="s">
        <v>13</v>
      </c>
      <c r="C28" s="1"/>
      <c r="D28" s="25">
        <v>12838</v>
      </c>
      <c r="E28" s="25">
        <v>14054</v>
      </c>
      <c r="F28" s="25">
        <v>14324</v>
      </c>
      <c r="G28" s="25">
        <v>15486</v>
      </c>
      <c r="H28" s="25">
        <v>15589</v>
      </c>
      <c r="I28" s="25">
        <v>15593</v>
      </c>
      <c r="J28" s="25">
        <v>16376</v>
      </c>
      <c r="K28" s="25">
        <v>14971</v>
      </c>
      <c r="L28" s="25">
        <v>17065</v>
      </c>
      <c r="M28" s="198">
        <v>15540</v>
      </c>
      <c r="N28" s="156">
        <v>18</v>
      </c>
      <c r="O28" s="15">
        <v>18</v>
      </c>
      <c r="P28" s="16" t="s">
        <v>13</v>
      </c>
      <c r="Q28" s="1"/>
      <c r="R28" s="27">
        <v>9.471880355195514</v>
      </c>
      <c r="S28" s="27">
        <v>1.92116123523552</v>
      </c>
      <c r="T28" s="27">
        <v>8.112259145490086</v>
      </c>
      <c r="U28" s="27">
        <v>0.665116879762366</v>
      </c>
      <c r="V28" s="27">
        <v>0.02565911860927577</v>
      </c>
      <c r="W28" s="27">
        <v>5.021483999230424</v>
      </c>
      <c r="X28" s="27">
        <v>-8.57962872496336</v>
      </c>
      <c r="Y28" s="27">
        <v>13.987041613786655</v>
      </c>
      <c r="Z28" s="27">
        <v>-8.93641957222385</v>
      </c>
      <c r="AA28" s="28">
        <v>0.34133295330640706</v>
      </c>
      <c r="AB28" s="28">
        <v>0.3723421870798268</v>
      </c>
      <c r="AC28" s="28">
        <v>0.36622572482600824</v>
      </c>
      <c r="AD28" s="28">
        <v>0.38887260843722476</v>
      </c>
      <c r="AE28" s="28">
        <v>0.3718250626168289</v>
      </c>
      <c r="AF28" s="28">
        <v>0.35907440644376554</v>
      </c>
      <c r="AG28" s="28">
        <v>0.3711532176509011</v>
      </c>
      <c r="AH28" s="28">
        <v>0.33764621055221655</v>
      </c>
      <c r="AI28" s="28">
        <v>0.3789123561176638</v>
      </c>
      <c r="AJ28" s="28">
        <v>0.3647138205180861</v>
      </c>
      <c r="AK28" s="156">
        <v>18</v>
      </c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</row>
    <row r="29" spans="1:60" ht="18.75" customHeight="1">
      <c r="A29" s="15">
        <v>19</v>
      </c>
      <c r="B29" s="16" t="s">
        <v>14</v>
      </c>
      <c r="C29" s="1"/>
      <c r="D29" s="25">
        <v>35240</v>
      </c>
      <c r="E29" s="25">
        <v>33283</v>
      </c>
      <c r="F29" s="25">
        <v>33919</v>
      </c>
      <c r="G29" s="25">
        <v>34602</v>
      </c>
      <c r="H29" s="25">
        <v>35961</v>
      </c>
      <c r="I29" s="25">
        <v>35321</v>
      </c>
      <c r="J29" s="25">
        <v>36310</v>
      </c>
      <c r="K29" s="25">
        <v>37224</v>
      </c>
      <c r="L29" s="25">
        <v>36201</v>
      </c>
      <c r="M29" s="198">
        <v>39516</v>
      </c>
      <c r="N29" s="156">
        <v>19</v>
      </c>
      <c r="O29" s="15">
        <v>19</v>
      </c>
      <c r="P29" s="16" t="s">
        <v>14</v>
      </c>
      <c r="Q29" s="1"/>
      <c r="R29" s="27">
        <v>-5.553348467650397</v>
      </c>
      <c r="S29" s="27">
        <v>1.910885437009885</v>
      </c>
      <c r="T29" s="27">
        <v>2.0136206845720688</v>
      </c>
      <c r="U29" s="27">
        <v>3.927518640541009</v>
      </c>
      <c r="V29" s="27">
        <v>-1.779705792386196</v>
      </c>
      <c r="W29" s="27">
        <v>2.800033974123043</v>
      </c>
      <c r="X29" s="27">
        <v>2.5172128890112915</v>
      </c>
      <c r="Y29" s="27">
        <v>-2.74822695035461</v>
      </c>
      <c r="Z29" s="27">
        <v>9.157205602055193</v>
      </c>
      <c r="AA29" s="28">
        <v>0.9369507146376216</v>
      </c>
      <c r="AB29" s="28">
        <v>0.8817891712379304</v>
      </c>
      <c r="AC29" s="28">
        <v>0.8672165847789287</v>
      </c>
      <c r="AD29" s="28">
        <v>0.8688990053690334</v>
      </c>
      <c r="AE29" s="28">
        <v>0.8577330859428945</v>
      </c>
      <c r="AF29" s="28">
        <v>0.8133692753158626</v>
      </c>
      <c r="AG29" s="28">
        <v>0.8229465884772972</v>
      </c>
      <c r="AH29" s="28">
        <v>0.8395259195508455</v>
      </c>
      <c r="AI29" s="28">
        <v>0.8038093292596277</v>
      </c>
      <c r="AJ29" s="28">
        <v>0.9274151436031333</v>
      </c>
      <c r="AK29" s="156">
        <v>19</v>
      </c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</row>
    <row r="30" spans="1:60" ht="18.75" customHeight="1">
      <c r="A30" s="15">
        <v>20</v>
      </c>
      <c r="B30" s="16" t="s">
        <v>15</v>
      </c>
      <c r="C30" s="1"/>
      <c r="D30" s="25">
        <v>11540</v>
      </c>
      <c r="E30" s="25">
        <v>10918</v>
      </c>
      <c r="F30" s="25">
        <v>10943</v>
      </c>
      <c r="G30" s="25">
        <v>11803</v>
      </c>
      <c r="H30" s="25">
        <v>12879</v>
      </c>
      <c r="I30" s="25">
        <v>12475</v>
      </c>
      <c r="J30" s="25">
        <v>11175</v>
      </c>
      <c r="K30" s="25">
        <v>11774</v>
      </c>
      <c r="L30" s="25">
        <v>11820</v>
      </c>
      <c r="M30" s="199">
        <v>13164</v>
      </c>
      <c r="N30" s="156">
        <v>20</v>
      </c>
      <c r="O30" s="15">
        <v>20</v>
      </c>
      <c r="P30" s="16" t="s">
        <v>15</v>
      </c>
      <c r="Q30" s="1"/>
      <c r="R30" s="27">
        <v>-5.389948006932409</v>
      </c>
      <c r="S30" s="27">
        <v>0.22897966660560543</v>
      </c>
      <c r="T30" s="27">
        <v>7.858905236224071</v>
      </c>
      <c r="U30" s="27">
        <v>9.116326357705667</v>
      </c>
      <c r="V30" s="27">
        <v>-3.1368895100551284</v>
      </c>
      <c r="W30" s="27">
        <v>-10.420841683366733</v>
      </c>
      <c r="X30" s="27">
        <v>5.360178970917226</v>
      </c>
      <c r="Y30" s="27">
        <v>0.39069135383047393</v>
      </c>
      <c r="Z30" s="27">
        <v>11.370558375634518</v>
      </c>
      <c r="AA30" s="28">
        <v>0.3068221125686195</v>
      </c>
      <c r="AB30" s="28">
        <v>0.2892580047344207</v>
      </c>
      <c r="AC30" s="28">
        <v>0.27978274970476186</v>
      </c>
      <c r="AD30" s="28">
        <v>0.296387924408147</v>
      </c>
      <c r="AE30" s="28">
        <v>0.30718679719302966</v>
      </c>
      <c r="AF30" s="28">
        <v>0.28727334190893195</v>
      </c>
      <c r="AG30" s="28">
        <v>0.2532753546194932</v>
      </c>
      <c r="AH30" s="28">
        <v>0.2655431489574376</v>
      </c>
      <c r="AI30" s="28">
        <v>0.26245203922125904</v>
      </c>
      <c r="AJ30" s="28">
        <v>0.3089506263384868</v>
      </c>
      <c r="AK30" s="156">
        <v>20</v>
      </c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</row>
    <row r="31" spans="1:60" ht="18.75" customHeight="1">
      <c r="A31" s="15">
        <v>21</v>
      </c>
      <c r="B31" s="16" t="s">
        <v>16</v>
      </c>
      <c r="C31" s="1"/>
      <c r="D31" s="25">
        <v>49722</v>
      </c>
      <c r="E31" s="25">
        <v>52170</v>
      </c>
      <c r="F31" s="25">
        <v>54870</v>
      </c>
      <c r="G31" s="25">
        <v>54881</v>
      </c>
      <c r="H31" s="25">
        <v>57348</v>
      </c>
      <c r="I31" s="25">
        <v>63580</v>
      </c>
      <c r="J31" s="25">
        <v>65021</v>
      </c>
      <c r="K31" s="25">
        <v>64696</v>
      </c>
      <c r="L31" s="25">
        <v>65409</v>
      </c>
      <c r="M31" s="198">
        <v>62842</v>
      </c>
      <c r="N31" s="156">
        <v>21</v>
      </c>
      <c r="O31" s="15">
        <v>21</v>
      </c>
      <c r="P31" s="16" t="s">
        <v>16</v>
      </c>
      <c r="Q31" s="1"/>
      <c r="R31" s="27">
        <v>4.923373959213226</v>
      </c>
      <c r="S31" s="27">
        <v>5.175388154111558</v>
      </c>
      <c r="T31" s="27">
        <v>0.020047384727537816</v>
      </c>
      <c r="U31" s="27">
        <v>4.495180481405222</v>
      </c>
      <c r="V31" s="27">
        <v>10.866987514821789</v>
      </c>
      <c r="W31" s="27">
        <v>2.2664359861591694</v>
      </c>
      <c r="X31" s="27">
        <v>-0.49983851371095495</v>
      </c>
      <c r="Y31" s="27">
        <v>1.1020774081859774</v>
      </c>
      <c r="Z31" s="27">
        <v>-3.9245363787857936</v>
      </c>
      <c r="AA31" s="28">
        <v>1.3219938545179288</v>
      </c>
      <c r="AB31" s="28">
        <v>1.3821753166326003</v>
      </c>
      <c r="AC31" s="28">
        <v>1.4028766769898824</v>
      </c>
      <c r="AD31" s="28">
        <v>1.378129770350209</v>
      </c>
      <c r="AE31" s="28">
        <v>1.3678506441048113</v>
      </c>
      <c r="AF31" s="28">
        <v>1.4641153569995906</v>
      </c>
      <c r="AG31" s="28">
        <v>1.4736659358133393</v>
      </c>
      <c r="AH31" s="28">
        <v>1.4591115648845234</v>
      </c>
      <c r="AI31" s="28">
        <v>1.4523456373454597</v>
      </c>
      <c r="AJ31" s="28">
        <v>1.4748613841053775</v>
      </c>
      <c r="AK31" s="156">
        <v>21</v>
      </c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</row>
    <row r="32" spans="1:60" ht="18.75" customHeight="1">
      <c r="A32" s="15">
        <v>22</v>
      </c>
      <c r="B32" s="16" t="s">
        <v>17</v>
      </c>
      <c r="C32" s="1"/>
      <c r="D32" s="25">
        <v>31638</v>
      </c>
      <c r="E32" s="25">
        <v>34035</v>
      </c>
      <c r="F32" s="25">
        <v>32923</v>
      </c>
      <c r="G32" s="25">
        <v>33786</v>
      </c>
      <c r="H32" s="25">
        <v>35823</v>
      </c>
      <c r="I32" s="25">
        <v>36305</v>
      </c>
      <c r="J32" s="25">
        <v>38914</v>
      </c>
      <c r="K32" s="25">
        <v>38003</v>
      </c>
      <c r="L32" s="25">
        <v>42258</v>
      </c>
      <c r="M32" s="198">
        <v>39835</v>
      </c>
      <c r="N32" s="156">
        <v>22</v>
      </c>
      <c r="O32" s="15">
        <v>22</v>
      </c>
      <c r="P32" s="16" t="s">
        <v>17</v>
      </c>
      <c r="Q32" s="1"/>
      <c r="R32" s="27">
        <v>7.576332258676276</v>
      </c>
      <c r="S32" s="27">
        <v>-3.267224915528133</v>
      </c>
      <c r="T32" s="27">
        <v>2.621267806700483</v>
      </c>
      <c r="U32" s="27">
        <v>6.029124489433493</v>
      </c>
      <c r="V32" s="27">
        <v>1.3455042849565921</v>
      </c>
      <c r="W32" s="27">
        <v>7.186337969976588</v>
      </c>
      <c r="X32" s="27">
        <v>-2.3410597728324</v>
      </c>
      <c r="Y32" s="27">
        <v>11.196484488066732</v>
      </c>
      <c r="Z32" s="27">
        <v>-5.733825547825264</v>
      </c>
      <c r="AA32" s="28">
        <v>0.8411818022050247</v>
      </c>
      <c r="AB32" s="28">
        <v>0.9017124190452472</v>
      </c>
      <c r="AC32" s="28">
        <v>0.8417515734743556</v>
      </c>
      <c r="AD32" s="28">
        <v>0.8484082363851271</v>
      </c>
      <c r="AE32" s="28">
        <v>0.8544415432755572</v>
      </c>
      <c r="AF32" s="28">
        <v>0.8360287517437895</v>
      </c>
      <c r="AG32" s="28">
        <v>0.8819648456074235</v>
      </c>
      <c r="AH32" s="28">
        <v>0.8570949796016222</v>
      </c>
      <c r="AI32" s="28">
        <v>0.938299346312349</v>
      </c>
      <c r="AJ32" s="28">
        <v>0.9349018687476164</v>
      </c>
      <c r="AK32" s="156">
        <v>22</v>
      </c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</row>
    <row r="33" spans="1:60" ht="18.75" customHeight="1">
      <c r="A33" s="15">
        <v>23</v>
      </c>
      <c r="B33" s="16" t="s">
        <v>18</v>
      </c>
      <c r="C33" s="1"/>
      <c r="D33" s="25">
        <v>65099</v>
      </c>
      <c r="E33" s="25">
        <v>66407</v>
      </c>
      <c r="F33" s="25">
        <v>74011</v>
      </c>
      <c r="G33" s="25">
        <v>72893</v>
      </c>
      <c r="H33" s="25">
        <v>73685</v>
      </c>
      <c r="I33" s="25">
        <v>81026</v>
      </c>
      <c r="J33" s="25">
        <v>78653</v>
      </c>
      <c r="K33" s="25">
        <v>79406</v>
      </c>
      <c r="L33" s="25">
        <v>81280</v>
      </c>
      <c r="M33" s="198">
        <v>78781</v>
      </c>
      <c r="N33" s="156">
        <v>23</v>
      </c>
      <c r="O33" s="15">
        <v>23</v>
      </c>
      <c r="P33" s="16" t="s">
        <v>18</v>
      </c>
      <c r="Q33" s="1"/>
      <c r="R33" s="27">
        <v>2.00924745387794</v>
      </c>
      <c r="S33" s="27">
        <v>11.45060008734019</v>
      </c>
      <c r="T33" s="27">
        <v>-1.5105862642039698</v>
      </c>
      <c r="U33" s="27">
        <v>1.0865240832453047</v>
      </c>
      <c r="V33" s="27">
        <v>9.962678971296736</v>
      </c>
      <c r="W33" s="27">
        <v>-2.928689556438674</v>
      </c>
      <c r="X33" s="27">
        <v>0.9573697125348047</v>
      </c>
      <c r="Y33" s="27">
        <v>2.3600231720524896</v>
      </c>
      <c r="Z33" s="27">
        <v>-3.074557086614173</v>
      </c>
      <c r="AA33" s="28">
        <v>1.7308329901303783</v>
      </c>
      <c r="AB33" s="28">
        <v>1.7593658472612819</v>
      </c>
      <c r="AC33" s="28">
        <v>1.8922599916292724</v>
      </c>
      <c r="AD33" s="28">
        <v>1.830433362186144</v>
      </c>
      <c r="AE33" s="28">
        <v>1.7575168220489472</v>
      </c>
      <c r="AF33" s="28">
        <v>1.8658605051313122</v>
      </c>
      <c r="AG33" s="28">
        <v>1.7826278717572257</v>
      </c>
      <c r="AH33" s="28">
        <v>1.7908713509524616</v>
      </c>
      <c r="AI33" s="28">
        <v>1.8047463407702147</v>
      </c>
      <c r="AJ33" s="28">
        <v>1.8489394783935225</v>
      </c>
      <c r="AK33" s="156">
        <v>23</v>
      </c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</row>
    <row r="34" spans="1:60" ht="18.75" customHeight="1">
      <c r="A34" s="15">
        <v>24</v>
      </c>
      <c r="B34" s="16" t="s">
        <v>19</v>
      </c>
      <c r="C34" s="1"/>
      <c r="D34" s="25">
        <v>26653</v>
      </c>
      <c r="E34" s="25">
        <v>28499</v>
      </c>
      <c r="F34" s="25">
        <v>29827</v>
      </c>
      <c r="G34" s="25">
        <v>30175</v>
      </c>
      <c r="H34" s="25">
        <v>33241</v>
      </c>
      <c r="I34" s="25">
        <v>38756</v>
      </c>
      <c r="J34" s="25">
        <v>35947</v>
      </c>
      <c r="K34" s="25">
        <v>42099</v>
      </c>
      <c r="L34" s="25">
        <v>37994</v>
      </c>
      <c r="M34" s="198">
        <v>34588</v>
      </c>
      <c r="N34" s="156">
        <v>24</v>
      </c>
      <c r="O34" s="15">
        <v>24</v>
      </c>
      <c r="P34" s="16" t="s">
        <v>19</v>
      </c>
      <c r="Q34" s="1"/>
      <c r="R34" s="27">
        <v>6.926049600420216</v>
      </c>
      <c r="S34" s="27">
        <v>4.6598126250043865</v>
      </c>
      <c r="T34" s="27">
        <v>1.1667281322291885</v>
      </c>
      <c r="U34" s="27">
        <v>10.16072908036454</v>
      </c>
      <c r="V34" s="27">
        <v>16.590956950753586</v>
      </c>
      <c r="W34" s="27">
        <v>-7.247910001032098</v>
      </c>
      <c r="X34" s="27">
        <v>17.114084624586194</v>
      </c>
      <c r="Y34" s="27">
        <v>-9.750825435283499</v>
      </c>
      <c r="Z34" s="27">
        <v>-8.964573353687424</v>
      </c>
      <c r="AA34" s="28">
        <v>0.7086420941327051</v>
      </c>
      <c r="AB34" s="28">
        <v>0.7550434032722345</v>
      </c>
      <c r="AC34" s="28">
        <v>0.7625952732745984</v>
      </c>
      <c r="AD34" s="28">
        <v>0.757731561384041</v>
      </c>
      <c r="AE34" s="28">
        <v>0.7928563029345057</v>
      </c>
      <c r="AF34" s="28">
        <v>0.8924701915048149</v>
      </c>
      <c r="AG34" s="28">
        <v>0.8147193890386506</v>
      </c>
      <c r="AH34" s="28">
        <v>0.9494735033089149</v>
      </c>
      <c r="AI34" s="28">
        <v>0.8436212164274549</v>
      </c>
      <c r="AJ34" s="28">
        <v>0.811758148267668</v>
      </c>
      <c r="AK34" s="156">
        <v>24</v>
      </c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</row>
    <row r="35" spans="1:60" ht="18.75" customHeight="1">
      <c r="A35" s="15">
        <v>25</v>
      </c>
      <c r="B35" s="16" t="s">
        <v>20</v>
      </c>
      <c r="C35" s="1"/>
      <c r="D35" s="25">
        <v>38630</v>
      </c>
      <c r="E35" s="25">
        <v>42007</v>
      </c>
      <c r="F35" s="25">
        <v>49341</v>
      </c>
      <c r="G35" s="25">
        <v>51927</v>
      </c>
      <c r="H35" s="25">
        <v>56026</v>
      </c>
      <c r="I35" s="25">
        <v>54637</v>
      </c>
      <c r="J35" s="25">
        <v>58028</v>
      </c>
      <c r="K35" s="25">
        <v>58086</v>
      </c>
      <c r="L35" s="25">
        <v>59882</v>
      </c>
      <c r="M35" s="198">
        <v>58737</v>
      </c>
      <c r="N35" s="156">
        <v>25</v>
      </c>
      <c r="O35" s="15">
        <v>25</v>
      </c>
      <c r="P35" s="16" t="s">
        <v>20</v>
      </c>
      <c r="Q35" s="1"/>
      <c r="R35" s="27">
        <v>8.741910432306497</v>
      </c>
      <c r="S35" s="27">
        <v>17.458994929416527</v>
      </c>
      <c r="T35" s="27">
        <v>5.241077400133763</v>
      </c>
      <c r="U35" s="27">
        <v>7.893773951894005</v>
      </c>
      <c r="V35" s="27">
        <v>-2.4792060828900864</v>
      </c>
      <c r="W35" s="27">
        <v>6.206416896974578</v>
      </c>
      <c r="X35" s="27">
        <v>0.09995174743227407</v>
      </c>
      <c r="Y35" s="27">
        <v>3.0919670832902937</v>
      </c>
      <c r="Z35" s="27">
        <v>-1.9120937844427373</v>
      </c>
      <c r="AA35" s="28">
        <v>1.0270830336677446</v>
      </c>
      <c r="AB35" s="28">
        <v>1.1129200407472808</v>
      </c>
      <c r="AC35" s="28">
        <v>1.2615151835129905</v>
      </c>
      <c r="AD35" s="28">
        <v>1.3039511777295474</v>
      </c>
      <c r="AE35" s="28">
        <v>1.3363186194220575</v>
      </c>
      <c r="AF35" s="28">
        <v>1.2581766398299248</v>
      </c>
      <c r="AG35" s="28">
        <v>1.3151733581977583</v>
      </c>
      <c r="AH35" s="28">
        <v>1.3100339179838387</v>
      </c>
      <c r="AI35" s="28">
        <v>1.3296237743356543</v>
      </c>
      <c r="AJ35" s="28">
        <v>1.3785196702555227</v>
      </c>
      <c r="AK35" s="156">
        <v>25</v>
      </c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</row>
    <row r="36" spans="1:60" ht="18.75" customHeight="1">
      <c r="A36" s="15">
        <v>26</v>
      </c>
      <c r="B36" s="16" t="s">
        <v>21</v>
      </c>
      <c r="C36" s="1"/>
      <c r="D36" s="25">
        <v>121928</v>
      </c>
      <c r="E36" s="25">
        <v>99849</v>
      </c>
      <c r="F36" s="25">
        <v>92989</v>
      </c>
      <c r="G36" s="25">
        <v>90443</v>
      </c>
      <c r="H36" s="25">
        <v>119466</v>
      </c>
      <c r="I36" s="25">
        <v>114706</v>
      </c>
      <c r="J36" s="25">
        <v>115273</v>
      </c>
      <c r="K36" s="25">
        <v>114659</v>
      </c>
      <c r="L36" s="25">
        <v>119746</v>
      </c>
      <c r="M36" s="199">
        <v>122390</v>
      </c>
      <c r="N36" s="156">
        <v>26</v>
      </c>
      <c r="O36" s="15">
        <v>26</v>
      </c>
      <c r="P36" s="16" t="s">
        <v>21</v>
      </c>
      <c r="Q36" s="1"/>
      <c r="R36" s="27">
        <v>-18.108227806574373</v>
      </c>
      <c r="S36" s="27">
        <v>-6.870374265140362</v>
      </c>
      <c r="T36" s="27">
        <v>-2.7379582531267137</v>
      </c>
      <c r="U36" s="27">
        <v>32.089824530367196</v>
      </c>
      <c r="V36" s="27">
        <v>-3.9843972343595664</v>
      </c>
      <c r="W36" s="27">
        <v>0.4943071853259638</v>
      </c>
      <c r="X36" s="27">
        <v>-0.5326485820617144</v>
      </c>
      <c r="Y36" s="27">
        <v>4.436633844704733</v>
      </c>
      <c r="Z36" s="27">
        <v>2.2080069480400177</v>
      </c>
      <c r="AA36" s="28">
        <v>3.241785662154822</v>
      </c>
      <c r="AB36" s="28">
        <v>2.6453675137137913</v>
      </c>
      <c r="AC36" s="28">
        <v>2.377475839559179</v>
      </c>
      <c r="AD36" s="28">
        <v>2.2711355627591323</v>
      </c>
      <c r="AE36" s="28">
        <v>2.849474176058893</v>
      </c>
      <c r="AF36" s="28">
        <v>2.6414409584774305</v>
      </c>
      <c r="AG36" s="28">
        <v>2.612600443226204</v>
      </c>
      <c r="AH36" s="28">
        <v>2.5859446166392757</v>
      </c>
      <c r="AI36" s="28">
        <v>2.6588478755151344</v>
      </c>
      <c r="AJ36" s="28">
        <v>2.872414703552674</v>
      </c>
      <c r="AK36" s="156">
        <v>26</v>
      </c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</row>
    <row r="37" spans="1:60" ht="18.75" customHeight="1">
      <c r="A37" s="15">
        <v>27</v>
      </c>
      <c r="B37" s="16" t="s">
        <v>22</v>
      </c>
      <c r="C37" s="1"/>
      <c r="D37" s="25">
        <v>32335</v>
      </c>
      <c r="E37" s="25">
        <v>32044</v>
      </c>
      <c r="F37" s="25">
        <v>33112</v>
      </c>
      <c r="G37" s="25">
        <v>33183</v>
      </c>
      <c r="H37" s="25">
        <v>36678</v>
      </c>
      <c r="I37" s="25">
        <v>35811</v>
      </c>
      <c r="J37" s="25">
        <v>37462</v>
      </c>
      <c r="K37" s="25">
        <v>37256</v>
      </c>
      <c r="L37" s="25">
        <v>38557</v>
      </c>
      <c r="M37" s="198">
        <v>37153</v>
      </c>
      <c r="N37" s="156">
        <v>27</v>
      </c>
      <c r="O37" s="15">
        <v>27</v>
      </c>
      <c r="P37" s="16" t="s">
        <v>22</v>
      </c>
      <c r="Q37" s="1"/>
      <c r="R37" s="27">
        <v>-0.8999536106386269</v>
      </c>
      <c r="S37" s="27">
        <v>3.3329172387966546</v>
      </c>
      <c r="T37" s="27">
        <v>0.21442377385841993</v>
      </c>
      <c r="U37" s="27">
        <v>10.532501582135431</v>
      </c>
      <c r="V37" s="27">
        <v>-2.3638148208735483</v>
      </c>
      <c r="W37" s="27">
        <v>4.61031526625897</v>
      </c>
      <c r="X37" s="27">
        <v>-0.5498905557631734</v>
      </c>
      <c r="Y37" s="27">
        <v>3.492054971011381</v>
      </c>
      <c r="Z37" s="27">
        <v>-3.6413621391705786</v>
      </c>
      <c r="AA37" s="28">
        <v>0.8597134324008937</v>
      </c>
      <c r="AB37" s="28">
        <v>0.8489635009809285</v>
      </c>
      <c r="AC37" s="28">
        <v>0.8465837894749221</v>
      </c>
      <c r="AD37" s="28">
        <v>0.8332661607756962</v>
      </c>
      <c r="AE37" s="28">
        <v>0.8748347967579735</v>
      </c>
      <c r="AF37" s="28">
        <v>0.8246529576834277</v>
      </c>
      <c r="AG37" s="28">
        <v>0.849056047852837</v>
      </c>
      <c r="AH37" s="28">
        <v>0.8402476267673088</v>
      </c>
      <c r="AI37" s="28">
        <v>0.8561221045900241</v>
      </c>
      <c r="AJ37" s="28">
        <v>0.8719570510751901</v>
      </c>
      <c r="AK37" s="156">
        <v>27</v>
      </c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</row>
    <row r="38" spans="1:60" ht="18.75" customHeight="1">
      <c r="A38" s="15">
        <v>28</v>
      </c>
      <c r="B38" s="16" t="s">
        <v>23</v>
      </c>
      <c r="C38" s="1"/>
      <c r="D38" s="25">
        <v>78502</v>
      </c>
      <c r="E38" s="25">
        <v>79432</v>
      </c>
      <c r="F38" s="25">
        <v>82112</v>
      </c>
      <c r="G38" s="25">
        <v>85988</v>
      </c>
      <c r="H38" s="25">
        <v>90951</v>
      </c>
      <c r="I38" s="25">
        <v>95572</v>
      </c>
      <c r="J38" s="25">
        <v>96573</v>
      </c>
      <c r="K38" s="25">
        <v>98861</v>
      </c>
      <c r="L38" s="25">
        <v>99940</v>
      </c>
      <c r="M38" s="198">
        <v>93957</v>
      </c>
      <c r="N38" s="156">
        <v>28</v>
      </c>
      <c r="O38" s="15">
        <v>28</v>
      </c>
      <c r="P38" s="16" t="s">
        <v>23</v>
      </c>
      <c r="Q38" s="1"/>
      <c r="R38" s="27">
        <v>1.184683192784897</v>
      </c>
      <c r="S38" s="27">
        <v>3.3739550810756374</v>
      </c>
      <c r="T38" s="27">
        <v>4.720381917381138</v>
      </c>
      <c r="U38" s="27">
        <v>5.771735591012699</v>
      </c>
      <c r="V38" s="27">
        <v>5.080757770667723</v>
      </c>
      <c r="W38" s="27">
        <v>1.0473778931067677</v>
      </c>
      <c r="X38" s="27">
        <v>2.369192217286405</v>
      </c>
      <c r="Y38" s="27">
        <v>1.0914314036880064</v>
      </c>
      <c r="Z38" s="27">
        <v>-5.986591955173104</v>
      </c>
      <c r="AA38" s="28">
        <v>2.0871879966084728</v>
      </c>
      <c r="AB38" s="28">
        <v>2.1044460370090223</v>
      </c>
      <c r="AC38" s="28">
        <v>2.0993805303625517</v>
      </c>
      <c r="AD38" s="28">
        <v>2.159265004152143</v>
      </c>
      <c r="AE38" s="28">
        <v>2.169341283601463</v>
      </c>
      <c r="AF38" s="28">
        <v>2.2008246759856065</v>
      </c>
      <c r="AG38" s="28">
        <v>2.1887750175989544</v>
      </c>
      <c r="AH38" s="28">
        <v>2.2296467852115875</v>
      </c>
      <c r="AI38" s="28">
        <v>2.219074179337786</v>
      </c>
      <c r="AJ38" s="28">
        <v>2.205110452665239</v>
      </c>
      <c r="AK38" s="156">
        <v>28</v>
      </c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</row>
    <row r="39" spans="1:60" ht="18.75" customHeight="1">
      <c r="A39" s="15">
        <v>29</v>
      </c>
      <c r="B39" s="16" t="s">
        <v>24</v>
      </c>
      <c r="C39" s="1"/>
      <c r="D39" s="25">
        <v>2648</v>
      </c>
      <c r="E39" s="25">
        <v>2789</v>
      </c>
      <c r="F39" s="25">
        <v>3036</v>
      </c>
      <c r="G39" s="25">
        <v>2955</v>
      </c>
      <c r="H39" s="25">
        <v>3562</v>
      </c>
      <c r="I39" s="25">
        <v>3352</v>
      </c>
      <c r="J39" s="25">
        <v>3130</v>
      </c>
      <c r="K39" s="25">
        <v>2896</v>
      </c>
      <c r="L39" s="25">
        <v>2870</v>
      </c>
      <c r="M39" s="198">
        <v>2974</v>
      </c>
      <c r="N39" s="156">
        <v>29</v>
      </c>
      <c r="O39" s="15">
        <v>29</v>
      </c>
      <c r="P39" s="16" t="s">
        <v>24</v>
      </c>
      <c r="Q39" s="1"/>
      <c r="R39" s="27">
        <v>5.324773413897281</v>
      </c>
      <c r="S39" s="27">
        <v>8.856220867694514</v>
      </c>
      <c r="T39" s="27">
        <v>-2.66798418972332</v>
      </c>
      <c r="U39" s="27">
        <v>20.5414551607445</v>
      </c>
      <c r="V39" s="27">
        <v>-5.895564289724874</v>
      </c>
      <c r="W39" s="27">
        <v>-6.62291169451074</v>
      </c>
      <c r="X39" s="27">
        <v>-7.476038338658148</v>
      </c>
      <c r="Y39" s="27">
        <v>-0.8977900552486188</v>
      </c>
      <c r="Z39" s="27">
        <v>3.623693379790941</v>
      </c>
      <c r="AA39" s="28">
        <v>0.07040424212146487</v>
      </c>
      <c r="AB39" s="28">
        <v>0.07389087517899792</v>
      </c>
      <c r="AC39" s="28">
        <v>0.07762226337418048</v>
      </c>
      <c r="AD39" s="28">
        <v>0.07420370385716125</v>
      </c>
      <c r="AE39" s="28">
        <v>0.0849599636308387</v>
      </c>
      <c r="AF39" s="28">
        <v>0.07718959856342604</v>
      </c>
      <c r="AG39" s="28">
        <v>0.07093976375472157</v>
      </c>
      <c r="AH39" s="28">
        <v>0.06531450308992179</v>
      </c>
      <c r="AI39" s="28">
        <v>0.06372566434560181</v>
      </c>
      <c r="AJ39" s="28">
        <v>0.06979787015577786</v>
      </c>
      <c r="AK39" s="156">
        <v>29</v>
      </c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</row>
    <row r="40" spans="1:60" ht="18.75" customHeight="1">
      <c r="A40" s="15">
        <v>30</v>
      </c>
      <c r="B40" s="16" t="s">
        <v>25</v>
      </c>
      <c r="C40" s="1"/>
      <c r="D40" s="25">
        <v>3608</v>
      </c>
      <c r="E40" s="25">
        <v>3579</v>
      </c>
      <c r="F40" s="25">
        <v>3683</v>
      </c>
      <c r="G40" s="25">
        <v>4304</v>
      </c>
      <c r="H40" s="25">
        <v>4144</v>
      </c>
      <c r="I40" s="25">
        <v>3882</v>
      </c>
      <c r="J40" s="25">
        <v>4121</v>
      </c>
      <c r="K40" s="25">
        <v>4972</v>
      </c>
      <c r="L40" s="25">
        <v>4356</v>
      </c>
      <c r="M40" s="198">
        <v>3919</v>
      </c>
      <c r="N40" s="156">
        <v>30</v>
      </c>
      <c r="O40" s="15">
        <v>30</v>
      </c>
      <c r="P40" s="16" t="s">
        <v>25</v>
      </c>
      <c r="Q40" s="1"/>
      <c r="R40" s="27">
        <v>-0.8037694013303769</v>
      </c>
      <c r="S40" s="27">
        <v>2.905839620005588</v>
      </c>
      <c r="T40" s="27">
        <v>16.861254412163998</v>
      </c>
      <c r="U40" s="27">
        <v>-3.717472118959108</v>
      </c>
      <c r="V40" s="27">
        <v>-6.322393822393822</v>
      </c>
      <c r="W40" s="27">
        <v>6.156620298815044</v>
      </c>
      <c r="X40" s="27">
        <v>20.65032759039068</v>
      </c>
      <c r="Y40" s="27">
        <v>-12.389380530973451</v>
      </c>
      <c r="Z40" s="27">
        <v>-10.032139577594123</v>
      </c>
      <c r="AA40" s="28">
        <v>0.09592843866096874</v>
      </c>
      <c r="AB40" s="28">
        <v>0.09482088284891846</v>
      </c>
      <c r="AC40" s="28">
        <v>0.09416429380998244</v>
      </c>
      <c r="AD40" s="28">
        <v>0.10807876189550662</v>
      </c>
      <c r="AE40" s="28">
        <v>0.09884168705395721</v>
      </c>
      <c r="AF40" s="28">
        <v>0.08939439785895581</v>
      </c>
      <c r="AG40" s="28">
        <v>0.0934002448668395</v>
      </c>
      <c r="AH40" s="28">
        <v>0.11213525875797346</v>
      </c>
      <c r="AI40" s="28">
        <v>0.0967209037942305</v>
      </c>
      <c r="AJ40" s="28">
        <v>0.0919764132953912</v>
      </c>
      <c r="AK40" s="156">
        <v>30</v>
      </c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</row>
    <row r="41" spans="1:60" ht="18.75" customHeight="1">
      <c r="A41" s="15">
        <v>31</v>
      </c>
      <c r="B41" s="16" t="s">
        <v>26</v>
      </c>
      <c r="C41" s="1"/>
      <c r="D41" s="25">
        <v>1835</v>
      </c>
      <c r="E41" s="25">
        <v>1918</v>
      </c>
      <c r="F41" s="25">
        <v>2084</v>
      </c>
      <c r="G41" s="25">
        <v>2397</v>
      </c>
      <c r="H41" s="25">
        <v>2103</v>
      </c>
      <c r="I41" s="25">
        <v>2023</v>
      </c>
      <c r="J41" s="25">
        <v>2400</v>
      </c>
      <c r="K41" s="25">
        <v>2483</v>
      </c>
      <c r="L41" s="25">
        <v>2681</v>
      </c>
      <c r="M41" s="198">
        <v>2356</v>
      </c>
      <c r="N41" s="156">
        <v>31</v>
      </c>
      <c r="O41" s="15">
        <v>31</v>
      </c>
      <c r="P41" s="16" t="s">
        <v>26</v>
      </c>
      <c r="Q41" s="1"/>
      <c r="R41" s="27">
        <v>4.52316076294278</v>
      </c>
      <c r="S41" s="27">
        <v>8.654848800834202</v>
      </c>
      <c r="T41" s="27">
        <v>15.019193857965451</v>
      </c>
      <c r="U41" s="27">
        <v>-12.265331664580724</v>
      </c>
      <c r="V41" s="27">
        <v>-3.8040893961008084</v>
      </c>
      <c r="W41" s="27">
        <v>18.635689569945626</v>
      </c>
      <c r="X41" s="27">
        <v>3.4583333333333335</v>
      </c>
      <c r="Y41" s="27">
        <v>7.97422472815143</v>
      </c>
      <c r="Z41" s="27">
        <v>-12.122342409548676</v>
      </c>
      <c r="AA41" s="28">
        <v>0.04878843817707252</v>
      </c>
      <c r="AB41" s="28">
        <v>0.050814879380895676</v>
      </c>
      <c r="AC41" s="28">
        <v>0.053282212408363665</v>
      </c>
      <c r="AD41" s="28">
        <v>0.06019163389022523</v>
      </c>
      <c r="AE41" s="28">
        <v>0.05016024803920656</v>
      </c>
      <c r="AF41" s="28">
        <v>0.04658548863180515</v>
      </c>
      <c r="AG41" s="28">
        <v>0.05439470703237437</v>
      </c>
      <c r="AH41" s="28">
        <v>0.055999969327443305</v>
      </c>
      <c r="AI41" s="28">
        <v>0.05952909620576951</v>
      </c>
      <c r="AJ41" s="28">
        <v>0.05529380702320533</v>
      </c>
      <c r="AK41" s="156">
        <v>31</v>
      </c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</row>
    <row r="42" spans="1:60" ht="18.75" customHeight="1">
      <c r="A42" s="15">
        <v>32</v>
      </c>
      <c r="B42" s="16" t="s">
        <v>27</v>
      </c>
      <c r="C42" s="1"/>
      <c r="D42" s="25">
        <v>1529</v>
      </c>
      <c r="E42" s="25">
        <v>1242</v>
      </c>
      <c r="F42" s="25">
        <v>996</v>
      </c>
      <c r="G42" s="25">
        <v>1305</v>
      </c>
      <c r="H42" s="25">
        <v>1147</v>
      </c>
      <c r="I42" s="25">
        <v>1767</v>
      </c>
      <c r="J42" s="25">
        <v>1665</v>
      </c>
      <c r="K42" s="25">
        <v>1552</v>
      </c>
      <c r="L42" s="25">
        <v>1401</v>
      </c>
      <c r="M42" s="198">
        <v>1557</v>
      </c>
      <c r="N42" s="156">
        <v>32</v>
      </c>
      <c r="O42" s="15">
        <v>32</v>
      </c>
      <c r="P42" s="16" t="s">
        <v>27</v>
      </c>
      <c r="Q42" s="1"/>
      <c r="R42" s="27">
        <v>-18.770438194898624</v>
      </c>
      <c r="S42" s="27">
        <v>-19.806763285024154</v>
      </c>
      <c r="T42" s="27">
        <v>31.024096385542173</v>
      </c>
      <c r="U42" s="27">
        <v>-12.107279693486591</v>
      </c>
      <c r="V42" s="27">
        <v>54.054054054054056</v>
      </c>
      <c r="W42" s="27">
        <v>-5.772495755517826</v>
      </c>
      <c r="X42" s="27">
        <v>-6.786786786786787</v>
      </c>
      <c r="Y42" s="27">
        <v>-9.72938144329897</v>
      </c>
      <c r="Z42" s="27">
        <v>11.134903640256958</v>
      </c>
      <c r="AA42" s="28">
        <v>0.04065260053010566</v>
      </c>
      <c r="AB42" s="28">
        <v>0.032905151298786454</v>
      </c>
      <c r="AC42" s="28">
        <v>0.025465011304573043</v>
      </c>
      <c r="AD42" s="28">
        <v>0.032770163632350406</v>
      </c>
      <c r="AE42" s="28">
        <v>0.027357966952434584</v>
      </c>
      <c r="AF42" s="28">
        <v>0.040690340292832285</v>
      </c>
      <c r="AG42" s="28">
        <v>0.03773632800370972</v>
      </c>
      <c r="AH42" s="28">
        <v>0.03500279999846637</v>
      </c>
      <c r="AI42" s="28">
        <v>0.031107893988915728</v>
      </c>
      <c r="AJ42" s="28">
        <v>0.0365417901252677</v>
      </c>
      <c r="AK42" s="156">
        <v>32</v>
      </c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</row>
    <row r="43" spans="1:60" ht="18.75" customHeight="1">
      <c r="A43" s="15">
        <v>33</v>
      </c>
      <c r="B43" s="16" t="s">
        <v>28</v>
      </c>
      <c r="C43" s="1"/>
      <c r="D43" s="25">
        <v>5641</v>
      </c>
      <c r="E43" s="25">
        <v>5284</v>
      </c>
      <c r="F43" s="25">
        <v>6081</v>
      </c>
      <c r="G43" s="25">
        <v>5276</v>
      </c>
      <c r="H43" s="25">
        <v>5475</v>
      </c>
      <c r="I43" s="25">
        <v>7031</v>
      </c>
      <c r="J43" s="25">
        <v>5837</v>
      </c>
      <c r="K43" s="25">
        <v>7217</v>
      </c>
      <c r="L43" s="25">
        <v>8543</v>
      </c>
      <c r="M43" s="198">
        <v>6555</v>
      </c>
      <c r="N43" s="156">
        <v>33</v>
      </c>
      <c r="O43" s="15">
        <v>33</v>
      </c>
      <c r="P43" s="16" t="s">
        <v>28</v>
      </c>
      <c r="Q43" s="1"/>
      <c r="R43" s="27">
        <v>-6.328665130296046</v>
      </c>
      <c r="S43" s="27">
        <v>15.083270249810749</v>
      </c>
      <c r="T43" s="27">
        <v>-13.237954283834895</v>
      </c>
      <c r="U43" s="27">
        <v>3.7717968157695223</v>
      </c>
      <c r="V43" s="27">
        <v>28.420091324200914</v>
      </c>
      <c r="W43" s="27">
        <v>-16.981937135542598</v>
      </c>
      <c r="X43" s="27">
        <v>23.64228199417509</v>
      </c>
      <c r="Y43" s="27">
        <v>18.373285298600525</v>
      </c>
      <c r="Z43" s="27">
        <v>-23.2705138710055</v>
      </c>
      <c r="AA43" s="28">
        <v>0.14998124237431396</v>
      </c>
      <c r="AB43" s="28">
        <v>0.13999260826311402</v>
      </c>
      <c r="AC43" s="28">
        <v>0.15547463227219743</v>
      </c>
      <c r="AD43" s="28">
        <v>0.1324868837733952</v>
      </c>
      <c r="AE43" s="28">
        <v>0.13058837756284164</v>
      </c>
      <c r="AF43" s="28">
        <v>0.16190932801296196</v>
      </c>
      <c r="AG43" s="28">
        <v>0.13229246039498718</v>
      </c>
      <c r="AH43" s="28">
        <v>0.16276753066297153</v>
      </c>
      <c r="AI43" s="28">
        <v>0.189689320733267</v>
      </c>
      <c r="AJ43" s="28">
        <v>0.15384164050811158</v>
      </c>
      <c r="AK43" s="156">
        <v>33</v>
      </c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</row>
    <row r="44" spans="1:60" ht="18.75" customHeight="1">
      <c r="A44" s="15">
        <v>34</v>
      </c>
      <c r="B44" s="16" t="s">
        <v>29</v>
      </c>
      <c r="C44" s="1"/>
      <c r="D44" s="25">
        <v>3506</v>
      </c>
      <c r="E44" s="25">
        <v>3745</v>
      </c>
      <c r="F44" s="25">
        <v>3736</v>
      </c>
      <c r="G44" s="25">
        <v>3635</v>
      </c>
      <c r="H44" s="25">
        <v>3817</v>
      </c>
      <c r="I44" s="25">
        <v>4454</v>
      </c>
      <c r="J44" s="25">
        <v>3722</v>
      </c>
      <c r="K44" s="25">
        <v>3426</v>
      </c>
      <c r="L44" s="25">
        <v>3974</v>
      </c>
      <c r="M44" s="198">
        <v>3610</v>
      </c>
      <c r="N44" s="156">
        <v>34</v>
      </c>
      <c r="O44" s="15">
        <v>34</v>
      </c>
      <c r="P44" s="16" t="s">
        <v>29</v>
      </c>
      <c r="Q44" s="1"/>
      <c r="R44" s="27">
        <v>6.81688533941814</v>
      </c>
      <c r="S44" s="27">
        <v>-0.2403204272363151</v>
      </c>
      <c r="T44" s="27">
        <v>-2.703426124197002</v>
      </c>
      <c r="U44" s="27">
        <v>5.006877579092159</v>
      </c>
      <c r="V44" s="27">
        <v>16.688498821063664</v>
      </c>
      <c r="W44" s="27">
        <v>-16.434665469241132</v>
      </c>
      <c r="X44" s="27">
        <v>-7.952713594841483</v>
      </c>
      <c r="Y44" s="27">
        <v>15.995329830706362</v>
      </c>
      <c r="Z44" s="27">
        <v>-9.159536990437847</v>
      </c>
      <c r="AA44" s="28">
        <v>0.09321649277864646</v>
      </c>
      <c r="AB44" s="28">
        <v>0.09921883382766127</v>
      </c>
      <c r="AC44" s="28">
        <v>0.09551935967257519</v>
      </c>
      <c r="AD44" s="28">
        <v>0.0912793446770833</v>
      </c>
      <c r="AE44" s="28">
        <v>0.09104216203787516</v>
      </c>
      <c r="AF44" s="28">
        <v>0.10256636992884832</v>
      </c>
      <c r="AG44" s="28">
        <v>0.08435712482270726</v>
      </c>
      <c r="AH44" s="28">
        <v>0.07726777886259394</v>
      </c>
      <c r="AI44" s="28">
        <v>0.0882389512576382</v>
      </c>
      <c r="AJ44" s="28">
        <v>0.08472438172910494</v>
      </c>
      <c r="AK44" s="156">
        <v>34</v>
      </c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</row>
    <row r="45" spans="1:60" ht="18.75" customHeight="1">
      <c r="A45" s="15">
        <v>35</v>
      </c>
      <c r="B45" s="16" t="s">
        <v>30</v>
      </c>
      <c r="C45" s="1"/>
      <c r="D45" s="25">
        <v>3479</v>
      </c>
      <c r="E45" s="25">
        <v>3675</v>
      </c>
      <c r="F45" s="25">
        <v>4275</v>
      </c>
      <c r="G45" s="25">
        <v>3656</v>
      </c>
      <c r="H45" s="25">
        <v>3885</v>
      </c>
      <c r="I45" s="25">
        <v>4067</v>
      </c>
      <c r="J45" s="25">
        <v>4733</v>
      </c>
      <c r="K45" s="25">
        <v>4350</v>
      </c>
      <c r="L45" s="25">
        <v>5626</v>
      </c>
      <c r="M45" s="198">
        <v>5059</v>
      </c>
      <c r="N45" s="156">
        <v>35</v>
      </c>
      <c r="O45" s="15">
        <v>35</v>
      </c>
      <c r="P45" s="16" t="s">
        <v>30</v>
      </c>
      <c r="Q45" s="1"/>
      <c r="R45" s="27">
        <v>5.633802816901409</v>
      </c>
      <c r="S45" s="27">
        <v>16.3265306122449</v>
      </c>
      <c r="T45" s="27">
        <v>-14.47953216374269</v>
      </c>
      <c r="U45" s="27">
        <v>6.263676148796499</v>
      </c>
      <c r="V45" s="27">
        <v>4.684684684684685</v>
      </c>
      <c r="W45" s="27">
        <v>16.375706909269734</v>
      </c>
      <c r="X45" s="27">
        <v>-8.09211916332136</v>
      </c>
      <c r="Y45" s="27">
        <v>29.333333333333332</v>
      </c>
      <c r="Z45" s="27">
        <v>-10.078208318521153</v>
      </c>
      <c r="AA45" s="28">
        <v>0.09249862475097291</v>
      </c>
      <c r="AB45" s="28">
        <v>0.09736427618602272</v>
      </c>
      <c r="AC45" s="28">
        <v>0.1093001238223391</v>
      </c>
      <c r="AD45" s="28">
        <v>0.0918066806435809</v>
      </c>
      <c r="AE45" s="28">
        <v>0.09266408161308488</v>
      </c>
      <c r="AF45" s="28">
        <v>0.09365456365079168</v>
      </c>
      <c r="AG45" s="28">
        <v>0.10727089516009497</v>
      </c>
      <c r="AH45" s="28">
        <v>0.09810707473796954</v>
      </c>
      <c r="AI45" s="28">
        <v>0.12492006536876508</v>
      </c>
      <c r="AJ45" s="28">
        <v>0.11873148120984539</v>
      </c>
      <c r="AK45" s="156">
        <v>35</v>
      </c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</row>
    <row r="46" spans="1:60" ht="18.75" customHeight="1">
      <c r="A46" s="15">
        <v>36</v>
      </c>
      <c r="B46" s="16" t="s">
        <v>31</v>
      </c>
      <c r="C46" s="1"/>
      <c r="D46" s="25">
        <v>3821</v>
      </c>
      <c r="E46" s="25">
        <v>3784</v>
      </c>
      <c r="F46" s="25">
        <v>6033</v>
      </c>
      <c r="G46" s="25">
        <v>5415</v>
      </c>
      <c r="H46" s="25">
        <v>4326</v>
      </c>
      <c r="I46" s="25">
        <v>4105</v>
      </c>
      <c r="J46" s="25">
        <v>3993</v>
      </c>
      <c r="K46" s="25">
        <v>4139</v>
      </c>
      <c r="L46" s="25">
        <v>4583</v>
      </c>
      <c r="M46" s="198">
        <v>5385</v>
      </c>
      <c r="N46" s="156">
        <v>36</v>
      </c>
      <c r="O46" s="15">
        <v>36</v>
      </c>
      <c r="P46" s="16" t="s">
        <v>31</v>
      </c>
      <c r="Q46" s="1"/>
      <c r="R46" s="27">
        <v>-0.9683328971473436</v>
      </c>
      <c r="S46" s="27">
        <v>59.43446088794926</v>
      </c>
      <c r="T46" s="27">
        <v>-10.243659870711088</v>
      </c>
      <c r="U46" s="27">
        <v>-20.110803324099724</v>
      </c>
      <c r="V46" s="27">
        <v>-5.1086453999075365</v>
      </c>
      <c r="W46" s="27">
        <v>-2.728380024360536</v>
      </c>
      <c r="X46" s="27">
        <v>3.656398697721012</v>
      </c>
      <c r="Y46" s="27">
        <v>10.727228799226866</v>
      </c>
      <c r="Z46" s="27">
        <v>17.49945450578224</v>
      </c>
      <c r="AA46" s="28">
        <v>0.10159161976817116</v>
      </c>
      <c r="AB46" s="28">
        <v>0.10025208737085987</v>
      </c>
      <c r="AC46" s="28">
        <v>0.1542474028117361</v>
      </c>
      <c r="AD46" s="28">
        <v>0.13597734564687924</v>
      </c>
      <c r="AE46" s="28">
        <v>0.10318270709348912</v>
      </c>
      <c r="AF46" s="28">
        <v>0.09452962473235797</v>
      </c>
      <c r="AG46" s="28">
        <v>0.09049919382511286</v>
      </c>
      <c r="AH46" s="28">
        <v>0.09334831777941516</v>
      </c>
      <c r="AI46" s="28">
        <v>0.10176122637487565</v>
      </c>
      <c r="AJ46" s="28">
        <v>0.1263824918590665</v>
      </c>
      <c r="AK46" s="156">
        <v>36</v>
      </c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</row>
    <row r="47" spans="1:60" ht="18.75" customHeight="1">
      <c r="A47" s="15">
        <v>37</v>
      </c>
      <c r="B47" s="16" t="s">
        <v>36</v>
      </c>
      <c r="C47" s="1"/>
      <c r="D47" s="25">
        <v>20151</v>
      </c>
      <c r="E47" s="25">
        <v>20323</v>
      </c>
      <c r="F47" s="25">
        <v>21706</v>
      </c>
      <c r="G47" s="25">
        <v>21854</v>
      </c>
      <c r="H47" s="25">
        <v>22576</v>
      </c>
      <c r="I47" s="25">
        <v>23730</v>
      </c>
      <c r="J47" s="25">
        <v>23468</v>
      </c>
      <c r="K47" s="25">
        <v>22799</v>
      </c>
      <c r="L47" s="25">
        <v>23986</v>
      </c>
      <c r="M47" s="198">
        <v>20863</v>
      </c>
      <c r="N47" s="156">
        <v>37</v>
      </c>
      <c r="O47" s="15">
        <v>37</v>
      </c>
      <c r="P47" s="16" t="s">
        <v>36</v>
      </c>
      <c r="Q47" s="1"/>
      <c r="R47" s="27">
        <v>0.853555654806213</v>
      </c>
      <c r="S47" s="27">
        <v>6.805097672587708</v>
      </c>
      <c r="T47" s="27">
        <v>0.6818391228231825</v>
      </c>
      <c r="U47" s="27">
        <v>3.303743021872426</v>
      </c>
      <c r="V47" s="27">
        <v>5.111622962437988</v>
      </c>
      <c r="W47" s="27">
        <v>-1.104087652760219</v>
      </c>
      <c r="X47" s="27">
        <v>-2.850690301687404</v>
      </c>
      <c r="Y47" s="27">
        <v>5.206368700381596</v>
      </c>
      <c r="Z47" s="27">
        <v>-13.020095055449014</v>
      </c>
      <c r="AA47" s="28">
        <v>0.5357688379870236</v>
      </c>
      <c r="AB47" s="28">
        <v>0.5384310707288544</v>
      </c>
      <c r="AC47" s="28">
        <v>0.5549633889327936</v>
      </c>
      <c r="AD47" s="28">
        <v>0.5487809624684948</v>
      </c>
      <c r="AE47" s="28">
        <v>0.5384772989696279</v>
      </c>
      <c r="AF47" s="28">
        <v>0.5464526175149462</v>
      </c>
      <c r="AG47" s="28">
        <v>0.5318895769315674</v>
      </c>
      <c r="AH47" s="28">
        <v>0.5141938383795328</v>
      </c>
      <c r="AI47" s="28">
        <v>0.5325866846667614</v>
      </c>
      <c r="AJ47" s="28">
        <v>0.48964121219233137</v>
      </c>
      <c r="AK47" s="156">
        <v>37</v>
      </c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</row>
    <row r="48" spans="1:60" ht="18.75" customHeight="1">
      <c r="A48" s="15">
        <v>38</v>
      </c>
      <c r="B48" s="16" t="s">
        <v>37</v>
      </c>
      <c r="C48" s="1"/>
      <c r="D48" s="25">
        <v>46545</v>
      </c>
      <c r="E48" s="25">
        <v>48411</v>
      </c>
      <c r="F48" s="25">
        <v>50337</v>
      </c>
      <c r="G48" s="25">
        <v>51298</v>
      </c>
      <c r="H48" s="25">
        <v>52780</v>
      </c>
      <c r="I48" s="25">
        <v>54516</v>
      </c>
      <c r="J48" s="25">
        <v>56805</v>
      </c>
      <c r="K48" s="25">
        <v>55790</v>
      </c>
      <c r="L48" s="25">
        <v>57650</v>
      </c>
      <c r="M48" s="199">
        <v>58956</v>
      </c>
      <c r="N48" s="156">
        <v>38</v>
      </c>
      <c r="O48" s="15">
        <v>38</v>
      </c>
      <c r="P48" s="16" t="s">
        <v>37</v>
      </c>
      <c r="Q48" s="1"/>
      <c r="R48" s="27">
        <v>4.009023525620367</v>
      </c>
      <c r="S48" s="27">
        <v>3.9784346532812793</v>
      </c>
      <c r="T48" s="27">
        <v>1.9091324473051632</v>
      </c>
      <c r="U48" s="27">
        <v>2.889001520527116</v>
      </c>
      <c r="V48" s="27">
        <v>3.2891246684350133</v>
      </c>
      <c r="W48" s="27">
        <v>4.198767334360555</v>
      </c>
      <c r="X48" s="27">
        <v>-1.7868145409735057</v>
      </c>
      <c r="Y48" s="27">
        <v>3.333930811973472</v>
      </c>
      <c r="Z48" s="27">
        <v>2.2653946227233304</v>
      </c>
      <c r="AA48" s="28">
        <v>1.2375247165950085</v>
      </c>
      <c r="AB48" s="28">
        <v>1.2825855712766112</v>
      </c>
      <c r="AC48" s="28">
        <v>1.2869801948175634</v>
      </c>
      <c r="AD48" s="28">
        <v>1.2881562099711195</v>
      </c>
      <c r="AE48" s="28">
        <v>1.2588958114642523</v>
      </c>
      <c r="AF48" s="28">
        <v>1.2553902611228325</v>
      </c>
      <c r="AG48" s="28">
        <v>1.2874547220725108</v>
      </c>
      <c r="AH48" s="28">
        <v>1.2582514252026025</v>
      </c>
      <c r="AI48" s="28">
        <v>1.2800643029700156</v>
      </c>
      <c r="AJ48" s="28">
        <v>1.3836594596180363</v>
      </c>
      <c r="AK48" s="156">
        <v>38</v>
      </c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</row>
    <row r="49" spans="1:60" ht="18.75" customHeight="1">
      <c r="A49" s="18">
        <v>39</v>
      </c>
      <c r="B49" s="16" t="s">
        <v>99</v>
      </c>
      <c r="C49" s="1"/>
      <c r="D49" s="25">
        <v>3744</v>
      </c>
      <c r="E49" s="25">
        <v>3285</v>
      </c>
      <c r="F49" s="25">
        <v>3907</v>
      </c>
      <c r="G49" s="25">
        <v>3890</v>
      </c>
      <c r="H49" s="25">
        <v>5067</v>
      </c>
      <c r="I49" s="25">
        <v>6488</v>
      </c>
      <c r="J49" s="25">
        <v>4479</v>
      </c>
      <c r="K49" s="25">
        <v>4085</v>
      </c>
      <c r="L49" s="25">
        <v>4239</v>
      </c>
      <c r="M49" s="199">
        <v>4169</v>
      </c>
      <c r="N49" s="157">
        <v>39</v>
      </c>
      <c r="O49" s="18">
        <v>39</v>
      </c>
      <c r="P49" s="16" t="s">
        <v>99</v>
      </c>
      <c r="Q49" s="1"/>
      <c r="R49" s="27">
        <v>-12.259615384615383</v>
      </c>
      <c r="S49" s="27">
        <v>18.93455098934551</v>
      </c>
      <c r="T49" s="27">
        <v>-0.43511645764013307</v>
      </c>
      <c r="U49" s="27">
        <v>30.25706940874036</v>
      </c>
      <c r="V49" s="27">
        <v>28.044207617919874</v>
      </c>
      <c r="W49" s="27">
        <v>-30.964858199753394</v>
      </c>
      <c r="X49" s="27">
        <v>-8.796606385353874</v>
      </c>
      <c r="Y49" s="27">
        <v>3.7698898408812727</v>
      </c>
      <c r="Z49" s="27">
        <v>-1.6513328615239444</v>
      </c>
      <c r="AA49" s="28">
        <v>0.09954436650406512</v>
      </c>
      <c r="AB49" s="28">
        <v>0.08703174075403665</v>
      </c>
      <c r="AC49" s="28">
        <v>0.09989136462546874</v>
      </c>
      <c r="AD49" s="28">
        <v>0.09768270998455407</v>
      </c>
      <c r="AE49" s="28">
        <v>0.12085686011158331</v>
      </c>
      <c r="AF49" s="28">
        <v>0.14940516571584372</v>
      </c>
      <c r="AG49" s="28">
        <v>0.10151412199916868</v>
      </c>
      <c r="AH49" s="28">
        <v>0.09213043685163345</v>
      </c>
      <c r="AI49" s="28">
        <v>0.0941230282790962</v>
      </c>
      <c r="AJ49" s="28">
        <v>0.09784375275031537</v>
      </c>
      <c r="AK49" s="157">
        <v>39</v>
      </c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</row>
    <row r="50" spans="1:60" ht="18.75" customHeight="1">
      <c r="A50" s="18">
        <v>40</v>
      </c>
      <c r="B50" s="16" t="s">
        <v>100</v>
      </c>
      <c r="C50" s="1"/>
      <c r="D50" s="25">
        <v>15286</v>
      </c>
      <c r="E50" s="25">
        <v>14840</v>
      </c>
      <c r="F50" s="25">
        <v>16120</v>
      </c>
      <c r="G50" s="25">
        <v>15238</v>
      </c>
      <c r="H50" s="25">
        <v>16335</v>
      </c>
      <c r="I50" s="25">
        <v>17369</v>
      </c>
      <c r="J50" s="25">
        <v>17758</v>
      </c>
      <c r="K50" s="25">
        <v>15808</v>
      </c>
      <c r="L50" s="25">
        <v>15637</v>
      </c>
      <c r="M50" s="198">
        <v>15674</v>
      </c>
      <c r="N50" s="157">
        <v>40</v>
      </c>
      <c r="O50" s="18">
        <v>40</v>
      </c>
      <c r="P50" s="16" t="s">
        <v>100</v>
      </c>
      <c r="Q50" s="1"/>
      <c r="R50" s="27">
        <v>-2.9177024728509746</v>
      </c>
      <c r="S50" s="27">
        <v>8.62533692722372</v>
      </c>
      <c r="T50" s="27">
        <v>-5.471464019851116</v>
      </c>
      <c r="U50" s="27">
        <v>7.19910749442184</v>
      </c>
      <c r="V50" s="27">
        <v>6.3299663299663305</v>
      </c>
      <c r="W50" s="27">
        <v>2.2396223156197825</v>
      </c>
      <c r="X50" s="27">
        <v>-10.980966325036604</v>
      </c>
      <c r="Y50" s="27">
        <v>-1.0817307692307692</v>
      </c>
      <c r="Z50" s="27">
        <v>0.23661827716313868</v>
      </c>
      <c r="AA50" s="28">
        <v>0.40641965448214196</v>
      </c>
      <c r="AB50" s="28">
        <v>0.39316622002736795</v>
      </c>
      <c r="AC50" s="28">
        <v>0.4121445604716038</v>
      </c>
      <c r="AD50" s="28">
        <v>0.3826450217852532</v>
      </c>
      <c r="AE50" s="28">
        <v>0.3896184744272179</v>
      </c>
      <c r="AF50" s="28">
        <v>0.3999719980453899</v>
      </c>
      <c r="AG50" s="28">
        <v>0.4024755031170434</v>
      </c>
      <c r="AH50" s="28">
        <v>0.3565233649328327</v>
      </c>
      <c r="AI50" s="28">
        <v>0.3472049523944863</v>
      </c>
      <c r="AJ50" s="28">
        <v>0.36785871446592544</v>
      </c>
      <c r="AK50" s="157">
        <v>40</v>
      </c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</row>
    <row r="51" spans="1:60" ht="18.75" customHeight="1">
      <c r="A51" s="17">
        <v>41</v>
      </c>
      <c r="B51" s="16" t="s">
        <v>101</v>
      </c>
      <c r="C51" s="1"/>
      <c r="D51" s="25">
        <v>5637</v>
      </c>
      <c r="E51" s="25">
        <v>4793</v>
      </c>
      <c r="F51" s="25">
        <v>5898</v>
      </c>
      <c r="G51" s="25">
        <v>13209</v>
      </c>
      <c r="H51" s="25">
        <v>10041</v>
      </c>
      <c r="I51" s="25">
        <v>8955</v>
      </c>
      <c r="J51" s="25">
        <v>8754</v>
      </c>
      <c r="K51" s="25">
        <v>9260</v>
      </c>
      <c r="L51" s="25">
        <v>10066</v>
      </c>
      <c r="M51" s="199">
        <v>7434</v>
      </c>
      <c r="N51" s="157">
        <v>41</v>
      </c>
      <c r="O51" s="17">
        <v>41</v>
      </c>
      <c r="P51" s="16" t="s">
        <v>101</v>
      </c>
      <c r="Q51" s="1"/>
      <c r="R51" s="27">
        <v>-14.972503104488203</v>
      </c>
      <c r="S51" s="27">
        <v>23.054454412685168</v>
      </c>
      <c r="T51" s="27">
        <v>123.95727365208545</v>
      </c>
      <c r="U51" s="27">
        <v>-23.983647513059278</v>
      </c>
      <c r="V51" s="27">
        <v>-10.815655811174185</v>
      </c>
      <c r="W51" s="27">
        <v>-2.2445561139028474</v>
      </c>
      <c r="X51" s="27">
        <v>5.78021475896733</v>
      </c>
      <c r="Y51" s="27">
        <v>8.704103671706264</v>
      </c>
      <c r="Z51" s="27">
        <v>-26.14742698191933</v>
      </c>
      <c r="AA51" s="28">
        <v>0.14987489155539935</v>
      </c>
      <c r="AB51" s="28">
        <v>0.12698421109104951</v>
      </c>
      <c r="AC51" s="28">
        <v>0.15079581995418853</v>
      </c>
      <c r="AD51" s="28">
        <v>0.3316943229269858</v>
      </c>
      <c r="AE51" s="28">
        <v>0.23949550668648267</v>
      </c>
      <c r="AF51" s="28">
        <v>0.20621505224805492</v>
      </c>
      <c r="AG51" s="28">
        <v>0.1984046939005855</v>
      </c>
      <c r="AH51" s="28">
        <v>0.2088440257640455</v>
      </c>
      <c r="AI51" s="28">
        <v>0.2235061105584766</v>
      </c>
      <c r="AJ51" s="28">
        <v>0.17447120603162497</v>
      </c>
      <c r="AK51" s="157">
        <v>41</v>
      </c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</row>
    <row r="52" spans="1:39" ht="4.5" customHeight="1" thickBot="1">
      <c r="A52" s="93"/>
      <c r="B52" s="94"/>
      <c r="C52" s="95"/>
      <c r="D52" s="96"/>
      <c r="E52" s="96"/>
      <c r="F52" s="96"/>
      <c r="G52" s="96"/>
      <c r="H52" s="96"/>
      <c r="I52" s="96"/>
      <c r="J52" s="96"/>
      <c r="K52" s="96"/>
      <c r="L52" s="96"/>
      <c r="M52" s="188"/>
      <c r="N52" s="98"/>
      <c r="O52" s="99"/>
      <c r="P52" s="94"/>
      <c r="Q52" s="95"/>
      <c r="R52" s="100"/>
      <c r="S52" s="100"/>
      <c r="T52" s="100"/>
      <c r="U52" s="45"/>
      <c r="V52" s="45"/>
      <c r="W52" s="45"/>
      <c r="X52" s="45"/>
      <c r="Y52" s="45"/>
      <c r="Z52" s="45"/>
      <c r="AA52" s="101"/>
      <c r="AB52" s="101"/>
      <c r="AC52" s="101"/>
      <c r="AD52" s="101"/>
      <c r="AE52" s="101"/>
      <c r="AF52" s="102"/>
      <c r="AG52" s="102"/>
      <c r="AH52" s="102"/>
      <c r="AI52" s="102"/>
      <c r="AJ52" s="103"/>
      <c r="AK52" s="98"/>
      <c r="AM52" s="170"/>
    </row>
    <row r="53" spans="1:36" ht="4.5" customHeight="1">
      <c r="A53" s="104"/>
      <c r="B53" s="105"/>
      <c r="C53" s="105"/>
      <c r="D53" s="105"/>
      <c r="E53" s="105"/>
      <c r="F53" s="105"/>
      <c r="G53" s="106"/>
      <c r="H53" s="107"/>
      <c r="I53" s="107"/>
      <c r="J53" s="107"/>
      <c r="K53" s="107"/>
      <c r="L53" s="107"/>
      <c r="M53" s="189"/>
      <c r="N53" s="107"/>
      <c r="O53" s="107"/>
      <c r="P53" s="107"/>
      <c r="Q53" s="107"/>
      <c r="R53" s="107"/>
      <c r="S53" s="107"/>
      <c r="T53" s="107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9"/>
      <c r="AF53" s="30"/>
      <c r="AJ53" s="2"/>
    </row>
    <row r="54" spans="1:45" s="30" customFormat="1" ht="12" customHeight="1">
      <c r="A54" s="166" t="s">
        <v>232</v>
      </c>
      <c r="B54" s="166"/>
      <c r="C54" s="166"/>
      <c r="D54" s="166"/>
      <c r="E54" s="166"/>
      <c r="H54" s="107"/>
      <c r="I54" s="107"/>
      <c r="J54" s="107"/>
      <c r="K54" s="107"/>
      <c r="L54" s="107"/>
      <c r="M54" s="189"/>
      <c r="N54" s="107"/>
      <c r="O54" s="166" t="s">
        <v>232</v>
      </c>
      <c r="P54" s="2"/>
      <c r="Q54" s="2"/>
      <c r="R54" s="2"/>
      <c r="S54" s="2"/>
      <c r="T54" s="2"/>
      <c r="U54" s="2"/>
      <c r="V54" s="2"/>
      <c r="W54" s="2"/>
      <c r="X54" s="2"/>
      <c r="Y54" s="2"/>
      <c r="AI54" s="107"/>
      <c r="AJ54" s="107"/>
      <c r="AK54" s="107"/>
      <c r="AL54" s="107"/>
      <c r="AM54" s="107"/>
      <c r="AN54" s="107"/>
      <c r="AO54" s="107"/>
      <c r="AP54" s="107"/>
      <c r="AQ54" s="107"/>
      <c r="AR54" s="108"/>
      <c r="AS54" s="108"/>
    </row>
    <row r="55" spans="1:45" ht="12" customHeight="1">
      <c r="A55" s="159" t="s">
        <v>236</v>
      </c>
      <c r="B55" s="159"/>
      <c r="C55" s="159"/>
      <c r="D55" s="159"/>
      <c r="E55" s="159"/>
      <c r="G55" s="30"/>
      <c r="H55" s="30"/>
      <c r="I55" s="30"/>
      <c r="J55" s="30"/>
      <c r="K55" s="30"/>
      <c r="L55" s="30"/>
      <c r="M55" s="190"/>
      <c r="N55" s="30"/>
      <c r="O55" s="159" t="s">
        <v>236</v>
      </c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K55" s="30"/>
      <c r="AL55" s="30"/>
      <c r="AM55" s="30"/>
      <c r="AN55" s="30"/>
      <c r="AO55" s="30"/>
      <c r="AP55" s="30"/>
      <c r="AQ55" s="30"/>
      <c r="AR55" s="30"/>
      <c r="AS55" s="30"/>
    </row>
    <row r="56" spans="32:36" ht="11.25">
      <c r="AF56" s="30"/>
      <c r="AJ56" s="2"/>
    </row>
    <row r="57" spans="32:36" ht="11.25">
      <c r="AF57" s="30"/>
      <c r="AJ57" s="2"/>
    </row>
    <row r="58" spans="32:36" ht="11.25">
      <c r="AF58" s="30"/>
      <c r="AJ58" s="2"/>
    </row>
  </sheetData>
  <sheetProtection/>
  <mergeCells count="12">
    <mergeCell ref="AK5:AK7"/>
    <mergeCell ref="A5:B7"/>
    <mergeCell ref="N5:N7"/>
    <mergeCell ref="O5:P7"/>
    <mergeCell ref="R5:Y5"/>
    <mergeCell ref="AA5:AJ5"/>
    <mergeCell ref="R1:V1"/>
    <mergeCell ref="O3:X3"/>
    <mergeCell ref="A1:G1"/>
    <mergeCell ref="A9:B9"/>
    <mergeCell ref="O9:P9"/>
    <mergeCell ref="AA3:AI3"/>
  </mergeCells>
  <printOptions horizontalCentered="1"/>
  <pageMargins left="0.5905511811023623" right="0.5905511811023623" top="0.5118110236220472" bottom="0.3937007874015748" header="0.31496062992125984" footer="0.5118110236220472"/>
  <pageSetup fitToWidth="0" fitToHeight="1" horizontalDpi="600" verticalDpi="600" orientation="portrait" paperSize="9" scale="85" r:id="rId1"/>
  <headerFooter differentOddEven="1" alignWithMargins="0">
    <oddHeader>&amp;L20 市町村民経済計算</oddHeader>
    <evenHeader>&amp;R&amp;"+,標準"&amp;9 20　市町村民経済計算</evenHeader>
  </headerFooter>
  <rowBreaks count="2" manualBreakCount="2">
    <brk id="54" max="36" man="1"/>
    <brk id="55" max="255" man="1"/>
  </rowBreaks>
  <colBreaks count="3" manualBreakCount="3">
    <brk id="8" max="54" man="1"/>
    <brk id="14" max="54" man="1"/>
    <brk id="26" max="54" man="1"/>
  </colBreaks>
  <ignoredErrors>
    <ignoredError sqref="N10:O10 A10 AK10 N20:O35 AK20:AK51 AK11:AK19 N11:N19 A20:A51 A11:A19 O11:O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H54"/>
  <sheetViews>
    <sheetView showGridLines="0" view="pageBreakPreview" zoomScale="90" zoomScaleSheetLayoutView="90" workbookViewId="0" topLeftCell="A1">
      <selection activeCell="A1" sqref="A1"/>
    </sheetView>
  </sheetViews>
  <sheetFormatPr defaultColWidth="8.796875" defaultRowHeight="14.25"/>
  <cols>
    <col min="1" max="1" width="3.19921875" style="110" bestFit="1" customWidth="1"/>
    <col min="2" max="2" width="8.59765625" style="2" customWidth="1"/>
    <col min="3" max="3" width="0.8984375" style="30" customWidth="1"/>
    <col min="4" max="6" width="17.09765625" style="30" customWidth="1"/>
    <col min="7" max="8" width="17.09765625" style="2" customWidth="1"/>
    <col min="9" max="13" width="17.59765625" style="2" customWidth="1"/>
    <col min="14" max="15" width="3.19921875" style="2" bestFit="1" customWidth="1"/>
    <col min="16" max="16" width="7.59765625" style="2" customWidth="1"/>
    <col min="17" max="17" width="0.8984375" style="2" customWidth="1"/>
    <col min="18" max="26" width="9.69921875" style="2" customWidth="1"/>
    <col min="27" max="32" width="9.5" style="2" customWidth="1"/>
    <col min="33" max="36" width="9.5" style="30" customWidth="1"/>
    <col min="37" max="37" width="3.19921875" style="2" bestFit="1" customWidth="1"/>
    <col min="38" max="38" width="3.5" style="2" customWidth="1"/>
    <col min="39" max="39" width="4.3984375" style="2" customWidth="1"/>
    <col min="40" max="40" width="1.59765625" style="2" customWidth="1"/>
    <col min="41" max="48" width="5.09765625" style="2" customWidth="1"/>
    <col min="49" max="49" width="1.4921875" style="2" customWidth="1"/>
    <col min="50" max="60" width="6" style="2" customWidth="1"/>
    <col min="61" max="16384" width="9" style="2" customWidth="1"/>
  </cols>
  <sheetData>
    <row r="1" ht="19.5" customHeight="1"/>
    <row r="2" spans="1:37" s="111" customFormat="1" ht="33.75" customHeight="1">
      <c r="A2" s="212" t="s">
        <v>42</v>
      </c>
      <c r="B2" s="212"/>
      <c r="C2" s="212"/>
      <c r="D2" s="212"/>
      <c r="E2" s="212"/>
      <c r="F2" s="212"/>
      <c r="G2" s="212"/>
      <c r="H2" s="177" t="s">
        <v>140</v>
      </c>
      <c r="I2" s="212" t="s">
        <v>217</v>
      </c>
      <c r="J2" s="212"/>
      <c r="K2" s="212"/>
      <c r="L2" s="212"/>
      <c r="M2" s="186" t="s">
        <v>143</v>
      </c>
      <c r="N2" s="75"/>
      <c r="O2" s="212" t="s">
        <v>153</v>
      </c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111" t="s">
        <v>142</v>
      </c>
      <c r="AA2" s="212" t="s">
        <v>43</v>
      </c>
      <c r="AB2" s="212"/>
      <c r="AC2" s="212"/>
      <c r="AD2" s="212"/>
      <c r="AE2" s="212"/>
      <c r="AF2" s="212"/>
      <c r="AG2" s="212"/>
      <c r="AH2" s="212"/>
      <c r="AI2" s="212"/>
      <c r="AJ2" s="177" t="s">
        <v>141</v>
      </c>
      <c r="AK2" s="75"/>
    </row>
    <row r="3" spans="1:37" ht="22.5" customHeight="1" thickBot="1">
      <c r="A3" s="112"/>
      <c r="B3" s="112"/>
      <c r="C3" s="112"/>
      <c r="D3" s="112"/>
      <c r="E3" s="91"/>
      <c r="F3" s="112"/>
      <c r="G3" s="112"/>
      <c r="H3" s="112"/>
      <c r="I3" s="112"/>
      <c r="J3" s="112"/>
      <c r="K3" s="112"/>
      <c r="M3" s="112"/>
      <c r="N3" s="150" t="s">
        <v>159</v>
      </c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91"/>
      <c r="Z3" s="91"/>
      <c r="AA3" s="112"/>
      <c r="AB3" s="112"/>
      <c r="AC3" s="112"/>
      <c r="AD3" s="112"/>
      <c r="AE3" s="112"/>
      <c r="AF3" s="112"/>
      <c r="AG3" s="112"/>
      <c r="AH3" s="112"/>
      <c r="AK3" s="150" t="s">
        <v>160</v>
      </c>
    </row>
    <row r="4" spans="1:37" ht="18" customHeight="1">
      <c r="A4" s="218" t="s">
        <v>102</v>
      </c>
      <c r="B4" s="218"/>
      <c r="C4" s="6"/>
      <c r="D4" s="226" t="s">
        <v>216</v>
      </c>
      <c r="E4" s="227"/>
      <c r="F4" s="227"/>
      <c r="G4" s="227"/>
      <c r="H4" s="224" t="s">
        <v>208</v>
      </c>
      <c r="I4" s="224"/>
      <c r="J4" s="224"/>
      <c r="K4" s="224"/>
      <c r="L4" s="224"/>
      <c r="M4" s="225"/>
      <c r="N4" s="215" t="s">
        <v>38</v>
      </c>
      <c r="O4" s="218" t="s">
        <v>102</v>
      </c>
      <c r="P4" s="218"/>
      <c r="Q4" s="6"/>
      <c r="R4" s="221" t="s">
        <v>161</v>
      </c>
      <c r="S4" s="222"/>
      <c r="T4" s="222"/>
      <c r="U4" s="222"/>
      <c r="V4" s="222"/>
      <c r="W4" s="222"/>
      <c r="X4" s="222"/>
      <c r="Y4" s="222"/>
      <c r="Z4" s="187"/>
      <c r="AA4" s="221" t="s">
        <v>162</v>
      </c>
      <c r="AB4" s="222"/>
      <c r="AC4" s="222"/>
      <c r="AD4" s="222"/>
      <c r="AE4" s="222"/>
      <c r="AF4" s="222"/>
      <c r="AG4" s="222"/>
      <c r="AH4" s="222"/>
      <c r="AI4" s="222"/>
      <c r="AJ4" s="223"/>
      <c r="AK4" s="215" t="s">
        <v>38</v>
      </c>
    </row>
    <row r="5" spans="1:37" ht="18" customHeight="1">
      <c r="A5" s="219"/>
      <c r="B5" s="219"/>
      <c r="C5" s="10"/>
      <c r="D5" s="81" t="s">
        <v>44</v>
      </c>
      <c r="E5" s="81" t="s">
        <v>45</v>
      </c>
      <c r="F5" s="81" t="s">
        <v>46</v>
      </c>
      <c r="G5" s="81" t="s">
        <v>111</v>
      </c>
      <c r="H5" s="81" t="s">
        <v>118</v>
      </c>
      <c r="I5" s="81" t="s">
        <v>137</v>
      </c>
      <c r="J5" s="81" t="s">
        <v>151</v>
      </c>
      <c r="K5" s="81" t="s">
        <v>152</v>
      </c>
      <c r="L5" s="81" t="s">
        <v>179</v>
      </c>
      <c r="M5" s="8" t="s">
        <v>230</v>
      </c>
      <c r="N5" s="216"/>
      <c r="O5" s="219"/>
      <c r="P5" s="219"/>
      <c r="Q5" s="10"/>
      <c r="R5" s="79" t="s">
        <v>45</v>
      </c>
      <c r="S5" s="79" t="s">
        <v>46</v>
      </c>
      <c r="T5" s="79" t="s">
        <v>111</v>
      </c>
      <c r="U5" s="79" t="s">
        <v>118</v>
      </c>
      <c r="V5" s="79" t="s">
        <v>137</v>
      </c>
      <c r="W5" s="81" t="s">
        <v>151</v>
      </c>
      <c r="X5" s="81" t="s">
        <v>152</v>
      </c>
      <c r="Y5" s="81" t="s">
        <v>179</v>
      </c>
      <c r="Z5" s="79" t="s">
        <v>230</v>
      </c>
      <c r="AA5" s="79" t="s">
        <v>44</v>
      </c>
      <c r="AB5" s="79" t="s">
        <v>45</v>
      </c>
      <c r="AC5" s="79" t="s">
        <v>46</v>
      </c>
      <c r="AD5" s="79" t="s">
        <v>111</v>
      </c>
      <c r="AE5" s="79" t="s">
        <v>118</v>
      </c>
      <c r="AF5" s="79" t="s">
        <v>137</v>
      </c>
      <c r="AG5" s="79" t="s">
        <v>151</v>
      </c>
      <c r="AH5" s="79" t="s">
        <v>152</v>
      </c>
      <c r="AI5" s="81" t="s">
        <v>179</v>
      </c>
      <c r="AJ5" s="204" t="s">
        <v>230</v>
      </c>
      <c r="AK5" s="216"/>
    </row>
    <row r="6" spans="1:37" ht="18" customHeight="1">
      <c r="A6" s="220"/>
      <c r="B6" s="220"/>
      <c r="C6" s="14"/>
      <c r="D6" s="82">
        <v>2011</v>
      </c>
      <c r="E6" s="82">
        <v>2012</v>
      </c>
      <c r="F6" s="82">
        <v>2013</v>
      </c>
      <c r="G6" s="82">
        <v>2014</v>
      </c>
      <c r="H6" s="82">
        <v>2015</v>
      </c>
      <c r="I6" s="82">
        <v>2016</v>
      </c>
      <c r="J6" s="82">
        <v>2017</v>
      </c>
      <c r="K6" s="82">
        <v>2018</v>
      </c>
      <c r="L6" s="82">
        <v>2019</v>
      </c>
      <c r="M6" s="12">
        <v>2020</v>
      </c>
      <c r="N6" s="217"/>
      <c r="O6" s="220"/>
      <c r="P6" s="220"/>
      <c r="Q6" s="14"/>
      <c r="R6" s="80">
        <v>2012</v>
      </c>
      <c r="S6" s="82">
        <v>2013</v>
      </c>
      <c r="T6" s="80">
        <v>2014</v>
      </c>
      <c r="U6" s="82">
        <v>2015</v>
      </c>
      <c r="V6" s="82">
        <v>2016</v>
      </c>
      <c r="W6" s="82">
        <v>2017</v>
      </c>
      <c r="X6" s="82">
        <v>2018</v>
      </c>
      <c r="Y6" s="82">
        <v>2019</v>
      </c>
      <c r="Z6" s="80">
        <v>2020</v>
      </c>
      <c r="AA6" s="80">
        <v>2011</v>
      </c>
      <c r="AB6" s="80">
        <v>2012</v>
      </c>
      <c r="AC6" s="80">
        <v>2013</v>
      </c>
      <c r="AD6" s="82">
        <v>2014</v>
      </c>
      <c r="AE6" s="80">
        <v>2015</v>
      </c>
      <c r="AF6" s="80">
        <v>2016</v>
      </c>
      <c r="AG6" s="80">
        <v>2017</v>
      </c>
      <c r="AH6" s="80">
        <v>2018</v>
      </c>
      <c r="AI6" s="82">
        <v>2019</v>
      </c>
      <c r="AJ6" s="201">
        <v>2020</v>
      </c>
      <c r="AK6" s="217"/>
    </row>
    <row r="7" spans="1:37" ht="4.5" customHeight="1">
      <c r="A7" s="3"/>
      <c r="B7" s="3"/>
      <c r="C7" s="4"/>
      <c r="D7" s="20"/>
      <c r="E7" s="20"/>
      <c r="F7" s="20"/>
      <c r="G7" s="20"/>
      <c r="H7" s="20"/>
      <c r="I7" s="21"/>
      <c r="J7" s="21"/>
      <c r="K7" s="21"/>
      <c r="L7" s="21"/>
      <c r="M7" s="22"/>
      <c r="N7" s="155"/>
      <c r="O7" s="23"/>
      <c r="P7" s="23"/>
      <c r="Q7" s="4"/>
      <c r="R7" s="5"/>
      <c r="S7" s="5"/>
      <c r="T7" s="5"/>
      <c r="U7" s="5"/>
      <c r="V7" s="5"/>
      <c r="W7" s="5"/>
      <c r="X7" s="5"/>
      <c r="Y7" s="5"/>
      <c r="Z7" s="5"/>
      <c r="AA7" s="24"/>
      <c r="AB7" s="24"/>
      <c r="AC7" s="24"/>
      <c r="AD7" s="24"/>
      <c r="AE7" s="24"/>
      <c r="AF7" s="24"/>
      <c r="AG7" s="24"/>
      <c r="AH7" s="24"/>
      <c r="AI7" s="24"/>
      <c r="AJ7" s="29"/>
      <c r="AK7" s="155"/>
    </row>
    <row r="8" spans="1:60" ht="18" customHeight="1">
      <c r="A8" s="214" t="s">
        <v>180</v>
      </c>
      <c r="B8" s="214"/>
      <c r="C8" s="1"/>
      <c r="D8" s="25">
        <v>2829806</v>
      </c>
      <c r="E8" s="25">
        <v>2825415</v>
      </c>
      <c r="F8" s="25">
        <v>2965204</v>
      </c>
      <c r="G8" s="25">
        <v>2951855</v>
      </c>
      <c r="H8" s="25">
        <v>3123977</v>
      </c>
      <c r="I8" s="25">
        <v>3283530</v>
      </c>
      <c r="J8" s="25">
        <v>3332177</v>
      </c>
      <c r="K8" s="25">
        <v>3342898</v>
      </c>
      <c r="L8" s="25">
        <v>3408177</v>
      </c>
      <c r="M8" s="203">
        <v>3179860</v>
      </c>
      <c r="N8" s="152" t="s">
        <v>169</v>
      </c>
      <c r="O8" s="214" t="s">
        <v>180</v>
      </c>
      <c r="P8" s="214"/>
      <c r="Q8" s="1"/>
      <c r="R8" s="27">
        <v>-0.15516964767195995</v>
      </c>
      <c r="S8" s="27">
        <v>4.947556376673878</v>
      </c>
      <c r="T8" s="27">
        <v>-0.4501882501170229</v>
      </c>
      <c r="U8" s="27">
        <v>5.830977470099308</v>
      </c>
      <c r="V8" s="27">
        <v>5.107367947971442</v>
      </c>
      <c r="W8" s="27">
        <v>1.4815457754307149</v>
      </c>
      <c r="X8" s="27">
        <v>0.32174161216524944</v>
      </c>
      <c r="Y8" s="27">
        <v>1.952766731141664</v>
      </c>
      <c r="Z8" s="27">
        <v>-6.699094559936292</v>
      </c>
      <c r="AA8" s="28">
        <v>100</v>
      </c>
      <c r="AB8" s="28">
        <v>100</v>
      </c>
      <c r="AC8" s="28">
        <v>100</v>
      </c>
      <c r="AD8" s="28">
        <v>100</v>
      </c>
      <c r="AE8" s="28">
        <v>100</v>
      </c>
      <c r="AF8" s="28">
        <v>100</v>
      </c>
      <c r="AG8" s="28">
        <v>100</v>
      </c>
      <c r="AH8" s="28">
        <v>100</v>
      </c>
      <c r="AI8" s="28">
        <v>100</v>
      </c>
      <c r="AJ8" s="28">
        <v>100</v>
      </c>
      <c r="AK8" s="152" t="s">
        <v>169</v>
      </c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</row>
    <row r="9" spans="1:60" ht="18" customHeight="1">
      <c r="A9" s="15"/>
      <c r="B9" s="16"/>
      <c r="C9" s="1"/>
      <c r="D9" s="25"/>
      <c r="E9" s="25"/>
      <c r="F9" s="25"/>
      <c r="G9" s="25"/>
      <c r="H9" s="25"/>
      <c r="I9" s="25"/>
      <c r="J9" s="25"/>
      <c r="K9" s="25"/>
      <c r="L9" s="25"/>
      <c r="M9" s="203"/>
      <c r="N9" s="156"/>
      <c r="O9" s="15"/>
      <c r="P9" s="16"/>
      <c r="Q9" s="1"/>
      <c r="R9" s="27"/>
      <c r="S9" s="27"/>
      <c r="T9" s="27"/>
      <c r="U9" s="27"/>
      <c r="V9" s="27"/>
      <c r="W9" s="27"/>
      <c r="X9" s="27"/>
      <c r="Y9" s="27"/>
      <c r="Z9" s="27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156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</row>
    <row r="10" spans="1:60" ht="18" customHeight="1">
      <c r="A10" s="36" t="s">
        <v>170</v>
      </c>
      <c r="B10" s="16" t="s">
        <v>0</v>
      </c>
      <c r="C10" s="1"/>
      <c r="D10" s="25">
        <v>733750</v>
      </c>
      <c r="E10" s="25">
        <v>736045</v>
      </c>
      <c r="F10" s="25">
        <v>778737</v>
      </c>
      <c r="G10" s="25">
        <v>766595</v>
      </c>
      <c r="H10" s="25">
        <v>818206</v>
      </c>
      <c r="I10" s="25">
        <v>862356</v>
      </c>
      <c r="J10" s="25">
        <v>861645</v>
      </c>
      <c r="K10" s="25">
        <v>867933</v>
      </c>
      <c r="L10" s="25">
        <v>884794</v>
      </c>
      <c r="M10" s="203">
        <v>798819</v>
      </c>
      <c r="N10" s="152" t="s">
        <v>170</v>
      </c>
      <c r="O10" s="36" t="s">
        <v>170</v>
      </c>
      <c r="P10" s="16" t="s">
        <v>0</v>
      </c>
      <c r="Q10" s="1"/>
      <c r="R10" s="27">
        <v>0.312776831345829</v>
      </c>
      <c r="S10" s="27">
        <v>5.800188847149301</v>
      </c>
      <c r="T10" s="27">
        <v>-1.5591913572875038</v>
      </c>
      <c r="U10" s="27">
        <v>6.732498907506579</v>
      </c>
      <c r="V10" s="27">
        <v>5.3959516307629185</v>
      </c>
      <c r="W10" s="27">
        <v>-0.0824485479314796</v>
      </c>
      <c r="X10" s="27">
        <v>0.7297668993611062</v>
      </c>
      <c r="Y10" s="27">
        <v>1.9426614727173552</v>
      </c>
      <c r="Z10" s="27">
        <v>-9.716951064315538</v>
      </c>
      <c r="AA10" s="28">
        <v>25.9293393257347</v>
      </c>
      <c r="AB10" s="28">
        <v>26.05086332450277</v>
      </c>
      <c r="AC10" s="28">
        <v>26.262510100485496</v>
      </c>
      <c r="AD10" s="28">
        <v>25.969940935445678</v>
      </c>
      <c r="AE10" s="28">
        <v>26.191165940082147</v>
      </c>
      <c r="AF10" s="28">
        <v>26.263076627897416</v>
      </c>
      <c r="AG10" s="28">
        <v>25.858320251295176</v>
      </c>
      <c r="AH10" s="28">
        <v>25.96349036075884</v>
      </c>
      <c r="AI10" s="28">
        <v>25.960916935945523</v>
      </c>
      <c r="AJ10" s="28">
        <v>25.12120030441592</v>
      </c>
      <c r="AK10" s="152" t="s">
        <v>170</v>
      </c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</row>
    <row r="11" spans="1:60" ht="18" customHeight="1">
      <c r="A11" s="36" t="s">
        <v>171</v>
      </c>
      <c r="B11" s="16" t="s">
        <v>1</v>
      </c>
      <c r="C11" s="1"/>
      <c r="D11" s="25">
        <v>183708</v>
      </c>
      <c r="E11" s="25">
        <v>183889</v>
      </c>
      <c r="F11" s="25">
        <v>193546</v>
      </c>
      <c r="G11" s="25">
        <v>194088</v>
      </c>
      <c r="H11" s="25">
        <v>202426</v>
      </c>
      <c r="I11" s="25">
        <v>210742</v>
      </c>
      <c r="J11" s="25">
        <v>215216</v>
      </c>
      <c r="K11" s="25">
        <v>214325</v>
      </c>
      <c r="L11" s="25">
        <v>217637</v>
      </c>
      <c r="M11" s="203">
        <v>207040</v>
      </c>
      <c r="N11" s="152" t="s">
        <v>171</v>
      </c>
      <c r="O11" s="36" t="s">
        <v>171</v>
      </c>
      <c r="P11" s="16" t="s">
        <v>1</v>
      </c>
      <c r="Q11" s="1"/>
      <c r="R11" s="27">
        <v>0.09852592157117979</v>
      </c>
      <c r="S11" s="27">
        <v>5.251537612363988</v>
      </c>
      <c r="T11" s="27">
        <v>0.2800367871203635</v>
      </c>
      <c r="U11" s="27">
        <v>4.295989448085402</v>
      </c>
      <c r="V11" s="27">
        <v>4.108167923092876</v>
      </c>
      <c r="W11" s="27">
        <v>2.1229750121001034</v>
      </c>
      <c r="X11" s="27">
        <v>-0.41400267638094235</v>
      </c>
      <c r="Y11" s="27">
        <v>1.545316691939802</v>
      </c>
      <c r="Z11" s="27">
        <v>-4.869116924052442</v>
      </c>
      <c r="AA11" s="28">
        <v>6.491893790599073</v>
      </c>
      <c r="AB11" s="28">
        <v>6.508389033115489</v>
      </c>
      <c r="AC11" s="28">
        <v>6.527240621555886</v>
      </c>
      <c r="AD11" s="28">
        <v>6.575119712858524</v>
      </c>
      <c r="AE11" s="28">
        <v>6.4797532120114845</v>
      </c>
      <c r="AF11" s="28">
        <v>6.418153633437185</v>
      </c>
      <c r="AG11" s="28">
        <v>6.4587205301519095</v>
      </c>
      <c r="AH11" s="28">
        <v>6.411353262947299</v>
      </c>
      <c r="AI11" s="28">
        <v>6.385730553313399</v>
      </c>
      <c r="AJ11" s="28">
        <v>6.510978470750285</v>
      </c>
      <c r="AK11" s="152" t="s">
        <v>171</v>
      </c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</row>
    <row r="12" spans="1:60" ht="18" customHeight="1">
      <c r="A12" s="36" t="s">
        <v>172</v>
      </c>
      <c r="B12" s="16" t="s">
        <v>2</v>
      </c>
      <c r="C12" s="1"/>
      <c r="D12" s="25">
        <v>92907</v>
      </c>
      <c r="E12" s="25">
        <v>93850</v>
      </c>
      <c r="F12" s="25">
        <v>99345</v>
      </c>
      <c r="G12" s="25">
        <v>99639</v>
      </c>
      <c r="H12" s="25">
        <v>105214</v>
      </c>
      <c r="I12" s="25">
        <v>109596</v>
      </c>
      <c r="J12" s="25">
        <v>108691</v>
      </c>
      <c r="K12" s="25">
        <v>106832</v>
      </c>
      <c r="L12" s="25">
        <v>106837</v>
      </c>
      <c r="M12" s="203">
        <v>95563</v>
      </c>
      <c r="N12" s="152" t="s">
        <v>172</v>
      </c>
      <c r="O12" s="36" t="s">
        <v>172</v>
      </c>
      <c r="P12" s="16" t="s">
        <v>2</v>
      </c>
      <c r="Q12" s="1"/>
      <c r="R12" s="27">
        <v>1.0149934881117595</v>
      </c>
      <c r="S12" s="27">
        <v>5.855087906233347</v>
      </c>
      <c r="T12" s="27">
        <v>0.2959383964970641</v>
      </c>
      <c r="U12" s="27">
        <v>5.595198667188561</v>
      </c>
      <c r="V12" s="27">
        <v>4.1648449826068745</v>
      </c>
      <c r="W12" s="27">
        <v>-0.8257600642359253</v>
      </c>
      <c r="X12" s="27">
        <v>-1.7103532031170987</v>
      </c>
      <c r="Y12" s="27">
        <v>0.00468024561928182</v>
      </c>
      <c r="Z12" s="27">
        <v>-10.552523938335966</v>
      </c>
      <c r="AA12" s="28">
        <v>3.2831579267271325</v>
      </c>
      <c r="AB12" s="28">
        <v>3.3216359366677106</v>
      </c>
      <c r="AC12" s="28">
        <v>3.350359705436793</v>
      </c>
      <c r="AD12" s="28">
        <v>3.375470678607181</v>
      </c>
      <c r="AE12" s="28">
        <v>3.3679505322862493</v>
      </c>
      <c r="AF12" s="28">
        <v>3.3377493124777295</v>
      </c>
      <c r="AG12" s="28">
        <v>3.2618615397681454</v>
      </c>
      <c r="AH12" s="28">
        <v>3.1957900001735022</v>
      </c>
      <c r="AI12" s="28">
        <v>3.1347256905964684</v>
      </c>
      <c r="AJ12" s="28">
        <v>3.005258093123597</v>
      </c>
      <c r="AK12" s="152" t="s">
        <v>172</v>
      </c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</row>
    <row r="13" spans="1:60" ht="18" customHeight="1">
      <c r="A13" s="36" t="s">
        <v>173</v>
      </c>
      <c r="B13" s="16" t="s">
        <v>3</v>
      </c>
      <c r="C13" s="1"/>
      <c r="D13" s="25">
        <v>251161</v>
      </c>
      <c r="E13" s="25">
        <v>246651</v>
      </c>
      <c r="F13" s="25">
        <v>257774</v>
      </c>
      <c r="G13" s="25">
        <v>253635</v>
      </c>
      <c r="H13" s="25">
        <v>269026</v>
      </c>
      <c r="I13" s="25">
        <v>281187</v>
      </c>
      <c r="J13" s="25">
        <v>288809</v>
      </c>
      <c r="K13" s="25">
        <v>286227</v>
      </c>
      <c r="L13" s="25">
        <v>293183</v>
      </c>
      <c r="M13" s="203">
        <v>269065</v>
      </c>
      <c r="N13" s="152" t="s">
        <v>173</v>
      </c>
      <c r="O13" s="36" t="s">
        <v>173</v>
      </c>
      <c r="P13" s="16" t="s">
        <v>3</v>
      </c>
      <c r="Q13" s="1"/>
      <c r="R13" s="27">
        <v>-1.7956609505456633</v>
      </c>
      <c r="S13" s="27">
        <v>4.509610745547343</v>
      </c>
      <c r="T13" s="27">
        <v>-1.6056700830960446</v>
      </c>
      <c r="U13" s="27">
        <v>6.068168825280429</v>
      </c>
      <c r="V13" s="27">
        <v>4.520380929724266</v>
      </c>
      <c r="W13" s="27">
        <v>2.710651630409666</v>
      </c>
      <c r="X13" s="27">
        <v>-0.8940164607058598</v>
      </c>
      <c r="Y13" s="27">
        <v>2.4302389362289345</v>
      </c>
      <c r="Z13" s="27">
        <v>-8.226261413519886</v>
      </c>
      <c r="AA13" s="28">
        <v>8.875555426767772</v>
      </c>
      <c r="AB13" s="28">
        <v>8.729726429568753</v>
      </c>
      <c r="AC13" s="28">
        <v>8.693297324568563</v>
      </c>
      <c r="AD13" s="28">
        <v>8.592393596568938</v>
      </c>
      <c r="AE13" s="28">
        <v>8.611651110107404</v>
      </c>
      <c r="AF13" s="28">
        <v>8.563558121899298</v>
      </c>
      <c r="AG13" s="28">
        <v>8.667276678279695</v>
      </c>
      <c r="AH13" s="28">
        <v>8.562241504227769</v>
      </c>
      <c r="AI13" s="28">
        <v>8.602340782183555</v>
      </c>
      <c r="AJ13" s="28">
        <v>8.461536042467278</v>
      </c>
      <c r="AK13" s="152" t="s">
        <v>173</v>
      </c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</row>
    <row r="14" spans="1:60" ht="18" customHeight="1">
      <c r="A14" s="36" t="s">
        <v>174</v>
      </c>
      <c r="B14" s="16" t="s">
        <v>4</v>
      </c>
      <c r="C14" s="1"/>
      <c r="D14" s="25">
        <v>115195</v>
      </c>
      <c r="E14" s="25">
        <v>114859</v>
      </c>
      <c r="F14" s="25">
        <v>122072</v>
      </c>
      <c r="G14" s="25">
        <v>120330</v>
      </c>
      <c r="H14" s="25">
        <v>125886</v>
      </c>
      <c r="I14" s="25">
        <v>133219</v>
      </c>
      <c r="J14" s="25">
        <v>135642</v>
      </c>
      <c r="K14" s="25">
        <v>135442</v>
      </c>
      <c r="L14" s="25">
        <v>136271</v>
      </c>
      <c r="M14" s="203">
        <v>126785</v>
      </c>
      <c r="N14" s="152" t="s">
        <v>174</v>
      </c>
      <c r="O14" s="36" t="s">
        <v>174</v>
      </c>
      <c r="P14" s="16" t="s">
        <v>4</v>
      </c>
      <c r="Q14" s="1"/>
      <c r="R14" s="27">
        <v>-0.29167932635965066</v>
      </c>
      <c r="S14" s="27">
        <v>6.2798735841335995</v>
      </c>
      <c r="T14" s="27">
        <v>-1.4270266727832714</v>
      </c>
      <c r="U14" s="27">
        <v>4.617302418349545</v>
      </c>
      <c r="V14" s="27">
        <v>5.8251116089160115</v>
      </c>
      <c r="W14" s="27">
        <v>1.8188096292570899</v>
      </c>
      <c r="X14" s="27">
        <v>-0.1474469559575975</v>
      </c>
      <c r="Y14" s="27">
        <v>0.6120701111915094</v>
      </c>
      <c r="Z14" s="27">
        <v>-6.961128926917681</v>
      </c>
      <c r="AA14" s="28">
        <v>4.070773756222158</v>
      </c>
      <c r="AB14" s="28">
        <v>4.065208119869117</v>
      </c>
      <c r="AC14" s="28">
        <v>4.116816246032314</v>
      </c>
      <c r="AD14" s="28">
        <v>4.076419742839672</v>
      </c>
      <c r="AE14" s="28">
        <v>4.029671153148695</v>
      </c>
      <c r="AF14" s="28">
        <v>4.057188452671363</v>
      </c>
      <c r="AG14" s="28">
        <v>4.070672116157095</v>
      </c>
      <c r="AH14" s="28">
        <v>4.051634240709707</v>
      </c>
      <c r="AI14" s="28">
        <v>3.9983545455532385</v>
      </c>
      <c r="AJ14" s="28">
        <v>3.9871252193492794</v>
      </c>
      <c r="AK14" s="152" t="s">
        <v>174</v>
      </c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</row>
    <row r="15" spans="1:60" ht="18" customHeight="1">
      <c r="A15" s="36" t="s">
        <v>175</v>
      </c>
      <c r="B15" s="16" t="s">
        <v>5</v>
      </c>
      <c r="C15" s="1"/>
      <c r="D15" s="25">
        <v>101982</v>
      </c>
      <c r="E15" s="25">
        <v>102108</v>
      </c>
      <c r="F15" s="25">
        <v>107146</v>
      </c>
      <c r="G15" s="25">
        <v>109162</v>
      </c>
      <c r="H15" s="25">
        <v>117434</v>
      </c>
      <c r="I15" s="25">
        <v>124072</v>
      </c>
      <c r="J15" s="25">
        <v>126302</v>
      </c>
      <c r="K15" s="25">
        <v>126649</v>
      </c>
      <c r="L15" s="25">
        <v>128204</v>
      </c>
      <c r="M15" s="203">
        <v>121179</v>
      </c>
      <c r="N15" s="152" t="s">
        <v>175</v>
      </c>
      <c r="O15" s="36" t="s">
        <v>175</v>
      </c>
      <c r="P15" s="16" t="s">
        <v>5</v>
      </c>
      <c r="Q15" s="1"/>
      <c r="R15" s="27">
        <v>0.12355121492026999</v>
      </c>
      <c r="S15" s="27">
        <v>4.933991460022713</v>
      </c>
      <c r="T15" s="27">
        <v>1.8815448080189645</v>
      </c>
      <c r="U15" s="27">
        <v>7.577728513585313</v>
      </c>
      <c r="V15" s="27">
        <v>5.652536744043468</v>
      </c>
      <c r="W15" s="27">
        <v>1.7973434779805286</v>
      </c>
      <c r="X15" s="27">
        <v>0.2747383256005431</v>
      </c>
      <c r="Y15" s="27">
        <v>1.2278028251308637</v>
      </c>
      <c r="Z15" s="27">
        <v>-5.479548220024332</v>
      </c>
      <c r="AA15" s="28">
        <v>3.603851288745589</v>
      </c>
      <c r="AB15" s="28">
        <v>3.6139115846698626</v>
      </c>
      <c r="AC15" s="28">
        <v>3.6134444712741516</v>
      </c>
      <c r="AD15" s="28">
        <v>3.698081375948344</v>
      </c>
      <c r="AE15" s="28">
        <v>3.7591185850600053</v>
      </c>
      <c r="AF15" s="28">
        <v>3.7786163062314033</v>
      </c>
      <c r="AG15" s="28">
        <v>3.790374881046235</v>
      </c>
      <c r="AH15" s="28">
        <v>3.788598994046483</v>
      </c>
      <c r="AI15" s="28">
        <v>3.7616590922361133</v>
      </c>
      <c r="AJ15" s="28">
        <v>3.8108281496669663</v>
      </c>
      <c r="AK15" s="152" t="s">
        <v>175</v>
      </c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</row>
    <row r="16" spans="1:60" ht="18" customHeight="1">
      <c r="A16" s="36" t="s">
        <v>176</v>
      </c>
      <c r="B16" s="16" t="s">
        <v>6</v>
      </c>
      <c r="C16" s="1"/>
      <c r="D16" s="25">
        <v>244263</v>
      </c>
      <c r="E16" s="25">
        <v>240787</v>
      </c>
      <c r="F16" s="25">
        <v>247702</v>
      </c>
      <c r="G16" s="25">
        <v>245006</v>
      </c>
      <c r="H16" s="25">
        <v>255259</v>
      </c>
      <c r="I16" s="25">
        <v>265536</v>
      </c>
      <c r="J16" s="25">
        <v>271683</v>
      </c>
      <c r="K16" s="25">
        <v>275505</v>
      </c>
      <c r="L16" s="25">
        <v>281464</v>
      </c>
      <c r="M16" s="203">
        <v>271652</v>
      </c>
      <c r="N16" s="152" t="s">
        <v>176</v>
      </c>
      <c r="O16" s="36" t="s">
        <v>176</v>
      </c>
      <c r="P16" s="16" t="s">
        <v>6</v>
      </c>
      <c r="Q16" s="1"/>
      <c r="R16" s="27">
        <v>-1.4230562958778004</v>
      </c>
      <c r="S16" s="27">
        <v>2.871832781670114</v>
      </c>
      <c r="T16" s="27">
        <v>-1.0884046152231264</v>
      </c>
      <c r="U16" s="27">
        <v>4.184795474396541</v>
      </c>
      <c r="V16" s="27">
        <v>4.026106816997643</v>
      </c>
      <c r="W16" s="27">
        <v>2.3149403470715813</v>
      </c>
      <c r="X16" s="27">
        <v>1.406786585837172</v>
      </c>
      <c r="Y16" s="27">
        <v>2.1629371517758234</v>
      </c>
      <c r="Z16" s="27">
        <v>-3.486058607850384</v>
      </c>
      <c r="AA16" s="28">
        <v>8.631793133522228</v>
      </c>
      <c r="AB16" s="28">
        <v>8.522181697202004</v>
      </c>
      <c r="AC16" s="28">
        <v>8.353624236308868</v>
      </c>
      <c r="AD16" s="28">
        <v>8.30006893970063</v>
      </c>
      <c r="AE16" s="28">
        <v>8.170962846397396</v>
      </c>
      <c r="AF16" s="28">
        <v>8.086906469561722</v>
      </c>
      <c r="AG16" s="28">
        <v>8.153318386148154</v>
      </c>
      <c r="AH16" s="28">
        <v>8.241501834635697</v>
      </c>
      <c r="AI16" s="28">
        <v>8.258491269672907</v>
      </c>
      <c r="AJ16" s="28">
        <v>8.542891825426276</v>
      </c>
      <c r="AK16" s="152" t="s">
        <v>176</v>
      </c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</row>
    <row r="17" spans="1:60" ht="18" customHeight="1">
      <c r="A17" s="36" t="s">
        <v>177</v>
      </c>
      <c r="B17" s="16" t="s">
        <v>32</v>
      </c>
      <c r="C17" s="1"/>
      <c r="D17" s="25">
        <v>115412</v>
      </c>
      <c r="E17" s="25">
        <v>114749</v>
      </c>
      <c r="F17" s="25">
        <v>120939</v>
      </c>
      <c r="G17" s="25">
        <v>121228</v>
      </c>
      <c r="H17" s="25">
        <v>128848</v>
      </c>
      <c r="I17" s="25">
        <v>136254</v>
      </c>
      <c r="J17" s="25">
        <v>142194</v>
      </c>
      <c r="K17" s="25">
        <v>145508</v>
      </c>
      <c r="L17" s="25">
        <v>149699</v>
      </c>
      <c r="M17" s="203">
        <v>142184</v>
      </c>
      <c r="N17" s="152" t="s">
        <v>177</v>
      </c>
      <c r="O17" s="36" t="s">
        <v>177</v>
      </c>
      <c r="P17" s="16" t="s">
        <v>32</v>
      </c>
      <c r="Q17" s="1"/>
      <c r="R17" s="27">
        <v>-0.5744636606245468</v>
      </c>
      <c r="S17" s="27">
        <v>5.394382521852048</v>
      </c>
      <c r="T17" s="27">
        <v>0.23896344438105732</v>
      </c>
      <c r="U17" s="27">
        <v>6.285676576368493</v>
      </c>
      <c r="V17" s="27">
        <v>5.747857941139944</v>
      </c>
      <c r="W17" s="27">
        <v>4.359505042053802</v>
      </c>
      <c r="X17" s="27">
        <v>2.3306187321546545</v>
      </c>
      <c r="Y17" s="27">
        <v>2.8802540066525495</v>
      </c>
      <c r="Z17" s="27">
        <v>-5.020073614386201</v>
      </c>
      <c r="AA17" s="28">
        <v>4.078442126421387</v>
      </c>
      <c r="AB17" s="28">
        <v>4.061314886485702</v>
      </c>
      <c r="AC17" s="28">
        <v>4.078606396052346</v>
      </c>
      <c r="AD17" s="28">
        <v>4.106841291323591</v>
      </c>
      <c r="AE17" s="28">
        <v>4.124486191799748</v>
      </c>
      <c r="AF17" s="28">
        <v>4.149619464417867</v>
      </c>
      <c r="AG17" s="28">
        <v>4.267300326483257</v>
      </c>
      <c r="AH17" s="28">
        <v>4.35275021852297</v>
      </c>
      <c r="AI17" s="28">
        <v>4.392348167363373</v>
      </c>
      <c r="AJ17" s="28">
        <v>4.471391822281484</v>
      </c>
      <c r="AK17" s="152" t="s">
        <v>177</v>
      </c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</row>
    <row r="18" spans="1:60" ht="18" customHeight="1">
      <c r="A18" s="36" t="s">
        <v>178</v>
      </c>
      <c r="B18" s="16" t="s">
        <v>33</v>
      </c>
      <c r="C18" s="1"/>
      <c r="D18" s="25">
        <v>188334</v>
      </c>
      <c r="E18" s="25">
        <v>186498</v>
      </c>
      <c r="F18" s="25">
        <v>194245</v>
      </c>
      <c r="G18" s="25">
        <v>193615</v>
      </c>
      <c r="H18" s="25">
        <v>202388</v>
      </c>
      <c r="I18" s="25">
        <v>208387</v>
      </c>
      <c r="J18" s="25">
        <v>212736</v>
      </c>
      <c r="K18" s="25">
        <v>213208</v>
      </c>
      <c r="L18" s="25">
        <v>216944</v>
      </c>
      <c r="M18" s="203">
        <v>206773</v>
      </c>
      <c r="N18" s="152" t="s">
        <v>178</v>
      </c>
      <c r="O18" s="36" t="s">
        <v>178</v>
      </c>
      <c r="P18" s="16" t="s">
        <v>33</v>
      </c>
      <c r="Q18" s="1"/>
      <c r="R18" s="27">
        <v>-0.9748638057918368</v>
      </c>
      <c r="S18" s="27">
        <v>4.153931945650902</v>
      </c>
      <c r="T18" s="27">
        <v>-0.32433267265566945</v>
      </c>
      <c r="U18" s="27">
        <v>4.531157193399271</v>
      </c>
      <c r="V18" s="27">
        <v>2.9641085439848114</v>
      </c>
      <c r="W18" s="27">
        <v>2.086982393335468</v>
      </c>
      <c r="X18" s="27">
        <v>0.221871239470528</v>
      </c>
      <c r="Y18" s="27">
        <v>1.7522794641852135</v>
      </c>
      <c r="Z18" s="27">
        <v>-4.68830665978317</v>
      </c>
      <c r="AA18" s="28">
        <v>6.655367894477572</v>
      </c>
      <c r="AB18" s="28">
        <v>6.600729450363929</v>
      </c>
      <c r="AC18" s="28">
        <v>6.550814041799485</v>
      </c>
      <c r="AD18" s="28">
        <v>6.5590958905501795</v>
      </c>
      <c r="AE18" s="28">
        <v>6.4785368138113695</v>
      </c>
      <c r="AF18" s="28">
        <v>6.34643204112647</v>
      </c>
      <c r="AG18" s="28">
        <v>6.384294711835536</v>
      </c>
      <c r="AH18" s="28">
        <v>6.377939141427587</v>
      </c>
      <c r="AI18" s="28">
        <v>6.365397102321857</v>
      </c>
      <c r="AJ18" s="28">
        <v>6.502581874673727</v>
      </c>
      <c r="AK18" s="152" t="s">
        <v>178</v>
      </c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</row>
    <row r="19" spans="1:60" ht="18" customHeight="1">
      <c r="A19" s="15">
        <v>10</v>
      </c>
      <c r="B19" s="16" t="s">
        <v>34</v>
      </c>
      <c r="C19" s="1"/>
      <c r="D19" s="25">
        <v>98882</v>
      </c>
      <c r="E19" s="25">
        <v>98261</v>
      </c>
      <c r="F19" s="25">
        <v>102179</v>
      </c>
      <c r="G19" s="25">
        <v>101462</v>
      </c>
      <c r="H19" s="25">
        <v>104269</v>
      </c>
      <c r="I19" s="25">
        <v>111529</v>
      </c>
      <c r="J19" s="25">
        <v>112127</v>
      </c>
      <c r="K19" s="25">
        <v>112119</v>
      </c>
      <c r="L19" s="25">
        <v>117596</v>
      </c>
      <c r="M19" s="203">
        <v>109026</v>
      </c>
      <c r="N19" s="156">
        <v>10</v>
      </c>
      <c r="O19" s="15">
        <v>10</v>
      </c>
      <c r="P19" s="16" t="s">
        <v>34</v>
      </c>
      <c r="Q19" s="1"/>
      <c r="R19" s="27">
        <v>-0.62802127788677</v>
      </c>
      <c r="S19" s="27">
        <v>3.9873398398143634</v>
      </c>
      <c r="T19" s="27">
        <v>-0.701709744663781</v>
      </c>
      <c r="U19" s="27">
        <v>2.7665529952100254</v>
      </c>
      <c r="V19" s="27">
        <v>6.96275978478742</v>
      </c>
      <c r="W19" s="27">
        <v>0.5361834141792698</v>
      </c>
      <c r="X19" s="27">
        <v>-0.007134766826899508</v>
      </c>
      <c r="Y19" s="27">
        <v>4.8849882713902115</v>
      </c>
      <c r="Z19" s="27">
        <v>-7.287662845675024</v>
      </c>
      <c r="AA19" s="28">
        <v>3.4943031430423144</v>
      </c>
      <c r="AB19" s="28">
        <v>3.477754595342631</v>
      </c>
      <c r="AC19" s="28">
        <v>3.4459349171254323</v>
      </c>
      <c r="AD19" s="28">
        <v>3.4372284546497034</v>
      </c>
      <c r="AE19" s="28">
        <v>3.3377006296781313</v>
      </c>
      <c r="AF19" s="28">
        <v>3.3966188827268216</v>
      </c>
      <c r="AG19" s="28">
        <v>3.3649773106290572</v>
      </c>
      <c r="AH19" s="28">
        <v>3.3539461868115628</v>
      </c>
      <c r="AI19" s="28">
        <v>3.4504076519500013</v>
      </c>
      <c r="AJ19" s="28">
        <v>3.428641512519419</v>
      </c>
      <c r="AK19" s="156">
        <v>10</v>
      </c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</row>
    <row r="20" spans="1:60" ht="18" customHeight="1">
      <c r="A20" s="15">
        <v>11</v>
      </c>
      <c r="B20" s="16" t="s">
        <v>35</v>
      </c>
      <c r="C20" s="1"/>
      <c r="D20" s="25">
        <v>68570</v>
      </c>
      <c r="E20" s="25">
        <v>69367</v>
      </c>
      <c r="F20" s="25">
        <v>73222</v>
      </c>
      <c r="G20" s="25">
        <v>75146</v>
      </c>
      <c r="H20" s="25">
        <v>80207</v>
      </c>
      <c r="I20" s="25">
        <v>84100</v>
      </c>
      <c r="J20" s="25">
        <v>87347</v>
      </c>
      <c r="K20" s="25">
        <v>87999</v>
      </c>
      <c r="L20" s="25">
        <v>90289</v>
      </c>
      <c r="M20" s="203">
        <v>86930</v>
      </c>
      <c r="N20" s="156">
        <v>11</v>
      </c>
      <c r="O20" s="15">
        <v>11</v>
      </c>
      <c r="P20" s="16" t="s">
        <v>35</v>
      </c>
      <c r="Q20" s="1"/>
      <c r="R20" s="27">
        <v>1.1623158815808665</v>
      </c>
      <c r="S20" s="27">
        <v>5.557397609814463</v>
      </c>
      <c r="T20" s="27">
        <v>2.6276255770123713</v>
      </c>
      <c r="U20" s="27">
        <v>6.7348894152716055</v>
      </c>
      <c r="V20" s="27">
        <v>4.853691074345123</v>
      </c>
      <c r="W20" s="27">
        <v>3.8608799048751585</v>
      </c>
      <c r="X20" s="27">
        <v>0.7464480749195701</v>
      </c>
      <c r="Y20" s="27">
        <v>2.602302298889758</v>
      </c>
      <c r="Z20" s="27">
        <v>-3.7202760026138315</v>
      </c>
      <c r="AA20" s="28">
        <v>2.4231343067333944</v>
      </c>
      <c r="AB20" s="28">
        <v>2.4551083646119243</v>
      </c>
      <c r="AC20" s="28">
        <v>2.4693747883788095</v>
      </c>
      <c r="AD20" s="28">
        <v>2.54572124985814</v>
      </c>
      <c r="AE20" s="28">
        <v>2.5674644851738666</v>
      </c>
      <c r="AF20" s="28">
        <v>2.5612679037499277</v>
      </c>
      <c r="AG20" s="28">
        <v>2.6213193356775464</v>
      </c>
      <c r="AH20" s="28">
        <v>2.632416543968736</v>
      </c>
      <c r="AI20" s="28">
        <v>2.6491875275257124</v>
      </c>
      <c r="AJ20" s="28">
        <v>2.7337681533149256</v>
      </c>
      <c r="AK20" s="156">
        <v>11</v>
      </c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</row>
    <row r="21" spans="1:60" ht="18" customHeight="1">
      <c r="A21" s="15">
        <v>12</v>
      </c>
      <c r="B21" s="16" t="s">
        <v>7</v>
      </c>
      <c r="C21" s="1"/>
      <c r="D21" s="25">
        <v>9322</v>
      </c>
      <c r="E21" s="25">
        <v>9408</v>
      </c>
      <c r="F21" s="25">
        <v>9353</v>
      </c>
      <c r="G21" s="25">
        <v>9286</v>
      </c>
      <c r="H21" s="25">
        <v>9595</v>
      </c>
      <c r="I21" s="25">
        <v>10563</v>
      </c>
      <c r="J21" s="25">
        <v>10317</v>
      </c>
      <c r="K21" s="25">
        <v>9596</v>
      </c>
      <c r="L21" s="25">
        <v>9919</v>
      </c>
      <c r="M21" s="203">
        <v>9436</v>
      </c>
      <c r="N21" s="156">
        <v>12</v>
      </c>
      <c r="O21" s="15">
        <v>12</v>
      </c>
      <c r="P21" s="16" t="s">
        <v>7</v>
      </c>
      <c r="Q21" s="1"/>
      <c r="R21" s="27">
        <v>0.9225488092683864</v>
      </c>
      <c r="S21" s="27">
        <v>-0.5846088435374153</v>
      </c>
      <c r="T21" s="27">
        <v>-0.7163476959264448</v>
      </c>
      <c r="U21" s="27">
        <v>3.3275899203101478</v>
      </c>
      <c r="V21" s="27">
        <v>10.088587806149029</v>
      </c>
      <c r="W21" s="27">
        <v>-2.32888383981823</v>
      </c>
      <c r="X21" s="27">
        <v>-6.988465639236208</v>
      </c>
      <c r="Y21" s="27">
        <v>3.3659858274280863</v>
      </c>
      <c r="Z21" s="27">
        <v>-4.869442484121378</v>
      </c>
      <c r="AA21" s="28">
        <v>0.3294218755632011</v>
      </c>
      <c r="AB21" s="28">
        <v>0.33297763337421227</v>
      </c>
      <c r="AC21" s="28">
        <v>0.3154251781664938</v>
      </c>
      <c r="AD21" s="28">
        <v>0.3145818476856079</v>
      </c>
      <c r="AE21" s="28">
        <v>0.30714054552898434</v>
      </c>
      <c r="AF21" s="28">
        <v>0.3216964669121342</v>
      </c>
      <c r="AG21" s="28">
        <v>0.3096174062782379</v>
      </c>
      <c r="AH21" s="28">
        <v>0.28705632059368846</v>
      </c>
      <c r="AI21" s="28">
        <v>0.2910353540910581</v>
      </c>
      <c r="AJ21" s="28">
        <v>0.29674262388910205</v>
      </c>
      <c r="AK21" s="156">
        <v>12</v>
      </c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</row>
    <row r="22" spans="1:60" ht="18" customHeight="1">
      <c r="A22" s="15">
        <v>13</v>
      </c>
      <c r="B22" s="16" t="s">
        <v>8</v>
      </c>
      <c r="C22" s="1"/>
      <c r="D22" s="25">
        <v>5001</v>
      </c>
      <c r="E22" s="25">
        <v>5072</v>
      </c>
      <c r="F22" s="25">
        <v>5192</v>
      </c>
      <c r="G22" s="25">
        <v>5029</v>
      </c>
      <c r="H22" s="25">
        <v>5224</v>
      </c>
      <c r="I22" s="25">
        <v>5848</v>
      </c>
      <c r="J22" s="25">
        <v>5688</v>
      </c>
      <c r="K22" s="25">
        <v>5904</v>
      </c>
      <c r="L22" s="25">
        <v>5775</v>
      </c>
      <c r="M22" s="203">
        <v>5627</v>
      </c>
      <c r="N22" s="156">
        <v>13</v>
      </c>
      <c r="O22" s="15">
        <v>13</v>
      </c>
      <c r="P22" s="16" t="s">
        <v>8</v>
      </c>
      <c r="Q22" s="1"/>
      <c r="R22" s="27">
        <v>1.4197160567886336</v>
      </c>
      <c r="S22" s="27">
        <v>2.3659305993690927</v>
      </c>
      <c r="T22" s="27">
        <v>-3.1394453004622513</v>
      </c>
      <c r="U22" s="27">
        <v>3.877510439451193</v>
      </c>
      <c r="V22" s="27">
        <v>11.9448698315467</v>
      </c>
      <c r="W22" s="27">
        <v>-2.735978112175108</v>
      </c>
      <c r="X22" s="27">
        <v>3.797468354430378</v>
      </c>
      <c r="Y22" s="27">
        <v>-2.184959349593496</v>
      </c>
      <c r="Z22" s="27">
        <v>-2.5627705627705666</v>
      </c>
      <c r="AA22" s="28">
        <v>0.17672589569744357</v>
      </c>
      <c r="AB22" s="28">
        <v>0.17951345200616547</v>
      </c>
      <c r="AC22" s="28">
        <v>0.17509756495674497</v>
      </c>
      <c r="AD22" s="28">
        <v>0.17036744691050204</v>
      </c>
      <c r="AE22" s="28">
        <v>0.16722274203683318</v>
      </c>
      <c r="AF22" s="28">
        <v>0.1781010071477952</v>
      </c>
      <c r="AG22" s="28">
        <v>0.17069921555787704</v>
      </c>
      <c r="AH22" s="28">
        <v>0.17661322600928894</v>
      </c>
      <c r="AI22" s="28">
        <v>0.16944542492951511</v>
      </c>
      <c r="AJ22" s="28">
        <v>0.17695747611530066</v>
      </c>
      <c r="AK22" s="156">
        <v>13</v>
      </c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</row>
    <row r="23" spans="1:60" ht="18" customHeight="1">
      <c r="A23" s="15">
        <v>14</v>
      </c>
      <c r="B23" s="16" t="s">
        <v>9</v>
      </c>
      <c r="C23" s="1"/>
      <c r="D23" s="25">
        <v>3554</v>
      </c>
      <c r="E23" s="25">
        <v>4154</v>
      </c>
      <c r="F23" s="25">
        <v>4342</v>
      </c>
      <c r="G23" s="25">
        <v>4398</v>
      </c>
      <c r="H23" s="25">
        <v>4425</v>
      </c>
      <c r="I23" s="25">
        <v>3657</v>
      </c>
      <c r="J23" s="25">
        <v>3831</v>
      </c>
      <c r="K23" s="25">
        <v>3631</v>
      </c>
      <c r="L23" s="25">
        <v>3455</v>
      </c>
      <c r="M23" s="203">
        <v>3200</v>
      </c>
      <c r="N23" s="156">
        <v>14</v>
      </c>
      <c r="O23" s="15">
        <v>14</v>
      </c>
      <c r="P23" s="16" t="s">
        <v>9</v>
      </c>
      <c r="Q23" s="1"/>
      <c r="R23" s="27">
        <v>16.882386043894204</v>
      </c>
      <c r="S23" s="27">
        <v>4.525758305247951</v>
      </c>
      <c r="T23" s="27">
        <v>1.2897282358360185</v>
      </c>
      <c r="U23" s="27">
        <v>0.6139154160982319</v>
      </c>
      <c r="V23" s="27">
        <v>-17.355932203389834</v>
      </c>
      <c r="W23" s="27">
        <v>4.7579983593109</v>
      </c>
      <c r="X23" s="27">
        <v>-5.220569042025581</v>
      </c>
      <c r="Y23" s="27">
        <v>-4.847149545579732</v>
      </c>
      <c r="Z23" s="27">
        <v>-7.38060781476122</v>
      </c>
      <c r="AA23" s="28">
        <v>0.12559164833207648</v>
      </c>
      <c r="AB23" s="28">
        <v>0.1470226497700338</v>
      </c>
      <c r="AC23" s="28">
        <v>0.1464317463486492</v>
      </c>
      <c r="AD23" s="28">
        <v>0.1489910581651199</v>
      </c>
      <c r="AE23" s="28">
        <v>0.1416463693554722</v>
      </c>
      <c r="AF23" s="28">
        <v>0.11137403952453609</v>
      </c>
      <c r="AG23" s="28">
        <v>0.11496988305243089</v>
      </c>
      <c r="AH23" s="28">
        <v>0.10861833056228458</v>
      </c>
      <c r="AI23" s="28">
        <v>0.10137384296648912</v>
      </c>
      <c r="AJ23" s="28">
        <v>0.1006333612171605</v>
      </c>
      <c r="AK23" s="156">
        <v>14</v>
      </c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</row>
    <row r="24" spans="1:60" ht="18" customHeight="1">
      <c r="A24" s="15">
        <v>15</v>
      </c>
      <c r="B24" s="16" t="s">
        <v>10</v>
      </c>
      <c r="C24" s="1"/>
      <c r="D24" s="25">
        <v>12591</v>
      </c>
      <c r="E24" s="25">
        <v>12639</v>
      </c>
      <c r="F24" s="25">
        <v>13091</v>
      </c>
      <c r="G24" s="25">
        <v>13128</v>
      </c>
      <c r="H24" s="25">
        <v>14118</v>
      </c>
      <c r="I24" s="25">
        <v>15120</v>
      </c>
      <c r="J24" s="25">
        <v>15334</v>
      </c>
      <c r="K24" s="25">
        <v>15337</v>
      </c>
      <c r="L24" s="25">
        <v>15304</v>
      </c>
      <c r="M24" s="203">
        <v>14677</v>
      </c>
      <c r="N24" s="156">
        <v>15</v>
      </c>
      <c r="O24" s="15">
        <v>15</v>
      </c>
      <c r="P24" s="16" t="s">
        <v>10</v>
      </c>
      <c r="Q24" s="1"/>
      <c r="R24" s="27">
        <v>0.38122468429830914</v>
      </c>
      <c r="S24" s="27">
        <v>3.5762322968589277</v>
      </c>
      <c r="T24" s="27">
        <v>0.2826369261324624</v>
      </c>
      <c r="U24" s="27">
        <v>7.541133455210236</v>
      </c>
      <c r="V24" s="27">
        <v>7.097322566935826</v>
      </c>
      <c r="W24" s="27">
        <v>1.4153439153439251</v>
      </c>
      <c r="X24" s="27">
        <v>0.01956436676666673</v>
      </c>
      <c r="Y24" s="27">
        <v>-0.21516593857990873</v>
      </c>
      <c r="Z24" s="27">
        <v>-4.096968112911659</v>
      </c>
      <c r="AA24" s="28">
        <v>0.44494216211287985</v>
      </c>
      <c r="AB24" s="28">
        <v>0.4473325157543228</v>
      </c>
      <c r="AC24" s="28">
        <v>0.44148733105715493</v>
      </c>
      <c r="AD24" s="28">
        <v>0.4447372923127999</v>
      </c>
      <c r="AE24" s="28">
        <v>0.45192394182159473</v>
      </c>
      <c r="AF24" s="28">
        <v>0.4604800321605102</v>
      </c>
      <c r="AG24" s="28">
        <v>0.46017963631583797</v>
      </c>
      <c r="AH24" s="28">
        <v>0.45879353782257193</v>
      </c>
      <c r="AI24" s="28">
        <v>0.44903771136299553</v>
      </c>
      <c r="AJ24" s="28">
        <v>0.4615612008075827</v>
      </c>
      <c r="AK24" s="156">
        <v>15</v>
      </c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</row>
    <row r="25" spans="1:60" ht="18" customHeight="1">
      <c r="A25" s="15">
        <v>16</v>
      </c>
      <c r="B25" s="16" t="s">
        <v>11</v>
      </c>
      <c r="C25" s="1"/>
      <c r="D25" s="25">
        <v>21422</v>
      </c>
      <c r="E25" s="25">
        <v>21033</v>
      </c>
      <c r="F25" s="25">
        <v>22146</v>
      </c>
      <c r="G25" s="25">
        <v>22095</v>
      </c>
      <c r="H25" s="25">
        <v>23604</v>
      </c>
      <c r="I25" s="25">
        <v>25318</v>
      </c>
      <c r="J25" s="25">
        <v>25688</v>
      </c>
      <c r="K25" s="25">
        <v>25677</v>
      </c>
      <c r="L25" s="25">
        <v>26059</v>
      </c>
      <c r="M25" s="203">
        <v>24156</v>
      </c>
      <c r="N25" s="156">
        <v>16</v>
      </c>
      <c r="O25" s="15">
        <v>16</v>
      </c>
      <c r="P25" s="16" t="s">
        <v>11</v>
      </c>
      <c r="Q25" s="1"/>
      <c r="R25" s="27">
        <v>-1.8158902063299398</v>
      </c>
      <c r="S25" s="27">
        <v>5.291684495792337</v>
      </c>
      <c r="T25" s="27">
        <v>-0.2302898943375764</v>
      </c>
      <c r="U25" s="27">
        <v>6.8295994568907</v>
      </c>
      <c r="V25" s="27">
        <v>7.2614811048974826</v>
      </c>
      <c r="W25" s="27">
        <v>1.4614108539379167</v>
      </c>
      <c r="X25" s="27">
        <v>-0.042821550918714646</v>
      </c>
      <c r="Y25" s="27">
        <v>1.4877127390271472</v>
      </c>
      <c r="Z25" s="27">
        <v>-7.30265934993668</v>
      </c>
      <c r="AA25" s="28">
        <v>0.757013024921143</v>
      </c>
      <c r="AB25" s="28">
        <v>0.7444216159396053</v>
      </c>
      <c r="AC25" s="28">
        <v>0.7468626104645751</v>
      </c>
      <c r="AD25" s="28">
        <v>0.7485123761160355</v>
      </c>
      <c r="AE25" s="28">
        <v>0.7555753451449867</v>
      </c>
      <c r="AF25" s="28">
        <v>0.7710604136401982</v>
      </c>
      <c r="AG25" s="28">
        <v>0.7709074277866992</v>
      </c>
      <c r="AH25" s="28">
        <v>0.7681059966532033</v>
      </c>
      <c r="AI25" s="28">
        <v>0.7646023079200406</v>
      </c>
      <c r="AJ25" s="28">
        <v>0.7596560854880403</v>
      </c>
      <c r="AK25" s="156">
        <v>16</v>
      </c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</row>
    <row r="26" spans="1:60" ht="18" customHeight="1">
      <c r="A26" s="15">
        <v>17</v>
      </c>
      <c r="B26" s="16" t="s">
        <v>12</v>
      </c>
      <c r="C26" s="1"/>
      <c r="D26" s="25">
        <v>23344</v>
      </c>
      <c r="E26" s="25">
        <v>23872</v>
      </c>
      <c r="F26" s="25">
        <v>26601</v>
      </c>
      <c r="G26" s="25">
        <v>26596</v>
      </c>
      <c r="H26" s="25">
        <v>29453</v>
      </c>
      <c r="I26" s="25">
        <v>31283</v>
      </c>
      <c r="J26" s="25">
        <v>30834</v>
      </c>
      <c r="K26" s="25">
        <v>30205</v>
      </c>
      <c r="L26" s="25">
        <v>29615</v>
      </c>
      <c r="M26" s="203">
        <v>25929</v>
      </c>
      <c r="N26" s="156">
        <v>17</v>
      </c>
      <c r="O26" s="15">
        <v>17</v>
      </c>
      <c r="P26" s="16" t="s">
        <v>12</v>
      </c>
      <c r="Q26" s="1"/>
      <c r="R26" s="27">
        <v>2.2618231665524346</v>
      </c>
      <c r="S26" s="27">
        <v>11.431802949061654</v>
      </c>
      <c r="T26" s="27">
        <v>-0.018796285853917016</v>
      </c>
      <c r="U26" s="27">
        <v>10.742216874718014</v>
      </c>
      <c r="V26" s="27">
        <v>6.21328896886566</v>
      </c>
      <c r="W26" s="27">
        <v>-1.4352843397372417</v>
      </c>
      <c r="X26" s="27">
        <v>-2.0399558928455575</v>
      </c>
      <c r="Y26" s="27">
        <v>-1.953318986922692</v>
      </c>
      <c r="Z26" s="27">
        <v>-12.446395407732568</v>
      </c>
      <c r="AA26" s="28">
        <v>0.8249328752571731</v>
      </c>
      <c r="AB26" s="28">
        <v>0.844902430262457</v>
      </c>
      <c r="AC26" s="28">
        <v>0.8971052244634771</v>
      </c>
      <c r="AD26" s="28">
        <v>0.9009927655660593</v>
      </c>
      <c r="AE26" s="28">
        <v>0.9428046365258131</v>
      </c>
      <c r="AF26" s="28">
        <v>0.9527246591320926</v>
      </c>
      <c r="AG26" s="28">
        <v>0.9253410007931752</v>
      </c>
      <c r="AH26" s="28">
        <v>0.9035573325898666</v>
      </c>
      <c r="AI26" s="28">
        <v>0.8689396119978511</v>
      </c>
      <c r="AJ26" s="28">
        <v>0.8154132571874233</v>
      </c>
      <c r="AK26" s="156">
        <v>17</v>
      </c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</row>
    <row r="27" spans="1:60" ht="18" customHeight="1">
      <c r="A27" s="15">
        <v>18</v>
      </c>
      <c r="B27" s="16" t="s">
        <v>13</v>
      </c>
      <c r="C27" s="1"/>
      <c r="D27" s="25">
        <v>12989</v>
      </c>
      <c r="E27" s="25">
        <v>12914</v>
      </c>
      <c r="F27" s="25">
        <v>12872</v>
      </c>
      <c r="G27" s="25">
        <v>12685</v>
      </c>
      <c r="H27" s="25">
        <v>13226</v>
      </c>
      <c r="I27" s="25">
        <v>13972</v>
      </c>
      <c r="J27" s="25">
        <v>14531</v>
      </c>
      <c r="K27" s="25">
        <v>14376</v>
      </c>
      <c r="L27" s="25">
        <v>14686</v>
      </c>
      <c r="M27" s="203">
        <v>15037</v>
      </c>
      <c r="N27" s="156">
        <v>18</v>
      </c>
      <c r="O27" s="15">
        <v>18</v>
      </c>
      <c r="P27" s="16" t="s">
        <v>13</v>
      </c>
      <c r="Q27" s="1"/>
      <c r="R27" s="27">
        <v>-0.5774116560166243</v>
      </c>
      <c r="S27" s="27">
        <v>-0.32522843425739634</v>
      </c>
      <c r="T27" s="27">
        <v>-1.4527656929770094</v>
      </c>
      <c r="U27" s="27">
        <v>4.264879779266861</v>
      </c>
      <c r="V27" s="27">
        <v>5.640405262362025</v>
      </c>
      <c r="W27" s="27">
        <v>4.000858860578305</v>
      </c>
      <c r="X27" s="27">
        <v>-1.0666850182368681</v>
      </c>
      <c r="Y27" s="27">
        <v>2.15637173066221</v>
      </c>
      <c r="Z27" s="27">
        <v>2.3900313223478076</v>
      </c>
      <c r="AA27" s="28">
        <v>0.4590067304967196</v>
      </c>
      <c r="AB27" s="28">
        <v>0.457065599212859</v>
      </c>
      <c r="AC27" s="28">
        <v>0.4341016672040102</v>
      </c>
      <c r="AD27" s="28">
        <v>0.42972978008743656</v>
      </c>
      <c r="AE27" s="28">
        <v>0.42337059459784754</v>
      </c>
      <c r="AF27" s="28">
        <v>0.4255176593483233</v>
      </c>
      <c r="AG27" s="28">
        <v>0.43608127659485074</v>
      </c>
      <c r="AH27" s="28">
        <v>0.4300460259331873</v>
      </c>
      <c r="AI27" s="28">
        <v>0.43090485030560327</v>
      </c>
      <c r="AJ27" s="28">
        <v>0.4728824539445133</v>
      </c>
      <c r="AK27" s="156">
        <v>18</v>
      </c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</row>
    <row r="28" spans="1:60" ht="18" customHeight="1">
      <c r="A28" s="15">
        <v>19</v>
      </c>
      <c r="B28" s="16" t="s">
        <v>14</v>
      </c>
      <c r="C28" s="1"/>
      <c r="D28" s="25">
        <v>22095</v>
      </c>
      <c r="E28" s="25">
        <v>22446</v>
      </c>
      <c r="F28" s="25">
        <v>23092</v>
      </c>
      <c r="G28" s="25">
        <v>22811</v>
      </c>
      <c r="H28" s="25">
        <v>24111</v>
      </c>
      <c r="I28" s="25">
        <v>25048</v>
      </c>
      <c r="J28" s="25">
        <v>25452</v>
      </c>
      <c r="K28" s="25">
        <v>25246</v>
      </c>
      <c r="L28" s="25">
        <v>25718</v>
      </c>
      <c r="M28" s="203">
        <v>25299</v>
      </c>
      <c r="N28" s="156">
        <v>19</v>
      </c>
      <c r="O28" s="15">
        <v>19</v>
      </c>
      <c r="P28" s="16" t="s">
        <v>14</v>
      </c>
      <c r="Q28" s="1"/>
      <c r="R28" s="27">
        <v>1.5885947046843096</v>
      </c>
      <c r="S28" s="27">
        <v>2.878018355163503</v>
      </c>
      <c r="T28" s="27">
        <v>-1.2168716438593408</v>
      </c>
      <c r="U28" s="27">
        <v>5.699004866073376</v>
      </c>
      <c r="V28" s="27">
        <v>3.886193023930984</v>
      </c>
      <c r="W28" s="27">
        <v>1.6129032258064502</v>
      </c>
      <c r="X28" s="27">
        <v>-0.8093666509508046</v>
      </c>
      <c r="Y28" s="27">
        <v>1.8696031054424411</v>
      </c>
      <c r="Z28" s="27">
        <v>-1.6292091142390497</v>
      </c>
      <c r="AA28" s="28">
        <v>0.7807955739722087</v>
      </c>
      <c r="AB28" s="28">
        <v>0.7944319684011021</v>
      </c>
      <c r="AC28" s="28">
        <v>0.7787659803507617</v>
      </c>
      <c r="AD28" s="28">
        <v>0.7727683100965326</v>
      </c>
      <c r="AE28" s="28">
        <v>0.771804657972834</v>
      </c>
      <c r="AF28" s="28">
        <v>0.7628375559230463</v>
      </c>
      <c r="AG28" s="28">
        <v>0.7638249708823991</v>
      </c>
      <c r="AH28" s="28">
        <v>0.7552129918412108</v>
      </c>
      <c r="AI28" s="28">
        <v>0.7545969590194406</v>
      </c>
      <c r="AJ28" s="28">
        <v>0.7956010641977949</v>
      </c>
      <c r="AK28" s="156">
        <v>19</v>
      </c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</row>
    <row r="29" spans="1:60" ht="18" customHeight="1">
      <c r="A29" s="15">
        <v>20</v>
      </c>
      <c r="B29" s="16" t="s">
        <v>15</v>
      </c>
      <c r="C29" s="1"/>
      <c r="D29" s="25">
        <v>8474</v>
      </c>
      <c r="E29" s="25">
        <v>8906</v>
      </c>
      <c r="F29" s="25">
        <v>9172</v>
      </c>
      <c r="G29" s="25">
        <v>9036</v>
      </c>
      <c r="H29" s="25">
        <v>9433</v>
      </c>
      <c r="I29" s="25">
        <v>10165</v>
      </c>
      <c r="J29" s="25">
        <v>9407</v>
      </c>
      <c r="K29" s="25">
        <v>9050</v>
      </c>
      <c r="L29" s="25">
        <v>8970</v>
      </c>
      <c r="M29" s="203">
        <v>8451</v>
      </c>
      <c r="N29" s="156">
        <v>20</v>
      </c>
      <c r="O29" s="15">
        <v>20</v>
      </c>
      <c r="P29" s="16" t="s">
        <v>15</v>
      </c>
      <c r="Q29" s="1"/>
      <c r="R29" s="27">
        <v>5.0979466603729096</v>
      </c>
      <c r="S29" s="27">
        <v>2.986750505277347</v>
      </c>
      <c r="T29" s="27">
        <v>-1.4827736589620555</v>
      </c>
      <c r="U29" s="27">
        <v>4.393536963258082</v>
      </c>
      <c r="V29" s="27">
        <v>7.759991519134957</v>
      </c>
      <c r="W29" s="27">
        <v>-7.456960157402848</v>
      </c>
      <c r="X29" s="27">
        <v>-3.795046242160094</v>
      </c>
      <c r="Y29" s="27">
        <v>-0.8839779005524906</v>
      </c>
      <c r="Z29" s="27">
        <v>-5.7859531772575306</v>
      </c>
      <c r="AA29" s="28">
        <v>0.29945515699662806</v>
      </c>
      <c r="AB29" s="28">
        <v>0.315210331933539</v>
      </c>
      <c r="AC29" s="28">
        <v>0.3093210450275934</v>
      </c>
      <c r="AD29" s="28">
        <v>0.30611259699409354</v>
      </c>
      <c r="AE29" s="28">
        <v>0.30195484793902133</v>
      </c>
      <c r="AF29" s="28">
        <v>0.3095753655364806</v>
      </c>
      <c r="AG29" s="28">
        <v>0.2823079326218265</v>
      </c>
      <c r="AH29" s="28">
        <v>0.2707231868875449</v>
      </c>
      <c r="AI29" s="28">
        <v>0.2631905561242858</v>
      </c>
      <c r="AJ29" s="28">
        <v>0.26576641738944484</v>
      </c>
      <c r="AK29" s="156">
        <v>20</v>
      </c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</row>
    <row r="30" spans="1:60" ht="18" customHeight="1">
      <c r="A30" s="15">
        <v>21</v>
      </c>
      <c r="B30" s="16" t="s">
        <v>16</v>
      </c>
      <c r="C30" s="1"/>
      <c r="D30" s="25">
        <v>71306</v>
      </c>
      <c r="E30" s="25">
        <v>70570</v>
      </c>
      <c r="F30" s="25">
        <v>72751</v>
      </c>
      <c r="G30" s="25">
        <v>72668</v>
      </c>
      <c r="H30" s="25">
        <v>77854</v>
      </c>
      <c r="I30" s="25">
        <v>81751</v>
      </c>
      <c r="J30" s="25">
        <v>84207</v>
      </c>
      <c r="K30" s="25">
        <v>85063</v>
      </c>
      <c r="L30" s="25">
        <v>85676</v>
      </c>
      <c r="M30" s="203">
        <v>82733</v>
      </c>
      <c r="N30" s="156">
        <v>21</v>
      </c>
      <c r="O30" s="15">
        <v>21</v>
      </c>
      <c r="P30" s="16" t="s">
        <v>16</v>
      </c>
      <c r="Q30" s="1"/>
      <c r="R30" s="27">
        <v>-1.0321712057891341</v>
      </c>
      <c r="S30" s="27">
        <v>3.0905483916678467</v>
      </c>
      <c r="T30" s="27">
        <v>-0.1140877788621486</v>
      </c>
      <c r="U30" s="27">
        <v>7.136566301535741</v>
      </c>
      <c r="V30" s="27">
        <v>5.005523158733016</v>
      </c>
      <c r="W30" s="27">
        <v>3.004244596396366</v>
      </c>
      <c r="X30" s="27">
        <v>1.0165425677200135</v>
      </c>
      <c r="Y30" s="27">
        <v>0.7206423474366064</v>
      </c>
      <c r="Z30" s="27">
        <v>-3.435034315327512</v>
      </c>
      <c r="AA30" s="28">
        <v>2.5198193798444133</v>
      </c>
      <c r="AB30" s="28">
        <v>2.4976861806141755</v>
      </c>
      <c r="AC30" s="28">
        <v>2.4534905524206767</v>
      </c>
      <c r="AD30" s="28">
        <v>2.4617740370038503</v>
      </c>
      <c r="AE30" s="28">
        <v>2.492143828203601</v>
      </c>
      <c r="AF30" s="28">
        <v>2.4897290416107056</v>
      </c>
      <c r="AG30" s="28">
        <v>2.5270866463576214</v>
      </c>
      <c r="AH30" s="28">
        <v>2.544588557592843</v>
      </c>
      <c r="AI30" s="28">
        <v>2.5138365759759544</v>
      </c>
      <c r="AJ30" s="28">
        <v>2.601781210493544</v>
      </c>
      <c r="AK30" s="156">
        <v>21</v>
      </c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</row>
    <row r="31" spans="1:60" ht="18" customHeight="1">
      <c r="A31" s="15">
        <v>22</v>
      </c>
      <c r="B31" s="16" t="s">
        <v>17</v>
      </c>
      <c r="C31" s="1"/>
      <c r="D31" s="25">
        <v>37129</v>
      </c>
      <c r="E31" s="25">
        <v>37637</v>
      </c>
      <c r="F31" s="25">
        <v>38618</v>
      </c>
      <c r="G31" s="25">
        <v>38880</v>
      </c>
      <c r="H31" s="25">
        <v>40481</v>
      </c>
      <c r="I31" s="25">
        <v>41818</v>
      </c>
      <c r="J31" s="25">
        <v>42041</v>
      </c>
      <c r="K31" s="25">
        <v>42198</v>
      </c>
      <c r="L31" s="25">
        <v>43026</v>
      </c>
      <c r="M31" s="203">
        <v>42120</v>
      </c>
      <c r="N31" s="156">
        <v>22</v>
      </c>
      <c r="O31" s="15">
        <v>22</v>
      </c>
      <c r="P31" s="16" t="s">
        <v>17</v>
      </c>
      <c r="Q31" s="1"/>
      <c r="R31" s="27">
        <v>1.3682027525653728</v>
      </c>
      <c r="S31" s="27">
        <v>2.606477668251994</v>
      </c>
      <c r="T31" s="27">
        <v>0.6784401056502132</v>
      </c>
      <c r="U31" s="27">
        <v>4.117798353909463</v>
      </c>
      <c r="V31" s="27">
        <v>3.3027840221338423</v>
      </c>
      <c r="W31" s="27">
        <v>0.5332631881008076</v>
      </c>
      <c r="X31" s="27">
        <v>0.37344497038604985</v>
      </c>
      <c r="Y31" s="27">
        <v>1.962178302289197</v>
      </c>
      <c r="Z31" s="27">
        <v>-2.1057035280992897</v>
      </c>
      <c r="AA31" s="28">
        <v>1.3120687425215722</v>
      </c>
      <c r="AB31" s="28">
        <v>1.3320874986506408</v>
      </c>
      <c r="AC31" s="28">
        <v>1.302372450596991</v>
      </c>
      <c r="AD31" s="28">
        <v>1.3171378675443068</v>
      </c>
      <c r="AE31" s="28">
        <v>1.2958161983907053</v>
      </c>
      <c r="AF31" s="28">
        <v>1.2735683852439295</v>
      </c>
      <c r="AG31" s="28">
        <v>1.2616676725155958</v>
      </c>
      <c r="AH31" s="28">
        <v>1.2623179050033833</v>
      </c>
      <c r="AI31" s="28">
        <v>1.262434433422912</v>
      </c>
      <c r="AJ31" s="28">
        <v>1.324586617020875</v>
      </c>
      <c r="AK31" s="156">
        <v>22</v>
      </c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</row>
    <row r="32" spans="1:60" ht="18" customHeight="1">
      <c r="A32" s="15">
        <v>23</v>
      </c>
      <c r="B32" s="16" t="s">
        <v>18</v>
      </c>
      <c r="C32" s="1"/>
      <c r="D32" s="25">
        <v>68784</v>
      </c>
      <c r="E32" s="25">
        <v>68777</v>
      </c>
      <c r="F32" s="25">
        <v>71741</v>
      </c>
      <c r="G32" s="25">
        <v>70234</v>
      </c>
      <c r="H32" s="25">
        <v>75234</v>
      </c>
      <c r="I32" s="25">
        <v>78855</v>
      </c>
      <c r="J32" s="25">
        <v>79541</v>
      </c>
      <c r="K32" s="25">
        <v>79476</v>
      </c>
      <c r="L32" s="25">
        <v>80369</v>
      </c>
      <c r="M32" s="203">
        <v>74290</v>
      </c>
      <c r="N32" s="156">
        <v>23</v>
      </c>
      <c r="O32" s="15">
        <v>23</v>
      </c>
      <c r="P32" s="16" t="s">
        <v>18</v>
      </c>
      <c r="Q32" s="1"/>
      <c r="R32" s="27">
        <v>-0.010176785298909863</v>
      </c>
      <c r="S32" s="27">
        <v>4.309580237579413</v>
      </c>
      <c r="T32" s="27">
        <v>-2.100611923446849</v>
      </c>
      <c r="U32" s="27">
        <v>7.119059145143369</v>
      </c>
      <c r="V32" s="27">
        <v>4.812983491506495</v>
      </c>
      <c r="W32" s="27">
        <v>0.8699511762094936</v>
      </c>
      <c r="X32" s="27">
        <v>-0.08171886197055889</v>
      </c>
      <c r="Y32" s="27">
        <v>1.1236096431627152</v>
      </c>
      <c r="Z32" s="27">
        <v>-7.563861687964268</v>
      </c>
      <c r="AA32" s="28">
        <v>2.430696662598072</v>
      </c>
      <c r="AB32" s="28">
        <v>2.434226476464519</v>
      </c>
      <c r="AC32" s="28">
        <v>2.419428815015763</v>
      </c>
      <c r="AD32" s="28">
        <v>2.379317412271267</v>
      </c>
      <c r="AE32" s="28">
        <v>2.4082763733535812</v>
      </c>
      <c r="AF32" s="28">
        <v>2.4015312788371053</v>
      </c>
      <c r="AG32" s="28">
        <v>2.3870580704446374</v>
      </c>
      <c r="AH32" s="28">
        <v>2.3774581216656925</v>
      </c>
      <c r="AI32" s="28">
        <v>2.3581228322355323</v>
      </c>
      <c r="AJ32" s="28">
        <v>2.3362663765071416</v>
      </c>
      <c r="AK32" s="156">
        <v>23</v>
      </c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</row>
    <row r="33" spans="1:60" ht="18" customHeight="1">
      <c r="A33" s="15">
        <v>24</v>
      </c>
      <c r="B33" s="16" t="s">
        <v>19</v>
      </c>
      <c r="C33" s="1"/>
      <c r="D33" s="25">
        <v>31210</v>
      </c>
      <c r="E33" s="25">
        <v>31247</v>
      </c>
      <c r="F33" s="25">
        <v>32035</v>
      </c>
      <c r="G33" s="25">
        <v>32812</v>
      </c>
      <c r="H33" s="25">
        <v>36682</v>
      </c>
      <c r="I33" s="25">
        <v>40030</v>
      </c>
      <c r="J33" s="25">
        <v>40835</v>
      </c>
      <c r="K33" s="25">
        <v>40950</v>
      </c>
      <c r="L33" s="25">
        <v>43379</v>
      </c>
      <c r="M33" s="203">
        <v>40352</v>
      </c>
      <c r="N33" s="156">
        <v>24</v>
      </c>
      <c r="O33" s="15">
        <v>24</v>
      </c>
      <c r="P33" s="16" t="s">
        <v>19</v>
      </c>
      <c r="Q33" s="1"/>
      <c r="R33" s="27">
        <v>0.11855174623518483</v>
      </c>
      <c r="S33" s="27">
        <v>2.521842096841298</v>
      </c>
      <c r="T33" s="27">
        <v>2.4254721398470513</v>
      </c>
      <c r="U33" s="27">
        <v>11.794465439473356</v>
      </c>
      <c r="V33" s="27">
        <v>9.127092306853491</v>
      </c>
      <c r="W33" s="27">
        <v>2.010991756182867</v>
      </c>
      <c r="X33" s="27">
        <v>0.28162115832006673</v>
      </c>
      <c r="Y33" s="27">
        <v>5.931623931623942</v>
      </c>
      <c r="Z33" s="27">
        <v>-6.978030844417804</v>
      </c>
      <c r="AA33" s="28">
        <v>1.1029024604513524</v>
      </c>
      <c r="AB33" s="28">
        <v>1.1059260321050182</v>
      </c>
      <c r="AC33" s="28">
        <v>1.0803641166004092</v>
      </c>
      <c r="AD33" s="28">
        <v>1.1115722147598712</v>
      </c>
      <c r="AE33" s="28">
        <v>1.1742083888581767</v>
      </c>
      <c r="AF33" s="28">
        <v>1.2191147941392344</v>
      </c>
      <c r="AG33" s="28">
        <v>1.2254751173181977</v>
      </c>
      <c r="AH33" s="28">
        <v>1.2249850279607695</v>
      </c>
      <c r="AI33" s="28">
        <v>1.2727918767129758</v>
      </c>
      <c r="AJ33" s="28">
        <v>1.268986684948394</v>
      </c>
      <c r="AK33" s="156">
        <v>24</v>
      </c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</row>
    <row r="34" spans="1:60" ht="18" customHeight="1">
      <c r="A34" s="15">
        <v>25</v>
      </c>
      <c r="B34" s="16" t="s">
        <v>20</v>
      </c>
      <c r="C34" s="1"/>
      <c r="D34" s="25">
        <v>36260</v>
      </c>
      <c r="E34" s="25">
        <v>37848</v>
      </c>
      <c r="F34" s="25">
        <v>40450</v>
      </c>
      <c r="G34" s="25">
        <v>42271</v>
      </c>
      <c r="H34" s="25">
        <v>46093</v>
      </c>
      <c r="I34" s="25">
        <v>47997</v>
      </c>
      <c r="J34" s="25">
        <v>49852</v>
      </c>
      <c r="K34" s="25">
        <v>50258</v>
      </c>
      <c r="L34" s="25">
        <v>50880</v>
      </c>
      <c r="M34" s="203">
        <v>49440</v>
      </c>
      <c r="N34" s="156">
        <v>25</v>
      </c>
      <c r="O34" s="15">
        <v>25</v>
      </c>
      <c r="P34" s="16" t="s">
        <v>20</v>
      </c>
      <c r="Q34" s="1"/>
      <c r="R34" s="27">
        <v>4.3794815223386685</v>
      </c>
      <c r="S34" s="27">
        <v>6.874867892623127</v>
      </c>
      <c r="T34" s="27">
        <v>4.501854140914707</v>
      </c>
      <c r="U34" s="27">
        <v>9.041659766743159</v>
      </c>
      <c r="V34" s="27">
        <v>4.13077907708328</v>
      </c>
      <c r="W34" s="27">
        <v>3.86482488488864</v>
      </c>
      <c r="X34" s="27">
        <v>0.8144106555403985</v>
      </c>
      <c r="Y34" s="27">
        <v>1.237613912212976</v>
      </c>
      <c r="Z34" s="27">
        <v>-2.8301886792452824</v>
      </c>
      <c r="AA34" s="28">
        <v>1.281359923613138</v>
      </c>
      <c r="AB34" s="28">
        <v>1.3395554281406448</v>
      </c>
      <c r="AC34" s="28">
        <v>1.3641557208205575</v>
      </c>
      <c r="AD34" s="28">
        <v>1.4320147839240072</v>
      </c>
      <c r="AE34" s="28">
        <v>1.4754590062602895</v>
      </c>
      <c r="AF34" s="28">
        <v>1.4617500068523814</v>
      </c>
      <c r="AG34" s="28">
        <v>1.496078989801562</v>
      </c>
      <c r="AH34" s="28">
        <v>1.5034260692369315</v>
      </c>
      <c r="AI34" s="28">
        <v>1.4928802113270525</v>
      </c>
      <c r="AJ34" s="28">
        <v>1.5547854308051299</v>
      </c>
      <c r="AK34" s="156">
        <v>25</v>
      </c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</row>
    <row r="35" spans="1:60" ht="18" customHeight="1">
      <c r="A35" s="15">
        <v>26</v>
      </c>
      <c r="B35" s="16" t="s">
        <v>21</v>
      </c>
      <c r="C35" s="1"/>
      <c r="D35" s="25">
        <v>69338</v>
      </c>
      <c r="E35" s="25">
        <v>67994</v>
      </c>
      <c r="F35" s="25">
        <v>70629</v>
      </c>
      <c r="G35" s="25">
        <v>70263</v>
      </c>
      <c r="H35" s="25">
        <v>74751</v>
      </c>
      <c r="I35" s="25">
        <v>77552</v>
      </c>
      <c r="J35" s="25">
        <v>79357</v>
      </c>
      <c r="K35" s="25">
        <v>79315</v>
      </c>
      <c r="L35" s="25">
        <v>80490</v>
      </c>
      <c r="M35" s="203">
        <v>74765</v>
      </c>
      <c r="N35" s="156">
        <v>26</v>
      </c>
      <c r="O35" s="15">
        <v>26</v>
      </c>
      <c r="P35" s="16" t="s">
        <v>21</v>
      </c>
      <c r="Q35" s="1"/>
      <c r="R35" s="27">
        <v>-1.9383310738700255</v>
      </c>
      <c r="S35" s="27">
        <v>3.8753419419360613</v>
      </c>
      <c r="T35" s="27">
        <v>-0.5182007390731824</v>
      </c>
      <c r="U35" s="27">
        <v>6.387430084112555</v>
      </c>
      <c r="V35" s="27">
        <v>3.7471070621128755</v>
      </c>
      <c r="W35" s="27">
        <v>2.327470600371373</v>
      </c>
      <c r="X35" s="27">
        <v>-0.05292538780448108</v>
      </c>
      <c r="Y35" s="27">
        <v>1.4814347853495446</v>
      </c>
      <c r="Z35" s="27">
        <v>-7.112684805565905</v>
      </c>
      <c r="AA35" s="28">
        <v>2.450273976378593</v>
      </c>
      <c r="AB35" s="28">
        <v>2.40651373338076</v>
      </c>
      <c r="AC35" s="28">
        <v>2.3819271793778776</v>
      </c>
      <c r="AD35" s="28">
        <v>2.3802998453514825</v>
      </c>
      <c r="AE35" s="28">
        <v>2.392815312020543</v>
      </c>
      <c r="AF35" s="28">
        <v>2.3618483765947014</v>
      </c>
      <c r="AG35" s="28">
        <v>2.381536154892132</v>
      </c>
      <c r="AH35" s="28">
        <v>2.372641941213881</v>
      </c>
      <c r="AI35" s="28">
        <v>2.3616731173292935</v>
      </c>
      <c r="AJ35" s="28">
        <v>2.351204141062814</v>
      </c>
      <c r="AK35" s="156">
        <v>26</v>
      </c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</row>
    <row r="36" spans="1:60" ht="18" customHeight="1">
      <c r="A36" s="15">
        <v>27</v>
      </c>
      <c r="B36" s="16" t="s">
        <v>22</v>
      </c>
      <c r="C36" s="1"/>
      <c r="D36" s="25">
        <v>32083</v>
      </c>
      <c r="E36" s="25">
        <v>33015</v>
      </c>
      <c r="F36" s="25">
        <v>35281</v>
      </c>
      <c r="G36" s="25">
        <v>36248</v>
      </c>
      <c r="H36" s="25">
        <v>38418</v>
      </c>
      <c r="I36" s="25">
        <v>39586</v>
      </c>
      <c r="J36" s="25">
        <v>40805</v>
      </c>
      <c r="K36" s="25">
        <v>41189</v>
      </c>
      <c r="L36" s="25">
        <v>42051</v>
      </c>
      <c r="M36" s="203">
        <v>40581</v>
      </c>
      <c r="N36" s="156">
        <v>27</v>
      </c>
      <c r="O36" s="15">
        <v>27</v>
      </c>
      <c r="P36" s="16" t="s">
        <v>22</v>
      </c>
      <c r="Q36" s="1"/>
      <c r="R36" s="27">
        <v>2.904965246392166</v>
      </c>
      <c r="S36" s="27">
        <v>6.863546872633641</v>
      </c>
      <c r="T36" s="27">
        <v>2.7408520166661843</v>
      </c>
      <c r="U36" s="27">
        <v>5.986537188258656</v>
      </c>
      <c r="V36" s="27">
        <v>3.040241553438494</v>
      </c>
      <c r="W36" s="27">
        <v>3.079371494972971</v>
      </c>
      <c r="X36" s="27">
        <v>0.941061144467592</v>
      </c>
      <c r="Y36" s="27">
        <v>2.0927917647915795</v>
      </c>
      <c r="Z36" s="27">
        <v>-3.4957551544553045</v>
      </c>
      <c r="AA36" s="28">
        <v>1.1337526318058553</v>
      </c>
      <c r="AB36" s="28">
        <v>1.1685009104857162</v>
      </c>
      <c r="AC36" s="28">
        <v>1.189833819190855</v>
      </c>
      <c r="AD36" s="28">
        <v>1.2279735962640441</v>
      </c>
      <c r="AE36" s="28">
        <v>1.2297785803160524</v>
      </c>
      <c r="AF36" s="28">
        <v>1.2055927614488067</v>
      </c>
      <c r="AG36" s="28">
        <v>1.2245748049998544</v>
      </c>
      <c r="AH36" s="28">
        <v>1.2321345132277444</v>
      </c>
      <c r="AI36" s="28">
        <v>1.233826764278968</v>
      </c>
      <c r="AJ36" s="28">
        <v>1.276188259860497</v>
      </c>
      <c r="AK36" s="156">
        <v>27</v>
      </c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</row>
    <row r="37" spans="1:60" ht="18" customHeight="1">
      <c r="A37" s="15">
        <v>28</v>
      </c>
      <c r="B37" s="16" t="s">
        <v>23</v>
      </c>
      <c r="C37" s="1"/>
      <c r="D37" s="25">
        <v>73419</v>
      </c>
      <c r="E37" s="25">
        <v>72919</v>
      </c>
      <c r="F37" s="25">
        <v>77365</v>
      </c>
      <c r="G37" s="25">
        <v>79456</v>
      </c>
      <c r="H37" s="25">
        <v>83224</v>
      </c>
      <c r="I37" s="25">
        <v>88348</v>
      </c>
      <c r="J37" s="25">
        <v>90912</v>
      </c>
      <c r="K37" s="25">
        <v>93111</v>
      </c>
      <c r="L37" s="25">
        <v>95750</v>
      </c>
      <c r="M37" s="203">
        <v>92467</v>
      </c>
      <c r="N37" s="156">
        <v>28</v>
      </c>
      <c r="O37" s="15">
        <v>28</v>
      </c>
      <c r="P37" s="16" t="s">
        <v>23</v>
      </c>
      <c r="Q37" s="1"/>
      <c r="R37" s="27">
        <v>-0.6810226235715588</v>
      </c>
      <c r="S37" s="27">
        <v>6.097176318929232</v>
      </c>
      <c r="T37" s="27">
        <v>2.702772571576295</v>
      </c>
      <c r="U37" s="27">
        <v>4.742247281514289</v>
      </c>
      <c r="V37" s="27">
        <v>6.1568778237047095</v>
      </c>
      <c r="W37" s="27">
        <v>2.902159641418023</v>
      </c>
      <c r="X37" s="27">
        <v>2.418822597676873</v>
      </c>
      <c r="Y37" s="27">
        <v>2.834251592185666</v>
      </c>
      <c r="Z37" s="27">
        <v>-3.4287206266318537</v>
      </c>
      <c r="AA37" s="28">
        <v>2.5944888094802256</v>
      </c>
      <c r="AB37" s="28">
        <v>2.5808244098654534</v>
      </c>
      <c r="AC37" s="28">
        <v>2.6090953607239165</v>
      </c>
      <c r="AD37" s="28">
        <v>2.691731131779847</v>
      </c>
      <c r="AE37" s="28">
        <v>2.664040100167191</v>
      </c>
      <c r="AF37" s="28">
        <v>2.690640865166452</v>
      </c>
      <c r="AG37" s="28">
        <v>2.728306449507334</v>
      </c>
      <c r="AH37" s="28">
        <v>2.785337751854828</v>
      </c>
      <c r="AI37" s="28">
        <v>2.8094198159309216</v>
      </c>
      <c r="AJ37" s="28">
        <v>2.9078953161459937</v>
      </c>
      <c r="AK37" s="156">
        <v>28</v>
      </c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</row>
    <row r="38" spans="1:60" ht="18" customHeight="1">
      <c r="A38" s="15">
        <v>29</v>
      </c>
      <c r="B38" s="16" t="s">
        <v>24</v>
      </c>
      <c r="C38" s="1"/>
      <c r="D38" s="25">
        <v>2002</v>
      </c>
      <c r="E38" s="25">
        <v>1815</v>
      </c>
      <c r="F38" s="25">
        <v>2047</v>
      </c>
      <c r="G38" s="25">
        <v>2075</v>
      </c>
      <c r="H38" s="25">
        <v>2086</v>
      </c>
      <c r="I38" s="25">
        <v>2172</v>
      </c>
      <c r="J38" s="25">
        <v>2217</v>
      </c>
      <c r="K38" s="25">
        <v>2000</v>
      </c>
      <c r="L38" s="25">
        <v>2162</v>
      </c>
      <c r="M38" s="203">
        <v>1827</v>
      </c>
      <c r="N38" s="156">
        <v>29</v>
      </c>
      <c r="O38" s="15">
        <v>29</v>
      </c>
      <c r="P38" s="16" t="s">
        <v>24</v>
      </c>
      <c r="Q38" s="1"/>
      <c r="R38" s="27">
        <v>-9.340659340659341</v>
      </c>
      <c r="S38" s="27">
        <v>12.7823691460055</v>
      </c>
      <c r="T38" s="27">
        <v>1.3678553981436359</v>
      </c>
      <c r="U38" s="27">
        <v>0.5301204819277094</v>
      </c>
      <c r="V38" s="27">
        <v>4.122722914669219</v>
      </c>
      <c r="W38" s="27">
        <v>2.071823204419898</v>
      </c>
      <c r="X38" s="27">
        <v>-9.788001804239965</v>
      </c>
      <c r="Y38" s="27">
        <v>8.099999999999996</v>
      </c>
      <c r="Z38" s="27">
        <v>-15.494912118408877</v>
      </c>
      <c r="AA38" s="28">
        <v>0.07074689925740492</v>
      </c>
      <c r="AB38" s="28">
        <v>0.06423835082633879</v>
      </c>
      <c r="AC38" s="28">
        <v>0.06903403610679062</v>
      </c>
      <c r="AD38" s="28">
        <v>0.07029478073956885</v>
      </c>
      <c r="AE38" s="28">
        <v>0.06677385909051187</v>
      </c>
      <c r="AF38" s="28">
        <v>0.06614832208020027</v>
      </c>
      <c r="AG38" s="28">
        <v>0.06653308032556494</v>
      </c>
      <c r="AH38" s="28">
        <v>0.05982832859393257</v>
      </c>
      <c r="AI38" s="28">
        <v>0.06343567250175093</v>
      </c>
      <c r="AJ38" s="28">
        <v>0.05745535966992257</v>
      </c>
      <c r="AK38" s="156">
        <v>29</v>
      </c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</row>
    <row r="39" spans="1:60" ht="18" customHeight="1">
      <c r="A39" s="15">
        <v>30</v>
      </c>
      <c r="B39" s="16" t="s">
        <v>25</v>
      </c>
      <c r="C39" s="1"/>
      <c r="D39" s="25">
        <v>1998</v>
      </c>
      <c r="E39" s="25">
        <v>2051</v>
      </c>
      <c r="F39" s="25">
        <v>2148</v>
      </c>
      <c r="G39" s="25">
        <v>2217</v>
      </c>
      <c r="H39" s="25">
        <v>2368</v>
      </c>
      <c r="I39" s="25">
        <v>2340</v>
      </c>
      <c r="J39" s="25">
        <v>2419</v>
      </c>
      <c r="K39" s="25">
        <v>2572</v>
      </c>
      <c r="L39" s="25">
        <v>2372</v>
      </c>
      <c r="M39" s="203">
        <v>2014</v>
      </c>
      <c r="N39" s="156">
        <v>30</v>
      </c>
      <c r="O39" s="15">
        <v>30</v>
      </c>
      <c r="P39" s="16" t="s">
        <v>25</v>
      </c>
      <c r="Q39" s="1"/>
      <c r="R39" s="27">
        <v>2.652652652652643</v>
      </c>
      <c r="S39" s="27">
        <v>4.729400292540231</v>
      </c>
      <c r="T39" s="27">
        <v>3.2122905027933024</v>
      </c>
      <c r="U39" s="27">
        <v>6.811005863779873</v>
      </c>
      <c r="V39" s="27">
        <v>-1.1824324324324342</v>
      </c>
      <c r="W39" s="27">
        <v>3.3760683760683863</v>
      </c>
      <c r="X39" s="27">
        <v>6.324927656056212</v>
      </c>
      <c r="Y39" s="27">
        <v>-7.776049766718507</v>
      </c>
      <c r="Z39" s="27">
        <v>-15.092748735244522</v>
      </c>
      <c r="AA39" s="28">
        <v>0.07060554681133618</v>
      </c>
      <c r="AB39" s="28">
        <v>0.07259110608530074</v>
      </c>
      <c r="AC39" s="28">
        <v>0.07244020984728201</v>
      </c>
      <c r="AD39" s="28">
        <v>0.07510531513234898</v>
      </c>
      <c r="AE39" s="28">
        <v>0.07580081415452163</v>
      </c>
      <c r="AF39" s="28">
        <v>0.07126476688198372</v>
      </c>
      <c r="AG39" s="28">
        <v>0.07259518326907605</v>
      </c>
      <c r="AH39" s="28">
        <v>0.07693923057179729</v>
      </c>
      <c r="AI39" s="28">
        <v>0.06959732431736966</v>
      </c>
      <c r="AJ39" s="28">
        <v>0.0633361217160504</v>
      </c>
      <c r="AK39" s="156">
        <v>30</v>
      </c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</row>
    <row r="40" spans="1:60" ht="18" customHeight="1">
      <c r="A40" s="15">
        <v>31</v>
      </c>
      <c r="B40" s="16" t="s">
        <v>26</v>
      </c>
      <c r="C40" s="1"/>
      <c r="D40" s="25">
        <v>1713</v>
      </c>
      <c r="E40" s="25">
        <v>1619</v>
      </c>
      <c r="F40" s="25">
        <v>1610</v>
      </c>
      <c r="G40" s="25">
        <v>1552</v>
      </c>
      <c r="H40" s="25">
        <v>1630</v>
      </c>
      <c r="I40" s="25">
        <v>1641</v>
      </c>
      <c r="J40" s="25">
        <v>1592</v>
      </c>
      <c r="K40" s="25">
        <v>1385</v>
      </c>
      <c r="L40" s="25">
        <v>1499</v>
      </c>
      <c r="M40" s="203">
        <v>1525</v>
      </c>
      <c r="N40" s="156">
        <v>31</v>
      </c>
      <c r="O40" s="15">
        <v>31</v>
      </c>
      <c r="P40" s="16" t="s">
        <v>26</v>
      </c>
      <c r="Q40" s="1"/>
      <c r="R40" s="27">
        <v>-5.487448920023352</v>
      </c>
      <c r="S40" s="27">
        <v>-0.5558987029030238</v>
      </c>
      <c r="T40" s="27">
        <v>-3.602484472049694</v>
      </c>
      <c r="U40" s="27">
        <v>5.025773195876293</v>
      </c>
      <c r="V40" s="27">
        <v>0.6748466257668673</v>
      </c>
      <c r="W40" s="27">
        <v>-2.9859841560024414</v>
      </c>
      <c r="X40" s="27">
        <v>-13.002512562814072</v>
      </c>
      <c r="Y40" s="27">
        <v>8.231046931407949</v>
      </c>
      <c r="Z40" s="27">
        <v>1.7344896597731863</v>
      </c>
      <c r="AA40" s="28">
        <v>0.06053418502893838</v>
      </c>
      <c r="AB40" s="28">
        <v>0.05730131679770936</v>
      </c>
      <c r="AC40" s="28">
        <v>0.054296432892981396</v>
      </c>
      <c r="AD40" s="28">
        <v>0.05257710829292089</v>
      </c>
      <c r="AE40" s="28">
        <v>0.052177080689134396</v>
      </c>
      <c r="AF40" s="28">
        <v>0.04997670190313474</v>
      </c>
      <c r="AG40" s="28">
        <v>0.047776573693414245</v>
      </c>
      <c r="AH40" s="28">
        <v>0.0414311175512983</v>
      </c>
      <c r="AI40" s="28">
        <v>0.04398245748386894</v>
      </c>
      <c r="AJ40" s="28">
        <v>0.047958086205053055</v>
      </c>
      <c r="AK40" s="156">
        <v>31</v>
      </c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</row>
    <row r="41" spans="1:60" ht="18" customHeight="1">
      <c r="A41" s="15">
        <v>32</v>
      </c>
      <c r="B41" s="16" t="s">
        <v>27</v>
      </c>
      <c r="C41" s="1"/>
      <c r="D41" s="25">
        <v>1293</v>
      </c>
      <c r="E41" s="25">
        <v>1217</v>
      </c>
      <c r="F41" s="25">
        <v>1176</v>
      </c>
      <c r="G41" s="25">
        <v>1230</v>
      </c>
      <c r="H41" s="25">
        <v>1252</v>
      </c>
      <c r="I41" s="25">
        <v>1303</v>
      </c>
      <c r="J41" s="25">
        <v>1252</v>
      </c>
      <c r="K41" s="25">
        <v>1550</v>
      </c>
      <c r="L41" s="25">
        <v>1252</v>
      </c>
      <c r="M41" s="203">
        <v>1161</v>
      </c>
      <c r="N41" s="156">
        <v>32</v>
      </c>
      <c r="O41" s="15">
        <v>32</v>
      </c>
      <c r="P41" s="16" t="s">
        <v>27</v>
      </c>
      <c r="Q41" s="1"/>
      <c r="R41" s="27">
        <v>-5.877803557617945</v>
      </c>
      <c r="S41" s="27">
        <v>-3.3689400164338523</v>
      </c>
      <c r="T41" s="27">
        <v>4.591836734693877</v>
      </c>
      <c r="U41" s="27">
        <v>1.788617886178856</v>
      </c>
      <c r="V41" s="27">
        <v>4.073482428115005</v>
      </c>
      <c r="W41" s="27">
        <v>-3.914044512663084</v>
      </c>
      <c r="X41" s="27">
        <v>23.80191693290734</v>
      </c>
      <c r="Y41" s="27">
        <v>-19.225806451612904</v>
      </c>
      <c r="Z41" s="27">
        <v>-7.268370607028752</v>
      </c>
      <c r="AA41" s="28">
        <v>0.04569217819172056</v>
      </c>
      <c r="AB41" s="28">
        <v>0.04307331843286739</v>
      </c>
      <c r="AC41" s="28">
        <v>0.03966000315661249</v>
      </c>
      <c r="AD41" s="28">
        <v>0.04166871340225045</v>
      </c>
      <c r="AE41" s="28">
        <v>0.040077119645887276</v>
      </c>
      <c r="AF41" s="28">
        <v>0.039682902242403756</v>
      </c>
      <c r="AG41" s="28">
        <v>0.037573034085524266</v>
      </c>
      <c r="AH41" s="28">
        <v>0.04636695466029774</v>
      </c>
      <c r="AI41" s="28">
        <v>0.036735181300736434</v>
      </c>
      <c r="AJ41" s="28">
        <v>0.03651104136660104</v>
      </c>
      <c r="AK41" s="156">
        <v>32</v>
      </c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</row>
    <row r="42" spans="1:60" ht="18" customHeight="1">
      <c r="A42" s="15">
        <v>33</v>
      </c>
      <c r="B42" s="16" t="s">
        <v>28</v>
      </c>
      <c r="C42" s="1"/>
      <c r="D42" s="25">
        <v>4331</v>
      </c>
      <c r="E42" s="25">
        <v>4114</v>
      </c>
      <c r="F42" s="25">
        <v>4258</v>
      </c>
      <c r="G42" s="25">
        <v>4109</v>
      </c>
      <c r="H42" s="25">
        <v>4101</v>
      </c>
      <c r="I42" s="25">
        <v>5159</v>
      </c>
      <c r="J42" s="25">
        <v>4910</v>
      </c>
      <c r="K42" s="25">
        <v>5282</v>
      </c>
      <c r="L42" s="25">
        <v>4902</v>
      </c>
      <c r="M42" s="203">
        <v>4478</v>
      </c>
      <c r="N42" s="156">
        <v>33</v>
      </c>
      <c r="O42" s="15">
        <v>33</v>
      </c>
      <c r="P42" s="16" t="s">
        <v>28</v>
      </c>
      <c r="Q42" s="1"/>
      <c r="R42" s="27">
        <v>-5.010390210113136</v>
      </c>
      <c r="S42" s="27">
        <v>3.5002430724355937</v>
      </c>
      <c r="T42" s="27">
        <v>-3.499295443870365</v>
      </c>
      <c r="U42" s="27">
        <v>-0.19469457288877612</v>
      </c>
      <c r="V42" s="27">
        <v>25.798585710802246</v>
      </c>
      <c r="W42" s="27">
        <v>-4.82651676681527</v>
      </c>
      <c r="X42" s="27">
        <v>7.5763747454175245</v>
      </c>
      <c r="Y42" s="27">
        <v>-7.194244604316546</v>
      </c>
      <c r="Z42" s="27">
        <v>-8.649530803753569</v>
      </c>
      <c r="AA42" s="28">
        <v>0.15304936098092944</v>
      </c>
      <c r="AB42" s="28">
        <v>0.14560692853970125</v>
      </c>
      <c r="AC42" s="28">
        <v>0.14359888898031972</v>
      </c>
      <c r="AD42" s="28">
        <v>0.13920060436572934</v>
      </c>
      <c r="AE42" s="28">
        <v>0.1312749741755461</v>
      </c>
      <c r="AF42" s="28">
        <v>0.15711749245476667</v>
      </c>
      <c r="AG42" s="28">
        <v>0.14735111610217586</v>
      </c>
      <c r="AH42" s="28">
        <v>0.1580066158165759</v>
      </c>
      <c r="AI42" s="28">
        <v>0.1438305580960144</v>
      </c>
      <c r="AJ42" s="28">
        <v>0.14082380985326398</v>
      </c>
      <c r="AK42" s="156">
        <v>33</v>
      </c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</row>
    <row r="43" spans="1:60" ht="18" customHeight="1">
      <c r="A43" s="15">
        <v>34</v>
      </c>
      <c r="B43" s="16" t="s">
        <v>29</v>
      </c>
      <c r="C43" s="1"/>
      <c r="D43" s="25">
        <v>2725</v>
      </c>
      <c r="E43" s="25">
        <v>2887</v>
      </c>
      <c r="F43" s="25">
        <v>3004</v>
      </c>
      <c r="G43" s="25">
        <v>2750</v>
      </c>
      <c r="H43" s="25">
        <v>2591</v>
      </c>
      <c r="I43" s="25">
        <v>3024</v>
      </c>
      <c r="J43" s="25">
        <v>2889</v>
      </c>
      <c r="K43" s="25">
        <v>3047</v>
      </c>
      <c r="L43" s="25">
        <v>2739</v>
      </c>
      <c r="M43" s="203">
        <v>2511</v>
      </c>
      <c r="N43" s="156">
        <v>34</v>
      </c>
      <c r="O43" s="15">
        <v>34</v>
      </c>
      <c r="P43" s="16" t="s">
        <v>29</v>
      </c>
      <c r="Q43" s="1"/>
      <c r="R43" s="27">
        <v>5.944954128440361</v>
      </c>
      <c r="S43" s="27">
        <v>4.052649809490827</v>
      </c>
      <c r="T43" s="27">
        <v>-8.455392809587215</v>
      </c>
      <c r="U43" s="27">
        <v>-5.781818181818177</v>
      </c>
      <c r="V43" s="27">
        <v>16.71169432651487</v>
      </c>
      <c r="W43" s="27">
        <v>-4.46428571428571</v>
      </c>
      <c r="X43" s="27">
        <v>5.4690204222914485</v>
      </c>
      <c r="Y43" s="27">
        <v>-10.108303249097473</v>
      </c>
      <c r="Z43" s="27">
        <v>-8.324205914567361</v>
      </c>
      <c r="AA43" s="28">
        <v>0.09629635388432987</v>
      </c>
      <c r="AB43" s="28">
        <v>0.10217967979925073</v>
      </c>
      <c r="AC43" s="28">
        <v>0.10130837541025844</v>
      </c>
      <c r="AD43" s="28">
        <v>0.09316175760665751</v>
      </c>
      <c r="AE43" s="28">
        <v>0.08293915096045841</v>
      </c>
      <c r="AF43" s="28">
        <v>0.09209600643210204</v>
      </c>
      <c r="AG43" s="28">
        <v>0.08670007625645336</v>
      </c>
      <c r="AH43" s="28">
        <v>0.09114845861285627</v>
      </c>
      <c r="AI43" s="28">
        <v>0.08036554439514144</v>
      </c>
      <c r="AJ43" s="28">
        <v>0.07896574063009064</v>
      </c>
      <c r="AK43" s="156">
        <v>34</v>
      </c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</row>
    <row r="44" spans="1:60" ht="18" customHeight="1">
      <c r="A44" s="15">
        <v>35</v>
      </c>
      <c r="B44" s="16" t="s">
        <v>30</v>
      </c>
      <c r="C44" s="1"/>
      <c r="D44" s="25">
        <v>2386</v>
      </c>
      <c r="E44" s="25">
        <v>2344</v>
      </c>
      <c r="F44" s="25">
        <v>2402</v>
      </c>
      <c r="G44" s="25">
        <v>2080</v>
      </c>
      <c r="H44" s="25">
        <v>2353</v>
      </c>
      <c r="I44" s="25">
        <v>2466</v>
      </c>
      <c r="J44" s="25">
        <v>2487</v>
      </c>
      <c r="K44" s="25">
        <v>2613</v>
      </c>
      <c r="L44" s="25">
        <v>2683</v>
      </c>
      <c r="M44" s="203">
        <v>2521</v>
      </c>
      <c r="N44" s="156">
        <v>35</v>
      </c>
      <c r="O44" s="15">
        <v>35</v>
      </c>
      <c r="P44" s="16" t="s">
        <v>30</v>
      </c>
      <c r="Q44" s="1"/>
      <c r="R44" s="27">
        <v>-1.7602682313495377</v>
      </c>
      <c r="S44" s="27">
        <v>2.4744027303754246</v>
      </c>
      <c r="T44" s="27">
        <v>-13.405495420482927</v>
      </c>
      <c r="U44" s="27">
        <v>13.125000000000009</v>
      </c>
      <c r="V44" s="27">
        <v>4.802379940501478</v>
      </c>
      <c r="W44" s="27">
        <v>0.8515815085158085</v>
      </c>
      <c r="X44" s="27">
        <v>5.06634499396863</v>
      </c>
      <c r="Y44" s="27">
        <v>2.6789131266743205</v>
      </c>
      <c r="Z44" s="27">
        <v>-6.038017144986951</v>
      </c>
      <c r="AA44" s="28">
        <v>0.08431673408000408</v>
      </c>
      <c r="AB44" s="28">
        <v>0.08296126409748657</v>
      </c>
      <c r="AC44" s="28">
        <v>0.08100623093723062</v>
      </c>
      <c r="AD44" s="28">
        <v>0.07046416575339913</v>
      </c>
      <c r="AE44" s="28">
        <v>0.07532065697026578</v>
      </c>
      <c r="AF44" s="28">
        <v>0.0751021004833213</v>
      </c>
      <c r="AG44" s="28">
        <v>0.07463589119065404</v>
      </c>
      <c r="AH44" s="28">
        <v>0.0781657113079729</v>
      </c>
      <c r="AI44" s="28">
        <v>0.07872243724430979</v>
      </c>
      <c r="AJ44" s="28">
        <v>0.07928021988389426</v>
      </c>
      <c r="AK44" s="156">
        <v>35</v>
      </c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</row>
    <row r="45" spans="1:60" ht="18" customHeight="1">
      <c r="A45" s="15">
        <v>36</v>
      </c>
      <c r="B45" s="16" t="s">
        <v>31</v>
      </c>
      <c r="C45" s="1"/>
      <c r="D45" s="25">
        <v>3402</v>
      </c>
      <c r="E45" s="25">
        <v>3291</v>
      </c>
      <c r="F45" s="25">
        <v>3453</v>
      </c>
      <c r="G45" s="25">
        <v>3392</v>
      </c>
      <c r="H45" s="25">
        <v>3428</v>
      </c>
      <c r="I45" s="25">
        <v>3644</v>
      </c>
      <c r="J45" s="25">
        <v>3600</v>
      </c>
      <c r="K45" s="25">
        <v>2726</v>
      </c>
      <c r="L45" s="25">
        <v>3512</v>
      </c>
      <c r="M45" s="203">
        <v>3216</v>
      </c>
      <c r="N45" s="156">
        <v>36</v>
      </c>
      <c r="O45" s="15">
        <v>36</v>
      </c>
      <c r="P45" s="16" t="s">
        <v>31</v>
      </c>
      <c r="Q45" s="1"/>
      <c r="R45" s="27">
        <v>-3.2627865961199265</v>
      </c>
      <c r="S45" s="27">
        <v>4.922515952598006</v>
      </c>
      <c r="T45" s="27">
        <v>-1.7665797856936005</v>
      </c>
      <c r="U45" s="27">
        <v>1.0613207547169878</v>
      </c>
      <c r="V45" s="27">
        <v>6.301050175029177</v>
      </c>
      <c r="W45" s="27">
        <v>-1.207464324917673</v>
      </c>
      <c r="X45" s="27">
        <v>-24.277777777777775</v>
      </c>
      <c r="Y45" s="27">
        <v>28.83345561261923</v>
      </c>
      <c r="Z45" s="27">
        <v>-8.42824601366743</v>
      </c>
      <c r="AA45" s="28">
        <v>0.12022025538146432</v>
      </c>
      <c r="AB45" s="28">
        <v>0.11647846422560934</v>
      </c>
      <c r="AC45" s="28">
        <v>0.11645067253382904</v>
      </c>
      <c r="AD45" s="28">
        <v>0.11491079338246628</v>
      </c>
      <c r="AE45" s="28">
        <v>0.10973192184193417</v>
      </c>
      <c r="AF45" s="28">
        <v>0.11097812415296952</v>
      </c>
      <c r="AG45" s="28">
        <v>0.10803747820118799</v>
      </c>
      <c r="AH45" s="28">
        <v>0.0815460118735301</v>
      </c>
      <c r="AI45" s="28">
        <v>0.10304629131644277</v>
      </c>
      <c r="AJ45" s="28">
        <v>0.10113652802324631</v>
      </c>
      <c r="AK45" s="156">
        <v>36</v>
      </c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</row>
    <row r="46" spans="1:60" ht="18" customHeight="1">
      <c r="A46" s="15">
        <v>37</v>
      </c>
      <c r="B46" s="16" t="s">
        <v>36</v>
      </c>
      <c r="C46" s="1"/>
      <c r="D46" s="25">
        <v>14873</v>
      </c>
      <c r="E46" s="25">
        <v>14984</v>
      </c>
      <c r="F46" s="25">
        <v>15408</v>
      </c>
      <c r="G46" s="25">
        <v>15606</v>
      </c>
      <c r="H46" s="25">
        <v>15387</v>
      </c>
      <c r="I46" s="25">
        <v>16550</v>
      </c>
      <c r="J46" s="25">
        <v>16276</v>
      </c>
      <c r="K46" s="25">
        <v>15908</v>
      </c>
      <c r="L46" s="25">
        <v>16115</v>
      </c>
      <c r="M46" s="203">
        <v>14139</v>
      </c>
      <c r="N46" s="156">
        <v>37</v>
      </c>
      <c r="O46" s="15">
        <v>37</v>
      </c>
      <c r="P46" s="16" t="s">
        <v>36</v>
      </c>
      <c r="Q46" s="1"/>
      <c r="R46" s="27">
        <v>0.7463188327842429</v>
      </c>
      <c r="S46" s="27">
        <v>2.829684997330495</v>
      </c>
      <c r="T46" s="27">
        <v>1.2850467289719614</v>
      </c>
      <c r="U46" s="27">
        <v>-1.4033064206074641</v>
      </c>
      <c r="V46" s="27">
        <v>7.558328459088837</v>
      </c>
      <c r="W46" s="27">
        <v>-1.655589123867074</v>
      </c>
      <c r="X46" s="27">
        <v>-2.2609977881543397</v>
      </c>
      <c r="Y46" s="27">
        <v>1.3012320844858039</v>
      </c>
      <c r="Z46" s="27">
        <v>-12.261867825007755</v>
      </c>
      <c r="AA46" s="28">
        <v>0.5255837325950966</v>
      </c>
      <c r="AB46" s="28">
        <v>0.5303291728825676</v>
      </c>
      <c r="AC46" s="28">
        <v>0.519626980133576</v>
      </c>
      <c r="AD46" s="28">
        <v>0.5286845051670899</v>
      </c>
      <c r="AE46" s="28">
        <v>0.4925452396096386</v>
      </c>
      <c r="AF46" s="28">
        <v>0.5040307230328336</v>
      </c>
      <c r="AG46" s="28">
        <v>0.4884494431118155</v>
      </c>
      <c r="AH46" s="28">
        <v>0.47587452563613963</v>
      </c>
      <c r="AI46" s="28">
        <v>0.47283342385093263</v>
      </c>
      <c r="AJ46" s="28">
        <v>0.4446422169529476</v>
      </c>
      <c r="AK46" s="156">
        <v>37</v>
      </c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</row>
    <row r="47" spans="1:60" ht="18" customHeight="1">
      <c r="A47" s="15">
        <v>38</v>
      </c>
      <c r="B47" s="16" t="s">
        <v>37</v>
      </c>
      <c r="C47" s="1"/>
      <c r="D47" s="25">
        <v>48082</v>
      </c>
      <c r="E47" s="25">
        <v>48707</v>
      </c>
      <c r="F47" s="25">
        <v>51836</v>
      </c>
      <c r="G47" s="25">
        <v>52815</v>
      </c>
      <c r="H47" s="25">
        <v>56007</v>
      </c>
      <c r="I47" s="25">
        <v>60245</v>
      </c>
      <c r="J47" s="25">
        <v>63222</v>
      </c>
      <c r="K47" s="25">
        <v>64344</v>
      </c>
      <c r="L47" s="25">
        <v>67488</v>
      </c>
      <c r="M47" s="203">
        <v>65454</v>
      </c>
      <c r="N47" s="156">
        <v>38</v>
      </c>
      <c r="O47" s="15">
        <v>38</v>
      </c>
      <c r="P47" s="16" t="s">
        <v>37</v>
      </c>
      <c r="Q47" s="1"/>
      <c r="R47" s="27">
        <v>1.2998627344952274</v>
      </c>
      <c r="S47" s="27">
        <v>6.424127948754799</v>
      </c>
      <c r="T47" s="27">
        <v>1.8886488154950198</v>
      </c>
      <c r="U47" s="27">
        <v>6.043737574552677</v>
      </c>
      <c r="V47" s="27">
        <v>7.566911278947264</v>
      </c>
      <c r="W47" s="27">
        <v>4.941488920242354</v>
      </c>
      <c r="X47" s="27">
        <v>1.7746986808389487</v>
      </c>
      <c r="Y47" s="27">
        <v>4.886236478925765</v>
      </c>
      <c r="Z47" s="27">
        <v>-3.013869132290181</v>
      </c>
      <c r="AA47" s="28">
        <v>1.6991270779693024</v>
      </c>
      <c r="AB47" s="28">
        <v>1.7238883491451698</v>
      </c>
      <c r="AC47" s="28">
        <v>1.7481427921991202</v>
      </c>
      <c r="AD47" s="28">
        <v>1.789213901089315</v>
      </c>
      <c r="AE47" s="28">
        <v>1.7928108945744479</v>
      </c>
      <c r="AF47" s="28">
        <v>1.8347631969252602</v>
      </c>
      <c r="AG47" s="28">
        <v>1.8973181796765297</v>
      </c>
      <c r="AH47" s="28">
        <v>1.9247969875239987</v>
      </c>
      <c r="AI47" s="28">
        <v>1.9801788463451282</v>
      </c>
      <c r="AJ47" s="28">
        <v>2.0583925078462575</v>
      </c>
      <c r="AK47" s="156">
        <v>38</v>
      </c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</row>
    <row r="48" spans="1:60" ht="18" customHeight="1">
      <c r="A48" s="18">
        <v>39</v>
      </c>
      <c r="B48" s="16" t="s">
        <v>99</v>
      </c>
      <c r="C48" s="1"/>
      <c r="D48" s="25">
        <v>2260</v>
      </c>
      <c r="E48" s="25">
        <v>2265</v>
      </c>
      <c r="F48" s="25">
        <v>2413</v>
      </c>
      <c r="G48" s="25">
        <v>2415</v>
      </c>
      <c r="H48" s="25">
        <v>2403</v>
      </c>
      <c r="I48" s="25">
        <v>2742</v>
      </c>
      <c r="J48" s="25">
        <v>2647</v>
      </c>
      <c r="K48" s="25">
        <v>2248</v>
      </c>
      <c r="L48" s="25">
        <v>2454</v>
      </c>
      <c r="M48" s="203">
        <v>2301</v>
      </c>
      <c r="N48" s="157">
        <v>39</v>
      </c>
      <c r="O48" s="18">
        <v>39</v>
      </c>
      <c r="P48" s="16" t="s">
        <v>99</v>
      </c>
      <c r="Q48" s="1"/>
      <c r="R48" s="27">
        <v>0.22123893805310324</v>
      </c>
      <c r="S48" s="27">
        <v>6.534216335540832</v>
      </c>
      <c r="T48" s="27">
        <v>0.08288437629506706</v>
      </c>
      <c r="U48" s="27">
        <v>-0.4968944099378869</v>
      </c>
      <c r="V48" s="27">
        <v>14.10736579275904</v>
      </c>
      <c r="W48" s="27">
        <v>-3.4646243617797223</v>
      </c>
      <c r="X48" s="27">
        <v>-15.073668303740085</v>
      </c>
      <c r="Y48" s="27">
        <v>9.163701067615659</v>
      </c>
      <c r="Z48" s="27">
        <v>-6.234718826405872</v>
      </c>
      <c r="AA48" s="28">
        <v>0.07986413202883873</v>
      </c>
      <c r="AB48" s="28">
        <v>0.08016521466757981</v>
      </c>
      <c r="AC48" s="28">
        <v>0.08137720035451186</v>
      </c>
      <c r="AD48" s="28">
        <v>0.08181296168002831</v>
      </c>
      <c r="AE48" s="28">
        <v>0.07692118091778524</v>
      </c>
      <c r="AF48" s="28">
        <v>0.08350768837196554</v>
      </c>
      <c r="AG48" s="28">
        <v>0.07943755688848461</v>
      </c>
      <c r="AH48" s="28">
        <v>0.0672470413395802</v>
      </c>
      <c r="AI48" s="28">
        <v>0.07200330264537318</v>
      </c>
      <c r="AJ48" s="28">
        <v>0.07236167630021448</v>
      </c>
      <c r="AK48" s="157">
        <v>39</v>
      </c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</row>
    <row r="49" spans="1:60" ht="18" customHeight="1">
      <c r="A49" s="18">
        <v>40</v>
      </c>
      <c r="B49" s="16" t="s">
        <v>100</v>
      </c>
      <c r="C49" s="1"/>
      <c r="D49" s="25">
        <v>8276</v>
      </c>
      <c r="E49" s="25">
        <v>8487</v>
      </c>
      <c r="F49" s="25">
        <v>9261</v>
      </c>
      <c r="G49" s="25">
        <v>9058</v>
      </c>
      <c r="H49" s="25">
        <v>9606</v>
      </c>
      <c r="I49" s="25">
        <v>10820</v>
      </c>
      <c r="J49" s="25">
        <v>10413</v>
      </c>
      <c r="K49" s="25">
        <v>9761</v>
      </c>
      <c r="L49" s="25">
        <v>10363</v>
      </c>
      <c r="M49" s="203">
        <v>9420</v>
      </c>
      <c r="N49" s="157">
        <v>40</v>
      </c>
      <c r="O49" s="18">
        <v>40</v>
      </c>
      <c r="P49" s="16" t="s">
        <v>100</v>
      </c>
      <c r="Q49" s="1"/>
      <c r="R49" s="27">
        <v>2.5495408409859754</v>
      </c>
      <c r="S49" s="27">
        <v>9.119830328738065</v>
      </c>
      <c r="T49" s="27">
        <v>-2.191987906273618</v>
      </c>
      <c r="U49" s="27">
        <v>6.04990064031794</v>
      </c>
      <c r="V49" s="27">
        <v>12.637934624193203</v>
      </c>
      <c r="W49" s="27">
        <v>-3.7615526802218135</v>
      </c>
      <c r="X49" s="27">
        <v>-6.261404014213001</v>
      </c>
      <c r="Y49" s="27">
        <v>6.167400881057272</v>
      </c>
      <c r="Z49" s="27">
        <v>-9.099681559394002</v>
      </c>
      <c r="AA49" s="28">
        <v>0.29245821091622537</v>
      </c>
      <c r="AB49" s="28">
        <v>0.30038065204580566</v>
      </c>
      <c r="AC49" s="28">
        <v>0.3123225248583234</v>
      </c>
      <c r="AD49" s="28">
        <v>0.3068578910549468</v>
      </c>
      <c r="AE49" s="28">
        <v>0.30749266079743864</v>
      </c>
      <c r="AF49" s="28">
        <v>0.3295234092577196</v>
      </c>
      <c r="AG49" s="28">
        <v>0.31249840569693627</v>
      </c>
      <c r="AH49" s="28">
        <v>0.2919921577026879</v>
      </c>
      <c r="AI49" s="28">
        <v>0.3040628465012234</v>
      </c>
      <c r="AJ49" s="28">
        <v>0.29623945708301624</v>
      </c>
      <c r="AK49" s="157">
        <v>40</v>
      </c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</row>
    <row r="50" spans="1:60" ht="18" customHeight="1">
      <c r="A50" s="17">
        <v>41</v>
      </c>
      <c r="B50" s="16" t="s">
        <v>101</v>
      </c>
      <c r="C50" s="1"/>
      <c r="D50" s="25">
        <v>3980</v>
      </c>
      <c r="E50" s="25">
        <v>4119</v>
      </c>
      <c r="F50" s="25">
        <v>4550</v>
      </c>
      <c r="G50" s="25">
        <v>4754</v>
      </c>
      <c r="H50" s="25">
        <v>5676</v>
      </c>
      <c r="I50" s="25">
        <v>7535</v>
      </c>
      <c r="J50" s="25">
        <v>7229</v>
      </c>
      <c r="K50" s="25">
        <v>7133</v>
      </c>
      <c r="L50" s="25">
        <v>6596</v>
      </c>
      <c r="M50" s="203">
        <v>5717</v>
      </c>
      <c r="N50" s="157">
        <v>41</v>
      </c>
      <c r="O50" s="17">
        <v>41</v>
      </c>
      <c r="P50" s="16" t="s">
        <v>101</v>
      </c>
      <c r="Q50" s="1"/>
      <c r="R50" s="27">
        <v>3.492462311557798</v>
      </c>
      <c r="S50" s="27">
        <v>10.463704782714256</v>
      </c>
      <c r="T50" s="27">
        <v>4.483516483516481</v>
      </c>
      <c r="U50" s="27">
        <v>19.394194362641983</v>
      </c>
      <c r="V50" s="27">
        <v>32.75193798449612</v>
      </c>
      <c r="W50" s="27">
        <v>-4.061048440610482</v>
      </c>
      <c r="X50" s="27">
        <v>-1.3279845068474239</v>
      </c>
      <c r="Y50" s="27">
        <v>-7.528389177064354</v>
      </c>
      <c r="Z50" s="27">
        <v>-13.326258338386898</v>
      </c>
      <c r="AA50" s="28">
        <v>0.1406456838383974</v>
      </c>
      <c r="AB50" s="28">
        <v>0.14578389369349282</v>
      </c>
      <c r="AC50" s="28">
        <v>0.15344644078451264</v>
      </c>
      <c r="AD50" s="28">
        <v>0.16105127114983628</v>
      </c>
      <c r="AE50" s="28">
        <v>0.1816914785224091</v>
      </c>
      <c r="AF50" s="28">
        <v>0.22947864036570398</v>
      </c>
      <c r="AG50" s="28">
        <v>0.21694525831010777</v>
      </c>
      <c r="AH50" s="28">
        <v>0.21337773393026052</v>
      </c>
      <c r="AI50" s="28">
        <v>0.19353454940867215</v>
      </c>
      <c r="AJ50" s="28">
        <v>0.17978778939953333</v>
      </c>
      <c r="AK50" s="157">
        <v>41</v>
      </c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</row>
    <row r="51" spans="1:37" ht="4.5" customHeight="1" thickBot="1">
      <c r="A51" s="93"/>
      <c r="B51" s="94"/>
      <c r="C51" s="95"/>
      <c r="D51" s="96"/>
      <c r="E51" s="96"/>
      <c r="F51" s="96"/>
      <c r="G51" s="96"/>
      <c r="H51" s="96"/>
      <c r="I51" s="96"/>
      <c r="J51" s="96"/>
      <c r="K51" s="96"/>
      <c r="L51" s="96"/>
      <c r="M51" s="97"/>
      <c r="N51" s="167"/>
      <c r="O51" s="99"/>
      <c r="P51" s="94"/>
      <c r="Q51" s="95"/>
      <c r="R51" s="113"/>
      <c r="S51" s="113"/>
      <c r="T51" s="113"/>
      <c r="U51" s="114"/>
      <c r="V51" s="114"/>
      <c r="W51" s="114"/>
      <c r="X51" s="114"/>
      <c r="Y51" s="114"/>
      <c r="Z51" s="114"/>
      <c r="AA51" s="101"/>
      <c r="AB51" s="101"/>
      <c r="AC51" s="101"/>
      <c r="AD51" s="101"/>
      <c r="AE51" s="101"/>
      <c r="AF51" s="102"/>
      <c r="AG51" s="102"/>
      <c r="AH51" s="102"/>
      <c r="AI51" s="102"/>
      <c r="AJ51" s="103"/>
      <c r="AK51" s="98"/>
    </row>
    <row r="52" spans="1:32" ht="4.5" customHeight="1">
      <c r="A52" s="104"/>
      <c r="B52" s="105"/>
      <c r="C52" s="105"/>
      <c r="D52" s="105"/>
      <c r="E52" s="105"/>
      <c r="F52" s="105"/>
      <c r="G52" s="106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9"/>
    </row>
    <row r="53" spans="1:46" s="30" customFormat="1" ht="12" customHeight="1">
      <c r="A53" s="166" t="s">
        <v>232</v>
      </c>
      <c r="H53" s="107"/>
      <c r="I53" s="107"/>
      <c r="J53" s="107"/>
      <c r="K53" s="107"/>
      <c r="L53" s="107"/>
      <c r="M53" s="107"/>
      <c r="N53" s="107"/>
      <c r="O53" s="166" t="s">
        <v>232</v>
      </c>
      <c r="P53" s="107"/>
      <c r="Q53" s="107"/>
      <c r="R53" s="107"/>
      <c r="S53" s="107"/>
      <c r="T53" s="107"/>
      <c r="U53" s="108"/>
      <c r="V53" s="108"/>
      <c r="W53" s="108"/>
      <c r="X53" s="108"/>
      <c r="Y53" s="108"/>
      <c r="Z53" s="108"/>
      <c r="AJ53" s="107"/>
      <c r="AK53" s="107"/>
      <c r="AL53" s="107"/>
      <c r="AM53" s="107"/>
      <c r="AN53" s="107"/>
      <c r="AO53" s="107"/>
      <c r="AP53" s="107"/>
      <c r="AQ53" s="107"/>
      <c r="AR53" s="107"/>
      <c r="AS53" s="108"/>
      <c r="AT53" s="108"/>
    </row>
    <row r="54" spans="1:46" ht="12" customHeight="1">
      <c r="A54" s="159" t="s">
        <v>236</v>
      </c>
      <c r="B54" s="30"/>
      <c r="G54" s="30"/>
      <c r="H54" s="30"/>
      <c r="I54" s="30"/>
      <c r="J54" s="30"/>
      <c r="K54" s="30"/>
      <c r="L54" s="30"/>
      <c r="M54" s="30"/>
      <c r="N54" s="30"/>
      <c r="O54" s="159" t="s">
        <v>236</v>
      </c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</row>
  </sheetData>
  <sheetProtection/>
  <mergeCells count="14">
    <mergeCell ref="I2:L2"/>
    <mergeCell ref="A2:G2"/>
    <mergeCell ref="O2:Y2"/>
    <mergeCell ref="AA2:AI2"/>
    <mergeCell ref="O8:P8"/>
    <mergeCell ref="A8:B8"/>
    <mergeCell ref="AK4:AK6"/>
    <mergeCell ref="A4:B6"/>
    <mergeCell ref="N4:N6"/>
    <mergeCell ref="O4:P6"/>
    <mergeCell ref="H4:M4"/>
    <mergeCell ref="D4:G4"/>
    <mergeCell ref="R4:Y4"/>
    <mergeCell ref="AA4:AJ4"/>
  </mergeCells>
  <printOptions horizontalCentered="1"/>
  <pageMargins left="0.5905511811023623" right="0.5905511811023623" top="0.5118110236220472" bottom="0.3937007874015748" header="0.31496062992125984" footer="0.5118110236220472"/>
  <pageSetup fitToWidth="0" fitToHeight="1" horizontalDpi="600" verticalDpi="600" orientation="portrait" paperSize="9" scale="90" r:id="rId1"/>
  <headerFooter differentOddEven="1" scaleWithDoc="0" alignWithMargins="0">
    <oddHeader>&amp;L&amp;"+,標準"&amp;9 20　市町村民経済計算</oddHeader>
    <evenHeader>&amp;R&amp;"+,標準"&amp;9 20　市町村民経済計算</evenHeader>
  </headerFooter>
  <colBreaks count="3" manualBreakCount="3">
    <brk id="8" max="65535" man="1"/>
    <brk id="14" max="53" man="1"/>
    <brk id="26" max="53" man="1"/>
  </colBreaks>
  <ignoredErrors>
    <ignoredError sqref="N9:O9 AK9 A9 N19:O27 AK19:AK33 AK10:AK18 N10:N18 A19:A33 O10:O18 A10: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54"/>
  <sheetViews>
    <sheetView showGridLines="0" view="pageBreakPreview" zoomScaleNormal="80" zoomScaleSheetLayoutView="100" workbookViewId="0" topLeftCell="A1">
      <selection activeCell="A1" sqref="A1"/>
    </sheetView>
  </sheetViews>
  <sheetFormatPr defaultColWidth="8.796875" defaultRowHeight="14.25"/>
  <cols>
    <col min="1" max="1" width="3.19921875" style="110" bestFit="1" customWidth="1"/>
    <col min="2" max="2" width="7.59765625" style="2" customWidth="1"/>
    <col min="3" max="3" width="0.8984375" style="30" customWidth="1"/>
    <col min="4" max="8" width="17" style="30" customWidth="1"/>
    <col min="9" max="12" width="18.19921875" style="30" customWidth="1"/>
    <col min="13" max="13" width="18.19921875" style="2" customWidth="1"/>
    <col min="14" max="14" width="3.19921875" style="2" customWidth="1"/>
    <col min="15" max="15" width="3.19921875" style="2" bestFit="1" customWidth="1"/>
    <col min="16" max="16" width="7.59765625" style="2" customWidth="1"/>
    <col min="17" max="17" width="0.8984375" style="2" customWidth="1"/>
    <col min="18" max="26" width="8.59765625" style="2" customWidth="1"/>
    <col min="27" max="35" width="9.3984375" style="2" customWidth="1"/>
    <col min="36" max="36" width="9.3984375" style="30" customWidth="1"/>
    <col min="37" max="37" width="3.19921875" style="2" bestFit="1" customWidth="1"/>
    <col min="38" max="38" width="3" style="2" customWidth="1"/>
    <col min="39" max="39" width="5.8984375" style="2" customWidth="1"/>
    <col min="40" max="48" width="6" style="2" customWidth="1"/>
    <col min="49" max="49" width="5.69921875" style="2" bestFit="1" customWidth="1"/>
    <col min="50" max="16384" width="9" style="2" customWidth="1"/>
  </cols>
  <sheetData>
    <row r="1" ht="18" customHeight="1"/>
    <row r="2" spans="1:37" s="88" customFormat="1" ht="25.5" customHeight="1">
      <c r="A2" s="212" t="s">
        <v>47</v>
      </c>
      <c r="B2" s="212"/>
      <c r="C2" s="212"/>
      <c r="D2" s="212"/>
      <c r="E2" s="212"/>
      <c r="F2" s="212"/>
      <c r="G2" s="212"/>
      <c r="H2" s="118" t="s">
        <v>140</v>
      </c>
      <c r="I2" s="212" t="s">
        <v>210</v>
      </c>
      <c r="J2" s="212"/>
      <c r="K2" s="212"/>
      <c r="L2" s="212"/>
      <c r="M2" s="178" t="s">
        <v>143</v>
      </c>
      <c r="N2" s="115"/>
      <c r="O2" s="212" t="s">
        <v>47</v>
      </c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75" t="s">
        <v>142</v>
      </c>
      <c r="AA2" s="212" t="s">
        <v>43</v>
      </c>
      <c r="AB2" s="212"/>
      <c r="AC2" s="212"/>
      <c r="AD2" s="212"/>
      <c r="AE2" s="212"/>
      <c r="AF2" s="212"/>
      <c r="AG2" s="212"/>
      <c r="AH2" s="212"/>
      <c r="AI2" s="212"/>
      <c r="AJ2" s="178" t="s">
        <v>141</v>
      </c>
      <c r="AK2" s="89"/>
    </row>
    <row r="3" spans="1:37" ht="30" customHeight="1" thickBot="1">
      <c r="A3" s="112"/>
      <c r="B3" s="112"/>
      <c r="C3" s="112"/>
      <c r="D3" s="112"/>
      <c r="E3" s="91"/>
      <c r="F3" s="112"/>
      <c r="G3" s="112"/>
      <c r="H3" s="112"/>
      <c r="I3" s="112"/>
      <c r="J3" s="112"/>
      <c r="K3" s="112"/>
      <c r="M3" s="112"/>
      <c r="N3" s="184" t="s">
        <v>163</v>
      </c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84" t="s">
        <v>160</v>
      </c>
      <c r="Z3" s="184"/>
      <c r="AA3" s="112"/>
      <c r="AB3" s="112"/>
      <c r="AC3" s="112"/>
      <c r="AD3" s="112"/>
      <c r="AE3" s="112"/>
      <c r="AF3" s="112"/>
      <c r="AG3" s="112"/>
      <c r="AH3" s="112"/>
      <c r="AI3" s="112"/>
      <c r="AK3" s="185" t="s">
        <v>203</v>
      </c>
    </row>
    <row r="4" spans="1:37" ht="16.5" customHeight="1">
      <c r="A4" s="218" t="s">
        <v>103</v>
      </c>
      <c r="B4" s="218"/>
      <c r="C4" s="6"/>
      <c r="D4" s="226" t="s">
        <v>209</v>
      </c>
      <c r="E4" s="227"/>
      <c r="F4" s="227"/>
      <c r="G4" s="227"/>
      <c r="H4" s="182" t="s">
        <v>208</v>
      </c>
      <c r="I4" s="182"/>
      <c r="J4" s="182"/>
      <c r="K4" s="182"/>
      <c r="L4" s="182"/>
      <c r="M4" s="19"/>
      <c r="N4" s="215" t="s">
        <v>38</v>
      </c>
      <c r="O4" s="218" t="s">
        <v>103</v>
      </c>
      <c r="P4" s="218"/>
      <c r="Q4" s="6"/>
      <c r="R4" s="221" t="s">
        <v>161</v>
      </c>
      <c r="S4" s="222"/>
      <c r="T4" s="222"/>
      <c r="U4" s="222"/>
      <c r="V4" s="222"/>
      <c r="W4" s="222"/>
      <c r="X4" s="222"/>
      <c r="Y4" s="222"/>
      <c r="Z4" s="187"/>
      <c r="AA4" s="221" t="s">
        <v>204</v>
      </c>
      <c r="AB4" s="222"/>
      <c r="AC4" s="222"/>
      <c r="AD4" s="222"/>
      <c r="AE4" s="222"/>
      <c r="AF4" s="222"/>
      <c r="AG4" s="222"/>
      <c r="AH4" s="222"/>
      <c r="AI4" s="222"/>
      <c r="AJ4" s="223"/>
      <c r="AK4" s="215" t="s">
        <v>38</v>
      </c>
    </row>
    <row r="5" spans="1:37" ht="16.5" customHeight="1">
      <c r="A5" s="219"/>
      <c r="B5" s="219"/>
      <c r="C5" s="10"/>
      <c r="D5" s="7" t="s">
        <v>44</v>
      </c>
      <c r="E5" s="7" t="s">
        <v>45</v>
      </c>
      <c r="F5" s="7" t="s">
        <v>46</v>
      </c>
      <c r="G5" s="7" t="s">
        <v>111</v>
      </c>
      <c r="H5" s="7" t="s">
        <v>118</v>
      </c>
      <c r="I5" s="7" t="s">
        <v>137</v>
      </c>
      <c r="J5" s="7" t="s">
        <v>151</v>
      </c>
      <c r="K5" s="7" t="s">
        <v>152</v>
      </c>
      <c r="L5" s="7" t="s">
        <v>179</v>
      </c>
      <c r="M5" s="8" t="s">
        <v>230</v>
      </c>
      <c r="N5" s="216"/>
      <c r="O5" s="219"/>
      <c r="P5" s="219"/>
      <c r="Q5" s="10"/>
      <c r="R5" s="81" t="s">
        <v>45</v>
      </c>
      <c r="S5" s="79" t="s">
        <v>46</v>
      </c>
      <c r="T5" s="79" t="s">
        <v>111</v>
      </c>
      <c r="U5" s="79" t="s">
        <v>118</v>
      </c>
      <c r="V5" s="79" t="s">
        <v>137</v>
      </c>
      <c r="W5" s="79" t="s">
        <v>151</v>
      </c>
      <c r="X5" s="79" t="s">
        <v>152</v>
      </c>
      <c r="Y5" s="81" t="s">
        <v>206</v>
      </c>
      <c r="Z5" s="205" t="s">
        <v>230</v>
      </c>
      <c r="AA5" s="79" t="s">
        <v>44</v>
      </c>
      <c r="AB5" s="79" t="s">
        <v>45</v>
      </c>
      <c r="AC5" s="79" t="s">
        <v>46</v>
      </c>
      <c r="AD5" s="79" t="s">
        <v>111</v>
      </c>
      <c r="AE5" s="79" t="s">
        <v>118</v>
      </c>
      <c r="AF5" s="79" t="s">
        <v>137</v>
      </c>
      <c r="AG5" s="79" t="s">
        <v>151</v>
      </c>
      <c r="AH5" s="79" t="s">
        <v>152</v>
      </c>
      <c r="AI5" s="79" t="s">
        <v>207</v>
      </c>
      <c r="AJ5" s="79" t="s">
        <v>230</v>
      </c>
      <c r="AK5" s="216"/>
    </row>
    <row r="6" spans="1:37" ht="16.5" customHeight="1">
      <c r="A6" s="220"/>
      <c r="B6" s="220"/>
      <c r="C6" s="14"/>
      <c r="D6" s="11">
        <v>2011</v>
      </c>
      <c r="E6" s="11">
        <v>2012</v>
      </c>
      <c r="F6" s="11">
        <v>2013</v>
      </c>
      <c r="G6" s="11">
        <v>2014</v>
      </c>
      <c r="H6" s="11">
        <v>2015</v>
      </c>
      <c r="I6" s="11">
        <v>2016</v>
      </c>
      <c r="J6" s="11">
        <v>2017</v>
      </c>
      <c r="K6" s="11">
        <v>2018</v>
      </c>
      <c r="L6" s="11">
        <v>2019</v>
      </c>
      <c r="M6" s="12">
        <v>2020</v>
      </c>
      <c r="N6" s="217"/>
      <c r="O6" s="220"/>
      <c r="P6" s="220"/>
      <c r="Q6" s="14"/>
      <c r="R6" s="80">
        <v>2012</v>
      </c>
      <c r="S6" s="80">
        <v>2013</v>
      </c>
      <c r="T6" s="80">
        <v>2014</v>
      </c>
      <c r="U6" s="80">
        <v>2015</v>
      </c>
      <c r="V6" s="80">
        <v>2016</v>
      </c>
      <c r="W6" s="80">
        <v>2017</v>
      </c>
      <c r="X6" s="80">
        <v>2018</v>
      </c>
      <c r="Y6" s="82">
        <v>2019</v>
      </c>
      <c r="Z6" s="206">
        <v>2020</v>
      </c>
      <c r="AA6" s="80">
        <v>2011</v>
      </c>
      <c r="AB6" s="80">
        <v>2012</v>
      </c>
      <c r="AC6" s="80">
        <v>2013</v>
      </c>
      <c r="AD6" s="80">
        <v>2014</v>
      </c>
      <c r="AE6" s="80">
        <v>2015</v>
      </c>
      <c r="AF6" s="80">
        <v>2016</v>
      </c>
      <c r="AG6" s="80">
        <v>2017</v>
      </c>
      <c r="AH6" s="80">
        <v>2018</v>
      </c>
      <c r="AI6" s="80">
        <v>2019</v>
      </c>
      <c r="AJ6" s="80">
        <v>2020</v>
      </c>
      <c r="AK6" s="217"/>
    </row>
    <row r="7" spans="1:37" ht="4.5" customHeight="1">
      <c r="A7" s="23"/>
      <c r="B7" s="23"/>
      <c r="C7" s="4"/>
      <c r="D7" s="20"/>
      <c r="E7" s="20"/>
      <c r="F7" s="20"/>
      <c r="G7" s="20"/>
      <c r="H7" s="20"/>
      <c r="I7" s="20"/>
      <c r="J7" s="20"/>
      <c r="K7" s="20"/>
      <c r="L7" s="20"/>
      <c r="M7" s="22"/>
      <c r="N7" s="155"/>
      <c r="O7" s="23"/>
      <c r="P7" s="23"/>
      <c r="Q7" s="4"/>
      <c r="R7" s="5"/>
      <c r="S7" s="5"/>
      <c r="T7" s="5"/>
      <c r="U7" s="5"/>
      <c r="V7" s="5"/>
      <c r="W7" s="5"/>
      <c r="X7" s="5"/>
      <c r="Y7" s="5"/>
      <c r="Z7" s="5"/>
      <c r="AA7" s="32"/>
      <c r="AB7" s="32"/>
      <c r="AC7" s="32"/>
      <c r="AD7" s="32"/>
      <c r="AE7" s="32"/>
      <c r="AF7" s="32"/>
      <c r="AG7" s="32"/>
      <c r="AH7" s="32"/>
      <c r="AI7" s="32"/>
      <c r="AJ7" s="33"/>
      <c r="AK7" s="155"/>
    </row>
    <row r="8" spans="1:49" ht="16.5" customHeight="1">
      <c r="A8" s="228" t="s">
        <v>202</v>
      </c>
      <c r="B8" s="228"/>
      <c r="C8" s="1"/>
      <c r="D8" s="25">
        <v>2018</v>
      </c>
      <c r="E8" s="25">
        <v>2002</v>
      </c>
      <c r="F8" s="25">
        <v>2090</v>
      </c>
      <c r="G8" s="25">
        <v>2071</v>
      </c>
      <c r="H8" s="25">
        <v>2179</v>
      </c>
      <c r="I8" s="25">
        <v>2278</v>
      </c>
      <c r="J8" s="25">
        <v>2302</v>
      </c>
      <c r="K8" s="25">
        <v>2299</v>
      </c>
      <c r="L8" s="25">
        <v>2332</v>
      </c>
      <c r="M8" s="203">
        <v>2167</v>
      </c>
      <c r="N8" s="152" t="s">
        <v>169</v>
      </c>
      <c r="O8" s="228" t="s">
        <v>202</v>
      </c>
      <c r="P8" s="228"/>
      <c r="Q8" s="1"/>
      <c r="R8" s="27">
        <v>-0.7928642220019877</v>
      </c>
      <c r="S8" s="27">
        <v>4.395604395604402</v>
      </c>
      <c r="T8" s="27">
        <v>-0.9090909090909038</v>
      </c>
      <c r="U8" s="27">
        <v>5.2148720424915584</v>
      </c>
      <c r="V8" s="27">
        <v>4.543368517668656</v>
      </c>
      <c r="W8" s="27">
        <v>1.0535557506584636</v>
      </c>
      <c r="X8" s="27">
        <v>-0.13032145960034658</v>
      </c>
      <c r="Y8" s="27">
        <v>1.4354066985645897</v>
      </c>
      <c r="Z8" s="27">
        <v>-7.075471698113212</v>
      </c>
      <c r="AA8" s="83">
        <v>100</v>
      </c>
      <c r="AB8" s="83">
        <v>100</v>
      </c>
      <c r="AC8" s="83">
        <v>100</v>
      </c>
      <c r="AD8" s="83">
        <v>100</v>
      </c>
      <c r="AE8" s="83">
        <v>100</v>
      </c>
      <c r="AF8" s="83">
        <v>100</v>
      </c>
      <c r="AG8" s="83">
        <v>100</v>
      </c>
      <c r="AH8" s="83">
        <v>100</v>
      </c>
      <c r="AI8" s="83">
        <v>100</v>
      </c>
      <c r="AJ8" s="83">
        <v>100</v>
      </c>
      <c r="AK8" s="152" t="s">
        <v>169</v>
      </c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</row>
    <row r="9" spans="1:49" ht="16.5" customHeight="1">
      <c r="A9" s="15"/>
      <c r="B9" s="16"/>
      <c r="C9" s="1"/>
      <c r="D9" s="25"/>
      <c r="E9" s="25"/>
      <c r="F9" s="25"/>
      <c r="G9" s="25"/>
      <c r="H9" s="25"/>
      <c r="I9" s="25"/>
      <c r="J9" s="25"/>
      <c r="K9" s="25"/>
      <c r="L9" s="25"/>
      <c r="M9" s="203"/>
      <c r="N9" s="156"/>
      <c r="O9" s="15"/>
      <c r="P9" s="16"/>
      <c r="Q9" s="1"/>
      <c r="R9" s="27"/>
      <c r="S9" s="27"/>
      <c r="T9" s="27"/>
      <c r="U9" s="27"/>
      <c r="V9" s="27"/>
      <c r="W9" s="27"/>
      <c r="X9" s="27"/>
      <c r="Y9" s="27"/>
      <c r="Z9" s="27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156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</row>
    <row r="10" spans="1:49" ht="17.25" customHeight="1">
      <c r="A10" s="36" t="s">
        <v>170</v>
      </c>
      <c r="B10" s="16" t="s">
        <v>0</v>
      </c>
      <c r="C10" s="1"/>
      <c r="D10" s="25">
        <v>2313.063489061219</v>
      </c>
      <c r="E10" s="25">
        <v>2313.813818533899</v>
      </c>
      <c r="F10" s="25">
        <v>2443.8171570596505</v>
      </c>
      <c r="G10" s="25">
        <v>2402.9759982947726</v>
      </c>
      <c r="H10" s="25">
        <v>2561.416250567408</v>
      </c>
      <c r="I10" s="25">
        <v>2694.1216165554474</v>
      </c>
      <c r="J10" s="25">
        <v>2697.8930856010297</v>
      </c>
      <c r="K10" s="25">
        <v>2721.4329387787097</v>
      </c>
      <c r="L10" s="25">
        <v>2778.186316837217</v>
      </c>
      <c r="M10" s="203">
        <v>2514.9752066115702</v>
      </c>
      <c r="N10" s="152" t="s">
        <v>170</v>
      </c>
      <c r="O10" s="36" t="s">
        <v>170</v>
      </c>
      <c r="P10" s="16" t="s">
        <v>0</v>
      </c>
      <c r="Q10" s="1"/>
      <c r="R10" s="27">
        <v>0.03243877551257768</v>
      </c>
      <c r="S10" s="27">
        <v>5.618573866419618</v>
      </c>
      <c r="T10" s="27">
        <v>-1.6712035369297884</v>
      </c>
      <c r="U10" s="27">
        <v>6.593501241172173</v>
      </c>
      <c r="V10" s="27">
        <v>5.1809371459497155</v>
      </c>
      <c r="W10" s="27">
        <v>0.1399888194506982</v>
      </c>
      <c r="X10" s="27">
        <v>0.8725272807627249</v>
      </c>
      <c r="Y10" s="27">
        <v>2.0854226187170477</v>
      </c>
      <c r="Z10" s="27">
        <v>-9.474206558086262</v>
      </c>
      <c r="AA10" s="83">
        <v>114.62158023098212</v>
      </c>
      <c r="AB10" s="83">
        <v>115.57511581088407</v>
      </c>
      <c r="AC10" s="83">
        <v>116.92905057701677</v>
      </c>
      <c r="AD10" s="83">
        <v>116.02974400264475</v>
      </c>
      <c r="AE10" s="83">
        <v>117.55008033810958</v>
      </c>
      <c r="AF10" s="83">
        <v>118.26697175397047</v>
      </c>
      <c r="AG10" s="83">
        <v>117.19778825373717</v>
      </c>
      <c r="AH10" s="83">
        <v>118.37463848537233</v>
      </c>
      <c r="AI10" s="83">
        <v>119.13320398101273</v>
      </c>
      <c r="AJ10" s="83">
        <v>116.057923701503</v>
      </c>
      <c r="AK10" s="152" t="s">
        <v>170</v>
      </c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</row>
    <row r="11" spans="1:49" ht="17.25" customHeight="1">
      <c r="A11" s="36" t="s">
        <v>171</v>
      </c>
      <c r="B11" s="16" t="s">
        <v>1</v>
      </c>
      <c r="C11" s="1"/>
      <c r="D11" s="25">
        <v>1975.3335985634562</v>
      </c>
      <c r="E11" s="25">
        <v>1961.0643062813267</v>
      </c>
      <c r="F11" s="25">
        <v>2050.231986610453</v>
      </c>
      <c r="G11" s="25">
        <v>2038.95367160416</v>
      </c>
      <c r="H11" s="25">
        <v>2103.2802385628047</v>
      </c>
      <c r="I11" s="25">
        <v>2169.7347829668065</v>
      </c>
      <c r="J11" s="25">
        <v>2212.471986347842</v>
      </c>
      <c r="K11" s="25">
        <v>2189.648654999438</v>
      </c>
      <c r="L11" s="25">
        <v>2198.553403844794</v>
      </c>
      <c r="M11" s="203">
        <v>2067.8152309612983</v>
      </c>
      <c r="N11" s="152" t="s">
        <v>171</v>
      </c>
      <c r="O11" s="36" t="s">
        <v>171</v>
      </c>
      <c r="P11" s="16" t="s">
        <v>1</v>
      </c>
      <c r="Q11" s="1"/>
      <c r="R11" s="27">
        <v>-0.7223737951152498</v>
      </c>
      <c r="S11" s="27">
        <v>4.546902416382803</v>
      </c>
      <c r="T11" s="27">
        <v>-0.5500994560590611</v>
      </c>
      <c r="U11" s="27">
        <v>3.154881243968388</v>
      </c>
      <c r="V11" s="27">
        <v>3.1595668130943277</v>
      </c>
      <c r="W11" s="27">
        <v>1.9696971130544583</v>
      </c>
      <c r="X11" s="27">
        <v>-1.0315760601371071</v>
      </c>
      <c r="Y11" s="27">
        <v>0.40667477976545907</v>
      </c>
      <c r="Z11" s="27">
        <v>-5.946554341362054</v>
      </c>
      <c r="AA11" s="83">
        <v>97.8857085512119</v>
      </c>
      <c r="AB11" s="83">
        <v>97.95526005401233</v>
      </c>
      <c r="AC11" s="83">
        <v>98.09722423973459</v>
      </c>
      <c r="AD11" s="83">
        <v>98.45261572207437</v>
      </c>
      <c r="AE11" s="83">
        <v>96.52502242142289</v>
      </c>
      <c r="AF11" s="83">
        <v>95.24735658326631</v>
      </c>
      <c r="AG11" s="83">
        <v>96.11085952857698</v>
      </c>
      <c r="AH11" s="83">
        <v>95.24352566330744</v>
      </c>
      <c r="AI11" s="83">
        <v>94.27759021632907</v>
      </c>
      <c r="AJ11" s="83">
        <v>95.42294559119973</v>
      </c>
      <c r="AK11" s="152" t="s">
        <v>171</v>
      </c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</row>
    <row r="12" spans="1:49" ht="17.25" customHeight="1">
      <c r="A12" s="36" t="s">
        <v>172</v>
      </c>
      <c r="B12" s="16" t="s">
        <v>2</v>
      </c>
      <c r="C12" s="1"/>
      <c r="D12" s="25">
        <v>1975.2737323269905</v>
      </c>
      <c r="E12" s="25">
        <v>1990.3715643026808</v>
      </c>
      <c r="F12" s="25">
        <v>2109.638784481111</v>
      </c>
      <c r="G12" s="25">
        <v>2111.666843276465</v>
      </c>
      <c r="H12" s="25">
        <v>2212.05113110756</v>
      </c>
      <c r="I12" s="25">
        <v>2308.3533426007834</v>
      </c>
      <c r="J12" s="25">
        <v>2288.3761079647134</v>
      </c>
      <c r="K12" s="25">
        <v>2244.0397420547397</v>
      </c>
      <c r="L12" s="25">
        <v>2235.3175018307356</v>
      </c>
      <c r="M12" s="203">
        <v>2006.0667128492557</v>
      </c>
      <c r="N12" s="152" t="s">
        <v>172</v>
      </c>
      <c r="O12" s="36" t="s">
        <v>172</v>
      </c>
      <c r="P12" s="16" t="s">
        <v>2</v>
      </c>
      <c r="Q12" s="1"/>
      <c r="R12" s="27">
        <v>0.7643412519795056</v>
      </c>
      <c r="S12" s="27">
        <v>5.992208807515542</v>
      </c>
      <c r="T12" s="27">
        <v>0.0961329878021111</v>
      </c>
      <c r="U12" s="27">
        <v>4.753793816989549</v>
      </c>
      <c r="V12" s="27">
        <v>4.353525564529126</v>
      </c>
      <c r="W12" s="27">
        <v>-0.865432265822963</v>
      </c>
      <c r="X12" s="27">
        <v>-1.9374597451730313</v>
      </c>
      <c r="Y12" s="27">
        <v>-0.3886847483377309</v>
      </c>
      <c r="Z12" s="27">
        <v>-10.255849059192823</v>
      </c>
      <c r="AA12" s="83">
        <v>97.88274193889943</v>
      </c>
      <c r="AB12" s="83">
        <v>99.41915905607797</v>
      </c>
      <c r="AC12" s="83">
        <v>100.93965475986178</v>
      </c>
      <c r="AD12" s="83">
        <v>101.96363318572983</v>
      </c>
      <c r="AE12" s="83">
        <v>101.51680271260028</v>
      </c>
      <c r="AF12" s="83">
        <v>101.33245577703175</v>
      </c>
      <c r="AG12" s="83">
        <v>99.40817150150797</v>
      </c>
      <c r="AH12" s="83">
        <v>97.60938416941016</v>
      </c>
      <c r="AI12" s="83">
        <v>95.85409527576053</v>
      </c>
      <c r="AJ12" s="83">
        <v>92.5734523696011</v>
      </c>
      <c r="AK12" s="152" t="s">
        <v>172</v>
      </c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</row>
    <row r="13" spans="1:49" ht="17.25" customHeight="1">
      <c r="A13" s="36" t="s">
        <v>173</v>
      </c>
      <c r="B13" s="16" t="s">
        <v>3</v>
      </c>
      <c r="C13" s="1"/>
      <c r="D13" s="25">
        <v>2255.39691091954</v>
      </c>
      <c r="E13" s="25">
        <v>2190.3116952313294</v>
      </c>
      <c r="F13" s="25">
        <v>2268.4783469590698</v>
      </c>
      <c r="G13" s="25">
        <v>2227.741034491845</v>
      </c>
      <c r="H13" s="25">
        <v>2355.084389663142</v>
      </c>
      <c r="I13" s="25">
        <v>2461.758680464359</v>
      </c>
      <c r="J13" s="25">
        <v>2525.9010486360735</v>
      </c>
      <c r="K13" s="25">
        <v>2500.0174687745653</v>
      </c>
      <c r="L13" s="25">
        <v>2544.5937266746514</v>
      </c>
      <c r="M13" s="203">
        <v>2325.741204944248</v>
      </c>
      <c r="N13" s="152" t="s">
        <v>173</v>
      </c>
      <c r="O13" s="36" t="s">
        <v>173</v>
      </c>
      <c r="P13" s="16" t="s">
        <v>3</v>
      </c>
      <c r="Q13" s="1"/>
      <c r="R13" s="27">
        <v>-2.8857544041627214</v>
      </c>
      <c r="S13" s="27">
        <v>3.568745576162602</v>
      </c>
      <c r="T13" s="27">
        <v>-1.7957990439641636</v>
      </c>
      <c r="U13" s="27">
        <v>5.7162548608503005</v>
      </c>
      <c r="V13" s="27">
        <v>4.529531564534506</v>
      </c>
      <c r="W13" s="27">
        <v>2.6055506041565257</v>
      </c>
      <c r="X13" s="27">
        <v>-1.0247265970883879</v>
      </c>
      <c r="Y13" s="27">
        <v>1.7830378570089067</v>
      </c>
      <c r="Z13" s="27">
        <v>-8.600686209205055</v>
      </c>
      <c r="AA13" s="83">
        <v>111.76396981761843</v>
      </c>
      <c r="AB13" s="83">
        <v>109.4061785829835</v>
      </c>
      <c r="AC13" s="83">
        <v>108.53963382579282</v>
      </c>
      <c r="AD13" s="83">
        <v>107.56837443224745</v>
      </c>
      <c r="AE13" s="83">
        <v>108.08097244897392</v>
      </c>
      <c r="AF13" s="83">
        <v>108.06666727235992</v>
      </c>
      <c r="AG13" s="83">
        <v>109.7263704881005</v>
      </c>
      <c r="AH13" s="83">
        <v>108.74369155174273</v>
      </c>
      <c r="AI13" s="83">
        <v>109.11636906838127</v>
      </c>
      <c r="AJ13" s="83">
        <v>107.32539016817017</v>
      </c>
      <c r="AK13" s="152" t="s">
        <v>173</v>
      </c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</row>
    <row r="14" spans="1:49" ht="17.25" customHeight="1">
      <c r="A14" s="36" t="s">
        <v>174</v>
      </c>
      <c r="B14" s="16" t="s">
        <v>4</v>
      </c>
      <c r="C14" s="1"/>
      <c r="D14" s="25">
        <v>1898.4640232044562</v>
      </c>
      <c r="E14" s="25">
        <v>1882.3481210770415</v>
      </c>
      <c r="F14" s="25">
        <v>1990.6397273453679</v>
      </c>
      <c r="G14" s="25">
        <v>1952.3315053379629</v>
      </c>
      <c r="H14" s="25">
        <v>2041.1518630216947</v>
      </c>
      <c r="I14" s="25">
        <v>2144.646393096898</v>
      </c>
      <c r="J14" s="25">
        <v>2175.981776180698</v>
      </c>
      <c r="K14" s="25">
        <v>2161.1590687877965</v>
      </c>
      <c r="L14" s="25">
        <v>2158.8169130111055</v>
      </c>
      <c r="M14" s="203">
        <v>1994.9177077760644</v>
      </c>
      <c r="N14" s="152" t="s">
        <v>174</v>
      </c>
      <c r="O14" s="36" t="s">
        <v>174</v>
      </c>
      <c r="P14" s="16" t="s">
        <v>4</v>
      </c>
      <c r="Q14" s="1"/>
      <c r="R14" s="27">
        <v>-0.8488916266220503</v>
      </c>
      <c r="S14" s="27">
        <v>5.753006314600517</v>
      </c>
      <c r="T14" s="27">
        <v>-1.9244176372633315</v>
      </c>
      <c r="U14" s="27">
        <v>4.5494506153736625</v>
      </c>
      <c r="V14" s="27">
        <v>5.0703983348887816</v>
      </c>
      <c r="W14" s="27">
        <v>1.4610978846984368</v>
      </c>
      <c r="X14" s="27">
        <v>-0.6811963020627143</v>
      </c>
      <c r="Y14" s="27">
        <v>-0.10837498315220406</v>
      </c>
      <c r="Z14" s="27">
        <v>-7.59208454627287</v>
      </c>
      <c r="AA14" s="83">
        <v>94.07651254729714</v>
      </c>
      <c r="AB14" s="83">
        <v>94.02338267118088</v>
      </c>
      <c r="AC14" s="83">
        <v>95.24591996867788</v>
      </c>
      <c r="AD14" s="83">
        <v>94.26999060057764</v>
      </c>
      <c r="AE14" s="83">
        <v>93.67378903266153</v>
      </c>
      <c r="AF14" s="83">
        <v>94.1460225240078</v>
      </c>
      <c r="AG14" s="83">
        <v>94.52570704520843</v>
      </c>
      <c r="AH14" s="83">
        <v>94.00430921217036</v>
      </c>
      <c r="AI14" s="83">
        <v>92.57362405708</v>
      </c>
      <c r="AJ14" s="83">
        <v>92.05896205704035</v>
      </c>
      <c r="AK14" s="152" t="s">
        <v>174</v>
      </c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</row>
    <row r="15" spans="1:49" ht="17.25" customHeight="1">
      <c r="A15" s="36" t="s">
        <v>175</v>
      </c>
      <c r="B15" s="16" t="s">
        <v>5</v>
      </c>
      <c r="C15" s="1"/>
      <c r="D15" s="25">
        <v>1773.815942810429</v>
      </c>
      <c r="E15" s="25">
        <v>1765.627431654303</v>
      </c>
      <c r="F15" s="25">
        <v>1842.3894353119197</v>
      </c>
      <c r="G15" s="25">
        <v>1867.6452976098822</v>
      </c>
      <c r="H15" s="25">
        <v>2005.807300117854</v>
      </c>
      <c r="I15" s="25">
        <v>2097.2633073581364</v>
      </c>
      <c r="J15" s="25">
        <v>2116.639573662248</v>
      </c>
      <c r="K15" s="25">
        <v>2103.5593867822677</v>
      </c>
      <c r="L15" s="25">
        <v>2112.1618504728326</v>
      </c>
      <c r="M15" s="203">
        <v>1986.3130460438965</v>
      </c>
      <c r="N15" s="152" t="s">
        <v>175</v>
      </c>
      <c r="O15" s="36" t="s">
        <v>175</v>
      </c>
      <c r="P15" s="16" t="s">
        <v>5</v>
      </c>
      <c r="Q15" s="1"/>
      <c r="R15" s="27">
        <v>-0.4616325154430667</v>
      </c>
      <c r="S15" s="27">
        <v>4.347576520472063</v>
      </c>
      <c r="T15" s="27">
        <v>1.370821055195992</v>
      </c>
      <c r="U15" s="27">
        <v>7.397657504065935</v>
      </c>
      <c r="V15" s="27">
        <v>4.559560992469658</v>
      </c>
      <c r="W15" s="27">
        <v>0.9238833405481817</v>
      </c>
      <c r="X15" s="27">
        <v>-0.617969494794468</v>
      </c>
      <c r="Y15" s="27">
        <v>0.4089479833380816</v>
      </c>
      <c r="Z15" s="27">
        <v>-5.958293603341214</v>
      </c>
      <c r="AA15" s="83">
        <v>87.89969984194396</v>
      </c>
      <c r="AB15" s="83">
        <v>88.19317840431084</v>
      </c>
      <c r="AC15" s="83">
        <v>88.15260456037893</v>
      </c>
      <c r="AD15" s="83">
        <v>90.18084488700542</v>
      </c>
      <c r="AE15" s="83">
        <v>92.05173474611537</v>
      </c>
      <c r="AF15" s="83">
        <v>92.0659924213405</v>
      </c>
      <c r="AG15" s="83">
        <v>91.94785289584048</v>
      </c>
      <c r="AH15" s="83">
        <v>91.49888589744532</v>
      </c>
      <c r="AI15" s="83">
        <v>90.57297815063605</v>
      </c>
      <c r="AJ15" s="83">
        <v>91.66188491203953</v>
      </c>
      <c r="AK15" s="152" t="s">
        <v>175</v>
      </c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</row>
    <row r="16" spans="1:49" ht="17.25" customHeight="1">
      <c r="A16" s="36" t="s">
        <v>176</v>
      </c>
      <c r="B16" s="16" t="s">
        <v>6</v>
      </c>
      <c r="C16" s="1"/>
      <c r="D16" s="25">
        <v>1849.5524964790332</v>
      </c>
      <c r="E16" s="25">
        <v>1794.6545029030551</v>
      </c>
      <c r="F16" s="25">
        <v>1827.7892561983472</v>
      </c>
      <c r="G16" s="25">
        <v>1789.9327878433664</v>
      </c>
      <c r="H16" s="25">
        <v>1832.7170643097668</v>
      </c>
      <c r="I16" s="25">
        <v>1888.027758422093</v>
      </c>
      <c r="J16" s="25">
        <v>1925.5051489400907</v>
      </c>
      <c r="K16" s="25">
        <v>1946.88045452297</v>
      </c>
      <c r="L16" s="25">
        <v>1982.0431387185138</v>
      </c>
      <c r="M16" s="203">
        <v>1902.9645819323023</v>
      </c>
      <c r="N16" s="152" t="s">
        <v>176</v>
      </c>
      <c r="O16" s="36" t="s">
        <v>176</v>
      </c>
      <c r="P16" s="16" t="s">
        <v>6</v>
      </c>
      <c r="Q16" s="1"/>
      <c r="R16" s="27">
        <v>-2.968177095837321</v>
      </c>
      <c r="S16" s="27">
        <v>1.8463026304891939</v>
      </c>
      <c r="T16" s="27">
        <v>-2.071161553587375</v>
      </c>
      <c r="U16" s="27">
        <v>2.390272794429893</v>
      </c>
      <c r="V16" s="27">
        <v>3.017961429477789</v>
      </c>
      <c r="W16" s="27">
        <v>1.9850020928357193</v>
      </c>
      <c r="X16" s="27">
        <v>1.1101141741763465</v>
      </c>
      <c r="Y16" s="27">
        <v>1.8061039194191109</v>
      </c>
      <c r="Z16" s="27">
        <v>-3.9897495287282037</v>
      </c>
      <c r="AA16" s="83">
        <v>91.65275007329203</v>
      </c>
      <c r="AB16" s="83">
        <v>89.64308206308966</v>
      </c>
      <c r="AC16" s="83">
        <v>87.4540313970501</v>
      </c>
      <c r="AD16" s="83">
        <v>86.42843012280862</v>
      </c>
      <c r="AE16" s="83">
        <v>84.10817183615268</v>
      </c>
      <c r="AF16" s="83">
        <v>82.88093759535087</v>
      </c>
      <c r="AG16" s="83">
        <v>83.64488049261905</v>
      </c>
      <c r="AH16" s="83">
        <v>84.68379532505307</v>
      </c>
      <c r="AI16" s="83">
        <v>84.99327352995341</v>
      </c>
      <c r="AJ16" s="83">
        <v>87.8156244546517</v>
      </c>
      <c r="AK16" s="152" t="s">
        <v>176</v>
      </c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</row>
    <row r="17" spans="1:49" ht="17.25" customHeight="1">
      <c r="A17" s="36" t="s">
        <v>177</v>
      </c>
      <c r="B17" s="16" t="s">
        <v>32</v>
      </c>
      <c r="C17" s="1"/>
      <c r="D17" s="25">
        <v>1983.944441579427</v>
      </c>
      <c r="E17" s="25">
        <v>1945.9207380148891</v>
      </c>
      <c r="F17" s="25">
        <v>2028.2249949688066</v>
      </c>
      <c r="G17" s="25">
        <v>2006.4217146640185</v>
      </c>
      <c r="H17" s="25">
        <v>2108.149675223744</v>
      </c>
      <c r="I17" s="25">
        <v>2210.265061804497</v>
      </c>
      <c r="J17" s="25">
        <v>2272.740350035963</v>
      </c>
      <c r="K17" s="25">
        <v>2304.6756208819056</v>
      </c>
      <c r="L17" s="25">
        <v>2345.2397737776314</v>
      </c>
      <c r="M17" s="203">
        <v>2200.581935244227</v>
      </c>
      <c r="N17" s="152" t="s">
        <v>177</v>
      </c>
      <c r="O17" s="36" t="s">
        <v>177</v>
      </c>
      <c r="P17" s="16" t="s">
        <v>32</v>
      </c>
      <c r="Q17" s="1"/>
      <c r="R17" s="27">
        <v>-1.9165709869509717</v>
      </c>
      <c r="S17" s="27">
        <v>4.2295791059752785</v>
      </c>
      <c r="T17" s="27">
        <v>-1.0749931767369603</v>
      </c>
      <c r="U17" s="27">
        <v>5.070118600503681</v>
      </c>
      <c r="V17" s="27">
        <v>4.843839494931257</v>
      </c>
      <c r="W17" s="27">
        <v>2.826597104170858</v>
      </c>
      <c r="X17" s="27">
        <v>1.4051438320016318</v>
      </c>
      <c r="Y17" s="27">
        <v>1.7600807909012195</v>
      </c>
      <c r="Z17" s="27">
        <v>-6.1681470760831525</v>
      </c>
      <c r="AA17" s="83">
        <v>98.31241038550182</v>
      </c>
      <c r="AB17" s="83">
        <v>97.19883806268179</v>
      </c>
      <c r="AC17" s="83">
        <v>97.04425813247879</v>
      </c>
      <c r="AD17" s="83">
        <v>96.88178245601247</v>
      </c>
      <c r="AE17" s="83">
        <v>96.74849358530263</v>
      </c>
      <c r="AF17" s="83">
        <v>97.02656109765131</v>
      </c>
      <c r="AG17" s="83">
        <v>98.7289465697638</v>
      </c>
      <c r="AH17" s="83">
        <v>100.2468734615879</v>
      </c>
      <c r="AI17" s="83">
        <v>100.56774330092759</v>
      </c>
      <c r="AJ17" s="83">
        <v>101.5496970578785</v>
      </c>
      <c r="AK17" s="152" t="s">
        <v>177</v>
      </c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</row>
    <row r="18" spans="1:49" ht="17.25" customHeight="1">
      <c r="A18" s="36" t="s">
        <v>178</v>
      </c>
      <c r="B18" s="16" t="s">
        <v>33</v>
      </c>
      <c r="C18" s="1"/>
      <c r="D18" s="25">
        <v>1603.1700091933672</v>
      </c>
      <c r="E18" s="25">
        <v>1585.2742171296454</v>
      </c>
      <c r="F18" s="25">
        <v>1644.4438800562132</v>
      </c>
      <c r="G18" s="25">
        <v>1634.9442253616273</v>
      </c>
      <c r="H18" s="25">
        <v>1702.1985231038368</v>
      </c>
      <c r="I18" s="25">
        <v>1736.891237487185</v>
      </c>
      <c r="J18" s="25">
        <v>1755.2040791069528</v>
      </c>
      <c r="K18" s="25">
        <v>1739.5362498572197</v>
      </c>
      <c r="L18" s="25">
        <v>1749.9435356370793</v>
      </c>
      <c r="M18" s="203">
        <v>1650.183954095273</v>
      </c>
      <c r="N18" s="152" t="s">
        <v>178</v>
      </c>
      <c r="O18" s="36" t="s">
        <v>178</v>
      </c>
      <c r="P18" s="16" t="s">
        <v>33</v>
      </c>
      <c r="Q18" s="1"/>
      <c r="R18" s="27">
        <v>-1.1162753769780154</v>
      </c>
      <c r="S18" s="27">
        <v>3.73245601847374</v>
      </c>
      <c r="T18" s="27">
        <v>-0.5776819026661495</v>
      </c>
      <c r="U18" s="27">
        <v>4.113553031286665</v>
      </c>
      <c r="V18" s="27">
        <v>2.0381121186786366</v>
      </c>
      <c r="W18" s="27">
        <v>1.0543459040222691</v>
      </c>
      <c r="X18" s="27">
        <v>-0.8926500021413375</v>
      </c>
      <c r="Y18" s="27">
        <v>0.598279327649176</v>
      </c>
      <c r="Z18" s="27">
        <v>-5.70073145277159</v>
      </c>
      <c r="AA18" s="83">
        <v>79.4435088797506</v>
      </c>
      <c r="AB18" s="83">
        <v>79.18452633015211</v>
      </c>
      <c r="AC18" s="83">
        <v>78.6815253615413</v>
      </c>
      <c r="AD18" s="83">
        <v>78.94467529510514</v>
      </c>
      <c r="AE18" s="83">
        <v>78.11833515850559</v>
      </c>
      <c r="AF18" s="83">
        <v>76.24632298012226</v>
      </c>
      <c r="AG18" s="83">
        <v>76.24691916190064</v>
      </c>
      <c r="AH18" s="83">
        <v>75.66490864972683</v>
      </c>
      <c r="AI18" s="83">
        <v>75.04046036179585</v>
      </c>
      <c r="AJ18" s="83">
        <v>76.15062086272603</v>
      </c>
      <c r="AK18" s="152" t="s">
        <v>178</v>
      </c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</row>
    <row r="19" spans="1:49" ht="17.25" customHeight="1">
      <c r="A19" s="15">
        <v>10</v>
      </c>
      <c r="B19" s="16" t="s">
        <v>34</v>
      </c>
      <c r="C19" s="1"/>
      <c r="D19" s="25">
        <v>1901.9426812848624</v>
      </c>
      <c r="E19" s="25">
        <v>1893.6039004837062</v>
      </c>
      <c r="F19" s="25">
        <v>1973.215147828438</v>
      </c>
      <c r="G19" s="25">
        <v>1970.9778934690548</v>
      </c>
      <c r="H19" s="25">
        <v>2037.060915093971</v>
      </c>
      <c r="I19" s="25">
        <v>2182.606313235093</v>
      </c>
      <c r="J19" s="25">
        <v>2182.1384088432196</v>
      </c>
      <c r="K19" s="25">
        <v>2172.5962097430534</v>
      </c>
      <c r="L19" s="25">
        <v>2236.3031282685174</v>
      </c>
      <c r="M19" s="203">
        <v>2059.7759347074493</v>
      </c>
      <c r="N19" s="156">
        <v>10</v>
      </c>
      <c r="O19" s="15">
        <v>10</v>
      </c>
      <c r="P19" s="16" t="s">
        <v>34</v>
      </c>
      <c r="Q19" s="1"/>
      <c r="R19" s="27">
        <v>-0.4384349162154022</v>
      </c>
      <c r="S19" s="27">
        <v>4.20421859737381</v>
      </c>
      <c r="T19" s="27">
        <v>-0.11338116686592237</v>
      </c>
      <c r="U19" s="27">
        <v>3.352803795714099</v>
      </c>
      <c r="V19" s="27">
        <v>7.144872156874493</v>
      </c>
      <c r="W19" s="27">
        <v>-0.021437874024088366</v>
      </c>
      <c r="X19" s="27">
        <v>-0.4372866112202667</v>
      </c>
      <c r="Y19" s="27">
        <v>2.9322944705403087</v>
      </c>
      <c r="Z19" s="27">
        <v>-7.893705970788778</v>
      </c>
      <c r="AA19" s="83">
        <v>94.24889401808039</v>
      </c>
      <c r="AB19" s="83">
        <v>94.58560941477054</v>
      </c>
      <c r="AC19" s="83">
        <v>94.4122080300688</v>
      </c>
      <c r="AD19" s="83">
        <v>95.17034734278391</v>
      </c>
      <c r="AE19" s="83">
        <v>93.48604474960858</v>
      </c>
      <c r="AF19" s="83">
        <v>95.81239303051329</v>
      </c>
      <c r="AG19" s="83">
        <v>94.79315416347609</v>
      </c>
      <c r="AH19" s="83">
        <v>94.50179250730984</v>
      </c>
      <c r="AI19" s="83">
        <v>95.89636056039954</v>
      </c>
      <c r="AJ19" s="83">
        <v>95.05195822369402</v>
      </c>
      <c r="AK19" s="156">
        <v>10</v>
      </c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</row>
    <row r="20" spans="1:49" ht="17.25" customHeight="1">
      <c r="A20" s="15">
        <v>11</v>
      </c>
      <c r="B20" s="16" t="s">
        <v>35</v>
      </c>
      <c r="C20" s="1"/>
      <c r="D20" s="25">
        <v>1719.9257549914719</v>
      </c>
      <c r="E20" s="25">
        <v>1722.8044903636003</v>
      </c>
      <c r="F20" s="25">
        <v>1796.1536574596478</v>
      </c>
      <c r="G20" s="25">
        <v>1818.2390089283554</v>
      </c>
      <c r="H20" s="25">
        <v>1908.9632520944401</v>
      </c>
      <c r="I20" s="25">
        <v>1980.7810071129115</v>
      </c>
      <c r="J20" s="25">
        <v>2042.2969908111015</v>
      </c>
      <c r="K20" s="25">
        <v>2042.0244117510558</v>
      </c>
      <c r="L20" s="25">
        <v>2077.51955821445</v>
      </c>
      <c r="M20" s="203">
        <v>1973.7529232795223</v>
      </c>
      <c r="N20" s="156">
        <v>11</v>
      </c>
      <c r="O20" s="15">
        <v>11</v>
      </c>
      <c r="P20" s="16" t="s">
        <v>35</v>
      </c>
      <c r="Q20" s="1"/>
      <c r="R20" s="27">
        <v>0.16737556047252689</v>
      </c>
      <c r="S20" s="27">
        <v>4.257544457674767</v>
      </c>
      <c r="T20" s="27">
        <v>1.229591431500543</v>
      </c>
      <c r="U20" s="27">
        <v>4.989676424308831</v>
      </c>
      <c r="V20" s="27">
        <v>3.7621339719177804</v>
      </c>
      <c r="W20" s="27">
        <v>3.105642848820156</v>
      </c>
      <c r="X20" s="27">
        <v>-0.01334669057792004</v>
      </c>
      <c r="Y20" s="27">
        <v>1.7382332091200103</v>
      </c>
      <c r="Z20" s="27">
        <v>-4.994736849751313</v>
      </c>
      <c r="AA20" s="83">
        <v>85.22922472703031</v>
      </c>
      <c r="AB20" s="83">
        <v>86.05417034783218</v>
      </c>
      <c r="AC20" s="83">
        <v>85.94036638562909</v>
      </c>
      <c r="AD20" s="83">
        <v>87.79522013174096</v>
      </c>
      <c r="AE20" s="83">
        <v>87.60730849446719</v>
      </c>
      <c r="AF20" s="83">
        <v>86.95263420162036</v>
      </c>
      <c r="AG20" s="83">
        <v>88.71837492663343</v>
      </c>
      <c r="AH20" s="83">
        <v>88.82228846242087</v>
      </c>
      <c r="AI20" s="83">
        <v>89.08745961468483</v>
      </c>
      <c r="AJ20" s="83">
        <v>91.08227610888427</v>
      </c>
      <c r="AK20" s="156">
        <v>11</v>
      </c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</row>
    <row r="21" spans="1:49" ht="17.25" customHeight="1">
      <c r="A21" s="15">
        <v>12</v>
      </c>
      <c r="B21" s="16" t="s">
        <v>7</v>
      </c>
      <c r="C21" s="1"/>
      <c r="D21" s="25">
        <v>1813.6186770428017</v>
      </c>
      <c r="E21" s="25">
        <v>1841.0958904109589</v>
      </c>
      <c r="F21" s="25">
        <v>1865.0049850448654</v>
      </c>
      <c r="G21" s="25">
        <v>1873.3104700423644</v>
      </c>
      <c r="H21" s="25">
        <v>1954.9714751426243</v>
      </c>
      <c r="I21" s="25">
        <v>2167.213787443578</v>
      </c>
      <c r="J21" s="25">
        <v>2149.375</v>
      </c>
      <c r="K21" s="25">
        <v>2052.1813515825493</v>
      </c>
      <c r="L21" s="25">
        <v>2156.304347826087</v>
      </c>
      <c r="M21" s="203">
        <v>2088.9971219836175</v>
      </c>
      <c r="N21" s="156">
        <v>12</v>
      </c>
      <c r="O21" s="15">
        <v>12</v>
      </c>
      <c r="P21" s="16" t="s">
        <v>7</v>
      </c>
      <c r="Q21" s="1"/>
      <c r="R21" s="27">
        <v>1.515049095819876</v>
      </c>
      <c r="S21" s="27">
        <v>1.2986338603237835</v>
      </c>
      <c r="T21" s="27">
        <v>0.44533312586825247</v>
      </c>
      <c r="U21" s="27">
        <v>4.359181588218708</v>
      </c>
      <c r="V21" s="27">
        <v>10.856542665691315</v>
      </c>
      <c r="W21" s="27">
        <v>-0.8231207990154199</v>
      </c>
      <c r="X21" s="27">
        <v>-4.5219493302681375</v>
      </c>
      <c r="Y21" s="27">
        <v>5.073771680229089</v>
      </c>
      <c r="Z21" s="27">
        <v>-3.1214158571968964</v>
      </c>
      <c r="AA21" s="83">
        <v>89.87208508636282</v>
      </c>
      <c r="AB21" s="83">
        <v>91.96283168885908</v>
      </c>
      <c r="AC21" s="83">
        <v>89.23468827965864</v>
      </c>
      <c r="AD21" s="83">
        <v>90.45439256602435</v>
      </c>
      <c r="AE21" s="83">
        <v>89.71874599094191</v>
      </c>
      <c r="AF21" s="83">
        <v>95.1366895278129</v>
      </c>
      <c r="AG21" s="83">
        <v>93.36989574283233</v>
      </c>
      <c r="AH21" s="83">
        <v>89.26408662821007</v>
      </c>
      <c r="AI21" s="83">
        <v>92.4658811246178</v>
      </c>
      <c r="AJ21" s="83">
        <v>96.40042094986698</v>
      </c>
      <c r="AK21" s="156">
        <v>12</v>
      </c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</row>
    <row r="22" spans="1:49" ht="17.25" customHeight="1">
      <c r="A22" s="15">
        <v>13</v>
      </c>
      <c r="B22" s="16" t="s">
        <v>8</v>
      </c>
      <c r="C22" s="1"/>
      <c r="D22" s="25">
        <v>1537.8228782287822</v>
      </c>
      <c r="E22" s="25">
        <v>1566.8829162805066</v>
      </c>
      <c r="F22" s="25">
        <v>1637.8548895899053</v>
      </c>
      <c r="G22" s="25">
        <v>1590.44908285895</v>
      </c>
      <c r="H22" s="25">
        <v>1707.18954248366</v>
      </c>
      <c r="I22" s="25">
        <v>1916.1205766710355</v>
      </c>
      <c r="J22" s="25">
        <v>1855.1859099804306</v>
      </c>
      <c r="K22" s="25">
        <v>1937.007874015748</v>
      </c>
      <c r="L22" s="25">
        <v>1906.5698250247606</v>
      </c>
      <c r="M22" s="203">
        <v>1819.8576972833118</v>
      </c>
      <c r="N22" s="156">
        <v>13</v>
      </c>
      <c r="O22" s="15">
        <v>13</v>
      </c>
      <c r="P22" s="16" t="s">
        <v>8</v>
      </c>
      <c r="Q22" s="1"/>
      <c r="R22" s="27">
        <v>1.8896869374966485</v>
      </c>
      <c r="S22" s="27">
        <v>4.529500741374681</v>
      </c>
      <c r="T22" s="27">
        <v>-2.8943838084963036</v>
      </c>
      <c r="U22" s="27">
        <v>7.340094120766216</v>
      </c>
      <c r="V22" s="27">
        <v>12.23830330423754</v>
      </c>
      <c r="W22" s="27">
        <v>-3.1801060660007874</v>
      </c>
      <c r="X22" s="27">
        <v>4.4104455297518275</v>
      </c>
      <c r="Y22" s="27">
        <v>-1.5713952121363395</v>
      </c>
      <c r="Z22" s="27">
        <v>-4.548069868897809</v>
      </c>
      <c r="AA22" s="83">
        <v>76.20529624523202</v>
      </c>
      <c r="AB22" s="83">
        <v>78.26587993409125</v>
      </c>
      <c r="AC22" s="83">
        <v>78.36626265980408</v>
      </c>
      <c r="AD22" s="83">
        <v>76.79618941858764</v>
      </c>
      <c r="AE22" s="83">
        <v>78.34738607084259</v>
      </c>
      <c r="AF22" s="83">
        <v>84.11416052111656</v>
      </c>
      <c r="AG22" s="83">
        <v>80.59017853954956</v>
      </c>
      <c r="AH22" s="83">
        <v>84.25436598589596</v>
      </c>
      <c r="AI22" s="83">
        <v>81.75685356023845</v>
      </c>
      <c r="AJ22" s="83">
        <v>83.98051210352155</v>
      </c>
      <c r="AK22" s="156">
        <v>13</v>
      </c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</row>
    <row r="23" spans="1:49" ht="17.25" customHeight="1">
      <c r="A23" s="15">
        <v>14</v>
      </c>
      <c r="B23" s="16" t="s">
        <v>9</v>
      </c>
      <c r="C23" s="1"/>
      <c r="D23" s="25">
        <v>1944.2013129102845</v>
      </c>
      <c r="E23" s="25">
        <v>2320.6703910614524</v>
      </c>
      <c r="F23" s="25">
        <v>2474.074074074074</v>
      </c>
      <c r="G23" s="25">
        <v>2545.1388888888887</v>
      </c>
      <c r="H23" s="25">
        <v>2572.6744186046512</v>
      </c>
      <c r="I23" s="25">
        <v>2163.905325443787</v>
      </c>
      <c r="J23" s="25">
        <v>2317.604355716878</v>
      </c>
      <c r="K23" s="25">
        <v>2183.40348767288</v>
      </c>
      <c r="L23" s="25">
        <v>2107.992678462477</v>
      </c>
      <c r="M23" s="203">
        <v>2002.503128911139</v>
      </c>
      <c r="N23" s="156">
        <v>14</v>
      </c>
      <c r="O23" s="15">
        <v>14</v>
      </c>
      <c r="P23" s="16" t="s">
        <v>9</v>
      </c>
      <c r="Q23" s="1"/>
      <c r="R23" s="27">
        <v>19.36368809398803</v>
      </c>
      <c r="S23" s="27">
        <v>6.6103175876887965</v>
      </c>
      <c r="T23" s="27">
        <v>2.8723802395209663</v>
      </c>
      <c r="U23" s="27">
        <v>1.0818871157080023</v>
      </c>
      <c r="V23" s="27">
        <v>-15.888877745461837</v>
      </c>
      <c r="W23" s="27">
        <v>7.102853736984516</v>
      </c>
      <c r="X23" s="27">
        <v>-5.7904994747253635</v>
      </c>
      <c r="Y23" s="27">
        <v>-3.4538192155576963</v>
      </c>
      <c r="Z23" s="27">
        <v>-5.00426546207362</v>
      </c>
      <c r="AA23" s="83">
        <v>96.34297883599031</v>
      </c>
      <c r="AB23" s="83">
        <v>115.91760195112151</v>
      </c>
      <c r="AC23" s="83">
        <v>118.3767499556973</v>
      </c>
      <c r="AD23" s="83">
        <v>122.89420033263588</v>
      </c>
      <c r="AE23" s="83">
        <v>118.06674706767559</v>
      </c>
      <c r="AF23" s="83">
        <v>94.99145414590812</v>
      </c>
      <c r="AG23" s="83">
        <v>100.67786080438219</v>
      </c>
      <c r="AH23" s="83">
        <v>94.97187854166508</v>
      </c>
      <c r="AI23" s="83">
        <v>90.39419718964311</v>
      </c>
      <c r="AJ23" s="83">
        <v>92.40900456442726</v>
      </c>
      <c r="AK23" s="156">
        <v>14</v>
      </c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</row>
    <row r="24" spans="1:49" ht="17.25" customHeight="1">
      <c r="A24" s="15">
        <v>15</v>
      </c>
      <c r="B24" s="16" t="s">
        <v>10</v>
      </c>
      <c r="C24" s="1"/>
      <c r="D24" s="25">
        <v>1358.6921333764972</v>
      </c>
      <c r="E24" s="25">
        <v>1350.1762632197415</v>
      </c>
      <c r="F24" s="25">
        <v>1391.327452439154</v>
      </c>
      <c r="G24" s="25">
        <v>1383.7883419416044</v>
      </c>
      <c r="H24" s="25">
        <v>1481.2716399118665</v>
      </c>
      <c r="I24" s="25">
        <v>1595.2732644017726</v>
      </c>
      <c r="J24" s="25">
        <v>1652.7268807932744</v>
      </c>
      <c r="K24" s="25">
        <v>1678.927203065134</v>
      </c>
      <c r="L24" s="25">
        <v>1704.9910873440285</v>
      </c>
      <c r="M24" s="203">
        <v>1650.2136271643806</v>
      </c>
      <c r="N24" s="156">
        <v>15</v>
      </c>
      <c r="O24" s="15">
        <v>15</v>
      </c>
      <c r="P24" s="16" t="s">
        <v>10</v>
      </c>
      <c r="Q24" s="1"/>
      <c r="R24" s="27">
        <v>-0.6267696667671796</v>
      </c>
      <c r="S24" s="27">
        <v>3.0478382964073125</v>
      </c>
      <c r="T24" s="27">
        <v>-0.5418645685695944</v>
      </c>
      <c r="U24" s="27">
        <v>7.044668249877195</v>
      </c>
      <c r="V24" s="27">
        <v>7.696199766350009</v>
      </c>
      <c r="W24" s="27">
        <v>3.6014905830598742</v>
      </c>
      <c r="X24" s="27">
        <v>1.585278401188961</v>
      </c>
      <c r="Y24" s="27">
        <v>1.5524130070267983</v>
      </c>
      <c r="Z24" s="27">
        <v>-3.212771057060382</v>
      </c>
      <c r="AA24" s="83">
        <v>67.32864882936062</v>
      </c>
      <c r="AB24" s="83">
        <v>67.44137178919787</v>
      </c>
      <c r="AC24" s="83">
        <v>66.57069150426574</v>
      </c>
      <c r="AD24" s="83">
        <v>66.8173994177501</v>
      </c>
      <c r="AE24" s="83">
        <v>67.97942358475753</v>
      </c>
      <c r="AF24" s="83">
        <v>70.02955506592505</v>
      </c>
      <c r="AG24" s="83">
        <v>71.7952598085697</v>
      </c>
      <c r="AH24" s="83">
        <v>73.02858647521245</v>
      </c>
      <c r="AI24" s="83">
        <v>73.11282535780569</v>
      </c>
      <c r="AJ24" s="83">
        <v>76.15199017832859</v>
      </c>
      <c r="AK24" s="156">
        <v>15</v>
      </c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</row>
    <row r="25" spans="1:49" ht="17.25" customHeight="1">
      <c r="A25" s="15">
        <v>16</v>
      </c>
      <c r="B25" s="16" t="s">
        <v>11</v>
      </c>
      <c r="C25" s="1"/>
      <c r="D25" s="25">
        <v>1554.7975032660763</v>
      </c>
      <c r="E25" s="25">
        <v>1527.6728646135969</v>
      </c>
      <c r="F25" s="25">
        <v>1619.8069046225862</v>
      </c>
      <c r="G25" s="25">
        <v>1628.464033018868</v>
      </c>
      <c r="H25" s="25">
        <v>1743.7943262411347</v>
      </c>
      <c r="I25" s="25">
        <v>1900.1801260882619</v>
      </c>
      <c r="J25" s="25">
        <v>1963.6141262803853</v>
      </c>
      <c r="K25" s="25">
        <v>1998.8323213451658</v>
      </c>
      <c r="L25" s="25">
        <v>2056.4236111111113</v>
      </c>
      <c r="M25" s="203">
        <v>1927.8531524341581</v>
      </c>
      <c r="N25" s="156">
        <v>16</v>
      </c>
      <c r="O25" s="15">
        <v>16</v>
      </c>
      <c r="P25" s="16" t="s">
        <v>11</v>
      </c>
      <c r="Q25" s="1"/>
      <c r="R25" s="27">
        <v>-1.744576936578579</v>
      </c>
      <c r="S25" s="27">
        <v>6.031005861473715</v>
      </c>
      <c r="T25" s="27">
        <v>0.5344543458591255</v>
      </c>
      <c r="U25" s="27">
        <v>7.082151701469641</v>
      </c>
      <c r="V25" s="27">
        <v>8.96813331100963</v>
      </c>
      <c r="W25" s="27">
        <v>3.3383151060899507</v>
      </c>
      <c r="X25" s="27">
        <v>1.793539504194408</v>
      </c>
      <c r="Y25" s="27">
        <v>2.8812466734172038</v>
      </c>
      <c r="Z25" s="27">
        <v>-6.2521388094491375</v>
      </c>
      <c r="AA25" s="83">
        <v>77.04645704985512</v>
      </c>
      <c r="AB25" s="83">
        <v>76.30733589478506</v>
      </c>
      <c r="AC25" s="83">
        <v>77.50272270921465</v>
      </c>
      <c r="AD25" s="83">
        <v>78.63177368512157</v>
      </c>
      <c r="AE25" s="83">
        <v>80.0272751831636</v>
      </c>
      <c r="AF25" s="83">
        <v>83.41440413030122</v>
      </c>
      <c r="AG25" s="83">
        <v>85.30035300957366</v>
      </c>
      <c r="AH25" s="83">
        <v>86.94355464746263</v>
      </c>
      <c r="AI25" s="83">
        <v>88.18283066514199</v>
      </c>
      <c r="AJ25" s="83">
        <v>88.96415101219004</v>
      </c>
      <c r="AK25" s="156">
        <v>16</v>
      </c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</row>
    <row r="26" spans="1:49" ht="17.25" customHeight="1">
      <c r="A26" s="15">
        <v>17</v>
      </c>
      <c r="B26" s="16" t="s">
        <v>12</v>
      </c>
      <c r="C26" s="1"/>
      <c r="D26" s="25">
        <v>2271.2589998054095</v>
      </c>
      <c r="E26" s="25">
        <v>2296.0469366163315</v>
      </c>
      <c r="F26" s="25">
        <v>2544.332855093257</v>
      </c>
      <c r="G26" s="25">
        <v>2522.1431958274065</v>
      </c>
      <c r="H26" s="25">
        <v>2765.020653398423</v>
      </c>
      <c r="I26" s="25">
        <v>2912.756052141527</v>
      </c>
      <c r="J26" s="25">
        <v>2853.150735634311</v>
      </c>
      <c r="K26" s="25">
        <v>2766.025641025641</v>
      </c>
      <c r="L26" s="25">
        <v>2682.032240536135</v>
      </c>
      <c r="M26" s="203">
        <v>2385.592050786641</v>
      </c>
      <c r="N26" s="156">
        <v>17</v>
      </c>
      <c r="O26" s="15">
        <v>17</v>
      </c>
      <c r="P26" s="16" t="s">
        <v>12</v>
      </c>
      <c r="Q26" s="1"/>
      <c r="R26" s="27">
        <v>1.0913742912211033</v>
      </c>
      <c r="S26" s="27">
        <v>10.813625563021922</v>
      </c>
      <c r="T26" s="27">
        <v>-0.8721209263729435</v>
      </c>
      <c r="U26" s="27">
        <v>9.629804444602064</v>
      </c>
      <c r="V26" s="27">
        <v>5.3430124856943095</v>
      </c>
      <c r="W26" s="27">
        <v>-2.0463545672969374</v>
      </c>
      <c r="X26" s="27">
        <v>-3.0536449939543853</v>
      </c>
      <c r="Y26" s="27">
        <v>-3.0366096121350994</v>
      </c>
      <c r="Z26" s="27">
        <v>-11.052819771108947</v>
      </c>
      <c r="AA26" s="83">
        <v>112.54999999035726</v>
      </c>
      <c r="AB26" s="83">
        <v>114.68765917164494</v>
      </c>
      <c r="AC26" s="83">
        <v>121.7384141192946</v>
      </c>
      <c r="AD26" s="83">
        <v>121.78383369519103</v>
      </c>
      <c r="AE26" s="83">
        <v>126.89401805408089</v>
      </c>
      <c r="AF26" s="83">
        <v>127.8646203749573</v>
      </c>
      <c r="AG26" s="83">
        <v>123.9422561092229</v>
      </c>
      <c r="AH26" s="83">
        <v>120.31429495544327</v>
      </c>
      <c r="AI26" s="83">
        <v>115.00995885660956</v>
      </c>
      <c r="AJ26" s="83">
        <v>110.0873119883083</v>
      </c>
      <c r="AK26" s="156">
        <v>17</v>
      </c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</row>
    <row r="27" spans="1:49" ht="17.25" customHeight="1">
      <c r="A27" s="15">
        <v>18</v>
      </c>
      <c r="B27" s="16" t="s">
        <v>13</v>
      </c>
      <c r="C27" s="1"/>
      <c r="D27" s="25">
        <v>2412.518573551263</v>
      </c>
      <c r="E27" s="25">
        <v>2353.5629670129397</v>
      </c>
      <c r="F27" s="25">
        <v>2333.998186763373</v>
      </c>
      <c r="G27" s="25">
        <v>2276.152879956935</v>
      </c>
      <c r="H27" s="25">
        <v>2363.0516348043593</v>
      </c>
      <c r="I27" s="25">
        <v>2485.236570615439</v>
      </c>
      <c r="J27" s="25">
        <v>2571.858407079646</v>
      </c>
      <c r="K27" s="25">
        <v>2504.0933635255183</v>
      </c>
      <c r="L27" s="25">
        <v>2543.030303030303</v>
      </c>
      <c r="M27" s="203">
        <v>2577.9187382136124</v>
      </c>
      <c r="N27" s="156">
        <v>18</v>
      </c>
      <c r="O27" s="15">
        <v>18</v>
      </c>
      <c r="P27" s="16" t="s">
        <v>13</v>
      </c>
      <c r="Q27" s="1"/>
      <c r="R27" s="27">
        <v>-2.4437368973926676</v>
      </c>
      <c r="S27" s="27">
        <v>-0.8312834848178241</v>
      </c>
      <c r="T27" s="27">
        <v>-2.4783783952571747</v>
      </c>
      <c r="U27" s="27">
        <v>3.8177907825360347</v>
      </c>
      <c r="V27" s="27">
        <v>5.170641809576693</v>
      </c>
      <c r="W27" s="27">
        <v>3.4854563741895994</v>
      </c>
      <c r="X27" s="27">
        <v>-2.6348668094475336</v>
      </c>
      <c r="Y27" s="27">
        <v>1.554931620040123</v>
      </c>
      <c r="Z27" s="27">
        <v>1.371923690478094</v>
      </c>
      <c r="AA27" s="83">
        <v>119.54997886775338</v>
      </c>
      <c r="AB27" s="83">
        <v>117.5605877628841</v>
      </c>
      <c r="AC27" s="83">
        <v>111.674554390592</v>
      </c>
      <c r="AD27" s="83">
        <v>109.90598164929672</v>
      </c>
      <c r="AE27" s="83">
        <v>108.44661013328863</v>
      </c>
      <c r="AF27" s="83">
        <v>109.09730336327652</v>
      </c>
      <c r="AG27" s="83">
        <v>111.7227804986814</v>
      </c>
      <c r="AH27" s="83">
        <v>108.92098144956582</v>
      </c>
      <c r="AI27" s="83">
        <v>109.0493268880919</v>
      </c>
      <c r="AJ27" s="83">
        <v>118.96256290787322</v>
      </c>
      <c r="AK27" s="156">
        <v>18</v>
      </c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</row>
    <row r="28" spans="1:49" ht="17.25" customHeight="1">
      <c r="A28" s="15">
        <v>19</v>
      </c>
      <c r="B28" s="16" t="s">
        <v>14</v>
      </c>
      <c r="C28" s="1"/>
      <c r="D28" s="25">
        <v>1997.558991049634</v>
      </c>
      <c r="E28" s="25">
        <v>2021.9800018016394</v>
      </c>
      <c r="F28" s="25">
        <v>2079.049248221842</v>
      </c>
      <c r="G28" s="25">
        <v>2033.2471699794992</v>
      </c>
      <c r="H28" s="25">
        <v>2146.6346153846152</v>
      </c>
      <c r="I28" s="25">
        <v>2241.832990244339</v>
      </c>
      <c r="J28" s="25">
        <v>2294.006309148265</v>
      </c>
      <c r="K28" s="25">
        <v>2272.3672367236722</v>
      </c>
      <c r="L28" s="25">
        <v>2353.619474695708</v>
      </c>
      <c r="M28" s="203">
        <v>2341.1993337034983</v>
      </c>
      <c r="N28" s="156">
        <v>19</v>
      </c>
      <c r="O28" s="15">
        <v>19</v>
      </c>
      <c r="P28" s="16" t="s">
        <v>14</v>
      </c>
      <c r="Q28" s="1"/>
      <c r="R28" s="27">
        <v>1.2225426563834851</v>
      </c>
      <c r="S28" s="27">
        <v>2.822443662615459</v>
      </c>
      <c r="T28" s="27">
        <v>-2.203029980242943</v>
      </c>
      <c r="U28" s="27">
        <v>5.576668054885792</v>
      </c>
      <c r="V28" s="27">
        <v>4.434773117765389</v>
      </c>
      <c r="W28" s="27">
        <v>2.327261626132082</v>
      </c>
      <c r="X28" s="27">
        <v>-0.9432873980467327</v>
      </c>
      <c r="Y28" s="27">
        <v>3.575664912735954</v>
      </c>
      <c r="Z28" s="27">
        <v>-0.5277038674153411</v>
      </c>
      <c r="AA28" s="83">
        <v>98.98706595885203</v>
      </c>
      <c r="AB28" s="83">
        <v>100.99800208799398</v>
      </c>
      <c r="AC28" s="83">
        <v>99.47604058477712</v>
      </c>
      <c r="AD28" s="83">
        <v>98.17707242778847</v>
      </c>
      <c r="AE28" s="83">
        <v>98.51466798460832</v>
      </c>
      <c r="AF28" s="83">
        <v>98.41233495365842</v>
      </c>
      <c r="AG28" s="83">
        <v>99.65275018020264</v>
      </c>
      <c r="AH28" s="83">
        <v>98.84155009672345</v>
      </c>
      <c r="AI28" s="83">
        <v>100.92707867477306</v>
      </c>
      <c r="AJ28" s="83">
        <v>108.0387325197738</v>
      </c>
      <c r="AK28" s="156">
        <v>19</v>
      </c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</row>
    <row r="29" spans="1:49" ht="17.25" customHeight="1">
      <c r="A29" s="15">
        <v>20</v>
      </c>
      <c r="B29" s="16" t="s">
        <v>15</v>
      </c>
      <c r="C29" s="1"/>
      <c r="D29" s="25">
        <v>1844.5798868088812</v>
      </c>
      <c r="E29" s="25">
        <v>1969.4825298540468</v>
      </c>
      <c r="F29" s="25">
        <v>2079.3470868283835</v>
      </c>
      <c r="G29" s="25">
        <v>2083.9483394833946</v>
      </c>
      <c r="H29" s="25">
        <v>2214.319248826291</v>
      </c>
      <c r="I29" s="25">
        <v>2418.51058767547</v>
      </c>
      <c r="J29" s="25">
        <v>2230.203888098625</v>
      </c>
      <c r="K29" s="25">
        <v>2161.4521136852163</v>
      </c>
      <c r="L29" s="25">
        <v>2160.925078294387</v>
      </c>
      <c r="M29" s="203">
        <v>2052.209810587664</v>
      </c>
      <c r="N29" s="156">
        <v>20</v>
      </c>
      <c r="O29" s="15">
        <v>20</v>
      </c>
      <c r="P29" s="16" t="s">
        <v>15</v>
      </c>
      <c r="Q29" s="1"/>
      <c r="R29" s="27">
        <v>6.771332807994934</v>
      </c>
      <c r="S29" s="27">
        <v>5.578346357937902</v>
      </c>
      <c r="T29" s="27">
        <v>0.22128353097747855</v>
      </c>
      <c r="U29" s="27">
        <v>6.255956871522783</v>
      </c>
      <c r="V29" s="27">
        <v>9.221404680350908</v>
      </c>
      <c r="W29" s="27">
        <v>-7.7860605835856305</v>
      </c>
      <c r="X29" s="27">
        <v>-3.0827573559663923</v>
      </c>
      <c r="Y29" s="27">
        <v>-0.024383394269644754</v>
      </c>
      <c r="Z29" s="27">
        <v>-5.030959601456042</v>
      </c>
      <c r="AA29" s="83">
        <v>91.40633730470175</v>
      </c>
      <c r="AB29" s="83">
        <v>98.37575074196037</v>
      </c>
      <c r="AC29" s="83">
        <v>99.49029123580783</v>
      </c>
      <c r="AD29" s="83">
        <v>100.62522160711707</v>
      </c>
      <c r="AE29" s="83">
        <v>101.62089255742501</v>
      </c>
      <c r="AF29" s="83">
        <v>106.1681557364122</v>
      </c>
      <c r="AG29" s="83">
        <v>96.88114196779432</v>
      </c>
      <c r="AH29" s="83">
        <v>94.01705583667751</v>
      </c>
      <c r="AI29" s="83">
        <v>92.66402565584849</v>
      </c>
      <c r="AJ29" s="83">
        <v>94.70280621078282</v>
      </c>
      <c r="AK29" s="156">
        <v>20</v>
      </c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</row>
    <row r="30" spans="1:49" ht="17.25" customHeight="1">
      <c r="A30" s="15">
        <v>21</v>
      </c>
      <c r="B30" s="16" t="s">
        <v>16</v>
      </c>
      <c r="C30" s="1"/>
      <c r="D30" s="25">
        <v>1839.0632656745674</v>
      </c>
      <c r="E30" s="25">
        <v>1808.69877233001</v>
      </c>
      <c r="F30" s="25">
        <v>1853.1981557429249</v>
      </c>
      <c r="G30" s="25">
        <v>1844.4122947282926</v>
      </c>
      <c r="H30" s="25">
        <v>1970.787768327258</v>
      </c>
      <c r="I30" s="25">
        <v>2045.2066446512558</v>
      </c>
      <c r="J30" s="25">
        <v>2090.748833051942</v>
      </c>
      <c r="K30" s="25">
        <v>2104.477981197427</v>
      </c>
      <c r="L30" s="25">
        <v>2100.4167688158864</v>
      </c>
      <c r="M30" s="203">
        <v>2007.790127651313</v>
      </c>
      <c r="N30" s="156">
        <v>21</v>
      </c>
      <c r="O30" s="15">
        <v>21</v>
      </c>
      <c r="P30" s="16" t="s">
        <v>16</v>
      </c>
      <c r="Q30" s="1"/>
      <c r="R30" s="27">
        <v>-1.6510847620796687</v>
      </c>
      <c r="S30" s="27">
        <v>2.4602982040834664</v>
      </c>
      <c r="T30" s="27">
        <v>-0.47409182808678674</v>
      </c>
      <c r="U30" s="27">
        <v>6.85180173436124</v>
      </c>
      <c r="V30" s="27">
        <v>3.7760979401228134</v>
      </c>
      <c r="W30" s="27">
        <v>2.226776864811719</v>
      </c>
      <c r="X30" s="27">
        <v>0.6566617629265581</v>
      </c>
      <c r="Y30" s="27">
        <v>-0.1929795615742247</v>
      </c>
      <c r="Z30" s="27">
        <v>-4.409917238319883</v>
      </c>
      <c r="AA30" s="83">
        <v>91.13296658446815</v>
      </c>
      <c r="AB30" s="83">
        <v>90.34459402247802</v>
      </c>
      <c r="AC30" s="83">
        <v>88.66976821736483</v>
      </c>
      <c r="AD30" s="83">
        <v>89.05901954265055</v>
      </c>
      <c r="AE30" s="83">
        <v>90.44459698610638</v>
      </c>
      <c r="AF30" s="83">
        <v>89.78080090655206</v>
      </c>
      <c r="AG30" s="83">
        <v>90.82314652701746</v>
      </c>
      <c r="AH30" s="83">
        <v>91.53884215734786</v>
      </c>
      <c r="AI30" s="83">
        <v>90.06932970908603</v>
      </c>
      <c r="AJ30" s="83">
        <v>92.652982355852</v>
      </c>
      <c r="AK30" s="156">
        <v>21</v>
      </c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</row>
    <row r="31" spans="1:49" ht="17.25" customHeight="1">
      <c r="A31" s="15">
        <v>22</v>
      </c>
      <c r="B31" s="16" t="s">
        <v>17</v>
      </c>
      <c r="C31" s="1"/>
      <c r="D31" s="25">
        <v>2692.263070118193</v>
      </c>
      <c r="E31" s="25">
        <v>2735.2470930232557</v>
      </c>
      <c r="F31" s="25">
        <v>2823.3659891797047</v>
      </c>
      <c r="G31" s="25">
        <v>2834.852351440029</v>
      </c>
      <c r="H31" s="25">
        <v>2958.0562659846546</v>
      </c>
      <c r="I31" s="25">
        <v>3051.517805020432</v>
      </c>
      <c r="J31" s="25">
        <v>3067.790426152948</v>
      </c>
      <c r="K31" s="25">
        <v>3083.5221044939717</v>
      </c>
      <c r="L31" s="25">
        <v>3163.443864421734</v>
      </c>
      <c r="M31" s="203">
        <v>3115.154204570668</v>
      </c>
      <c r="N31" s="156">
        <v>22</v>
      </c>
      <c r="O31" s="15">
        <v>22</v>
      </c>
      <c r="P31" s="16" t="s">
        <v>17</v>
      </c>
      <c r="Q31" s="1"/>
      <c r="R31" s="27">
        <v>1.5965758837666488</v>
      </c>
      <c r="S31" s="27">
        <v>3.221606427485546</v>
      </c>
      <c r="T31" s="27">
        <v>0.40683221035970885</v>
      </c>
      <c r="U31" s="27">
        <v>4.346043436161362</v>
      </c>
      <c r="V31" s="27">
        <v>3.1595592048235366</v>
      </c>
      <c r="W31" s="27">
        <v>0.5332631881008076</v>
      </c>
      <c r="X31" s="27">
        <v>0.5128015984048773</v>
      </c>
      <c r="Y31" s="27">
        <v>2.591898394737724</v>
      </c>
      <c r="Z31" s="27">
        <v>-1.5264901771820494</v>
      </c>
      <c r="AA31" s="83">
        <v>133.41244153212054</v>
      </c>
      <c r="AB31" s="83">
        <v>136.62572892224054</v>
      </c>
      <c r="AC31" s="83">
        <v>135.08928177893324</v>
      </c>
      <c r="AD31" s="83">
        <v>136.8832617788522</v>
      </c>
      <c r="AE31" s="83">
        <v>135.75292638754726</v>
      </c>
      <c r="AF31" s="83">
        <v>133.95600548816645</v>
      </c>
      <c r="AG31" s="83">
        <v>133.26630869474144</v>
      </c>
      <c r="AH31" s="83">
        <v>134.1244934534133</v>
      </c>
      <c r="AI31" s="83">
        <v>135.65368200779304</v>
      </c>
      <c r="AJ31" s="83">
        <v>143.75423186758965</v>
      </c>
      <c r="AK31" s="156">
        <v>22</v>
      </c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</row>
    <row r="32" spans="1:49" ht="17.25" customHeight="1">
      <c r="A32" s="15">
        <v>23</v>
      </c>
      <c r="B32" s="16" t="s">
        <v>18</v>
      </c>
      <c r="C32" s="1"/>
      <c r="D32" s="25">
        <v>2492.8061464864277</v>
      </c>
      <c r="E32" s="25">
        <v>2478.4504504504503</v>
      </c>
      <c r="F32" s="25">
        <v>2579.590809391967</v>
      </c>
      <c r="G32" s="25">
        <v>2498.1859571743616</v>
      </c>
      <c r="H32" s="25">
        <v>2657.6939381093684</v>
      </c>
      <c r="I32" s="25">
        <v>2758.711167086482</v>
      </c>
      <c r="J32" s="25">
        <v>2787.8798499877325</v>
      </c>
      <c r="K32" s="25">
        <v>2793.728908886389</v>
      </c>
      <c r="L32" s="25">
        <v>2840.496218279494</v>
      </c>
      <c r="M32" s="203">
        <v>2634.3037480940393</v>
      </c>
      <c r="N32" s="156">
        <v>23</v>
      </c>
      <c r="O32" s="15">
        <v>23</v>
      </c>
      <c r="P32" s="16" t="s">
        <v>18</v>
      </c>
      <c r="Q32" s="1"/>
      <c r="R32" s="27">
        <v>-0.5758849742974026</v>
      </c>
      <c r="S32" s="27">
        <v>4.080790032463022</v>
      </c>
      <c r="T32" s="27">
        <v>-3.1557273316845658</v>
      </c>
      <c r="U32" s="27">
        <v>6.384952268141908</v>
      </c>
      <c r="V32" s="27">
        <v>3.800935372151071</v>
      </c>
      <c r="W32" s="27">
        <v>1.0573300767856786</v>
      </c>
      <c r="X32" s="27">
        <v>0.209803119696228</v>
      </c>
      <c r="Y32" s="27">
        <v>1.6740102894144737</v>
      </c>
      <c r="Z32" s="27">
        <v>-7.259029913806636</v>
      </c>
      <c r="AA32" s="83">
        <v>123.52855037098254</v>
      </c>
      <c r="AB32" s="83">
        <v>123.79872379872378</v>
      </c>
      <c r="AC32" s="83">
        <v>123.42539757856301</v>
      </c>
      <c r="AD32" s="83">
        <v>120.62703800938492</v>
      </c>
      <c r="AE32" s="83">
        <v>121.96851482833264</v>
      </c>
      <c r="AF32" s="83">
        <v>121.1023339370712</v>
      </c>
      <c r="AG32" s="83">
        <v>121.10685708026641</v>
      </c>
      <c r="AH32" s="83">
        <v>121.51930878148714</v>
      </c>
      <c r="AI32" s="83">
        <v>121.80515515778276</v>
      </c>
      <c r="AJ32" s="83">
        <v>121.5645476739289</v>
      </c>
      <c r="AK32" s="156">
        <v>23</v>
      </c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</row>
    <row r="33" spans="1:49" ht="17.25" customHeight="1">
      <c r="A33" s="15">
        <v>24</v>
      </c>
      <c r="B33" s="16" t="s">
        <v>19</v>
      </c>
      <c r="C33" s="1"/>
      <c r="D33" s="25">
        <v>1953.9222437863896</v>
      </c>
      <c r="E33" s="25">
        <v>1957.3415184164369</v>
      </c>
      <c r="F33" s="25">
        <v>2006.4512088187398</v>
      </c>
      <c r="G33" s="25">
        <v>2029.0643744975573</v>
      </c>
      <c r="H33" s="25">
        <v>2271.6125836016845</v>
      </c>
      <c r="I33" s="25">
        <v>2464.4462229883643</v>
      </c>
      <c r="J33" s="25">
        <v>2443.892513016937</v>
      </c>
      <c r="K33" s="25">
        <v>2390.542907180385</v>
      </c>
      <c r="L33" s="25">
        <v>2480.7846277021617</v>
      </c>
      <c r="M33" s="203">
        <v>2245.645277978741</v>
      </c>
      <c r="N33" s="156">
        <v>24</v>
      </c>
      <c r="O33" s="15">
        <v>24</v>
      </c>
      <c r="P33" s="16" t="s">
        <v>19</v>
      </c>
      <c r="Q33" s="1"/>
      <c r="R33" s="27">
        <v>0.1749954298806422</v>
      </c>
      <c r="S33" s="27">
        <v>2.508999576222881</v>
      </c>
      <c r="T33" s="27">
        <v>1.12702295373186</v>
      </c>
      <c r="U33" s="27">
        <v>11.953697090768145</v>
      </c>
      <c r="V33" s="27">
        <v>8.488843598539075</v>
      </c>
      <c r="W33" s="27">
        <v>-0.8340092707117108</v>
      </c>
      <c r="X33" s="27">
        <v>-2.1829767697390534</v>
      </c>
      <c r="Y33" s="27">
        <v>3.7749466972845758</v>
      </c>
      <c r="Z33" s="27">
        <v>-9.47842658720518</v>
      </c>
      <c r="AA33" s="83">
        <v>96.82468997950394</v>
      </c>
      <c r="AB33" s="83">
        <v>97.76930661420764</v>
      </c>
      <c r="AC33" s="83">
        <v>96.00245018271482</v>
      </c>
      <c r="AD33" s="83">
        <v>97.97510258317514</v>
      </c>
      <c r="AE33" s="83">
        <v>104.25023329975606</v>
      </c>
      <c r="AF33" s="83">
        <v>108.18464543408095</v>
      </c>
      <c r="AG33" s="83">
        <v>106.16387980090951</v>
      </c>
      <c r="AH33" s="83">
        <v>103.98185764160004</v>
      </c>
      <c r="AI33" s="83">
        <v>106.38012983285428</v>
      </c>
      <c r="AJ33" s="83">
        <v>103.62922371844674</v>
      </c>
      <c r="AK33" s="156">
        <v>24</v>
      </c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</row>
    <row r="34" spans="1:49" ht="17.25" customHeight="1">
      <c r="A34" s="15">
        <v>25</v>
      </c>
      <c r="B34" s="16" t="s">
        <v>20</v>
      </c>
      <c r="C34" s="1"/>
      <c r="D34" s="25">
        <v>2009.1982046877597</v>
      </c>
      <c r="E34" s="25">
        <v>2068.6488850021865</v>
      </c>
      <c r="F34" s="25">
        <v>2161.0214766534887</v>
      </c>
      <c r="G34" s="25">
        <v>2225.4922607139097</v>
      </c>
      <c r="H34" s="25">
        <v>2369.332785031356</v>
      </c>
      <c r="I34" s="25">
        <v>2388.2669055082847</v>
      </c>
      <c r="J34" s="25">
        <v>2409.473175447076</v>
      </c>
      <c r="K34" s="25">
        <v>2364.637244753929</v>
      </c>
      <c r="L34" s="25">
        <v>2332.660920594168</v>
      </c>
      <c r="M34" s="203">
        <v>2231.34900934242</v>
      </c>
      <c r="N34" s="156">
        <v>25</v>
      </c>
      <c r="O34" s="15">
        <v>25</v>
      </c>
      <c r="P34" s="16" t="s">
        <v>20</v>
      </c>
      <c r="Q34" s="1"/>
      <c r="R34" s="27">
        <v>2.958925613994645</v>
      </c>
      <c r="S34" s="27">
        <v>4.465358636789851</v>
      </c>
      <c r="T34" s="27">
        <v>2.9833476787217705</v>
      </c>
      <c r="U34" s="27">
        <v>6.4633127176683125</v>
      </c>
      <c r="V34" s="27">
        <v>0.7991330131650765</v>
      </c>
      <c r="W34" s="27">
        <v>0.8879355104691733</v>
      </c>
      <c r="X34" s="27">
        <v>-1.8608188358364974</v>
      </c>
      <c r="Y34" s="27">
        <v>-1.3522718645619713</v>
      </c>
      <c r="Z34" s="27">
        <v>-4.34319066081591</v>
      </c>
      <c r="AA34" s="83">
        <v>99.56383571297125</v>
      </c>
      <c r="AB34" s="83">
        <v>103.32911513497436</v>
      </c>
      <c r="AC34" s="83">
        <v>103.39815677767888</v>
      </c>
      <c r="AD34" s="83">
        <v>107.459790473873</v>
      </c>
      <c r="AE34" s="83">
        <v>108.73486851910765</v>
      </c>
      <c r="AF34" s="83">
        <v>104.84051385023199</v>
      </c>
      <c r="AG34" s="83">
        <v>104.66868703071572</v>
      </c>
      <c r="AH34" s="83">
        <v>102.85503456954888</v>
      </c>
      <c r="AI34" s="83">
        <v>100.02834136338628</v>
      </c>
      <c r="AJ34" s="83">
        <v>102.96949743158375</v>
      </c>
      <c r="AK34" s="156">
        <v>25</v>
      </c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</row>
    <row r="35" spans="1:49" ht="17.25" customHeight="1">
      <c r="A35" s="15">
        <v>26</v>
      </c>
      <c r="B35" s="16" t="s">
        <v>21</v>
      </c>
      <c r="C35" s="1"/>
      <c r="D35" s="25">
        <v>1994.3051081454212</v>
      </c>
      <c r="E35" s="25">
        <v>1950.207944930446</v>
      </c>
      <c r="F35" s="25">
        <v>2032.4892086330935</v>
      </c>
      <c r="G35" s="25">
        <v>2030.8399329441008</v>
      </c>
      <c r="H35" s="25">
        <v>2166.193346470384</v>
      </c>
      <c r="I35" s="25">
        <v>2247.1024571163653</v>
      </c>
      <c r="J35" s="25">
        <v>2294.947800688279</v>
      </c>
      <c r="K35" s="25">
        <v>2283.563181988311</v>
      </c>
      <c r="L35" s="25">
        <v>2303.861235938976</v>
      </c>
      <c r="M35" s="203">
        <v>2137.1198262062658</v>
      </c>
      <c r="N35" s="156">
        <v>26</v>
      </c>
      <c r="O35" s="15">
        <v>26</v>
      </c>
      <c r="P35" s="16" t="s">
        <v>21</v>
      </c>
      <c r="Q35" s="1"/>
      <c r="R35" s="27">
        <v>-2.2111543030636227</v>
      </c>
      <c r="S35" s="27">
        <v>4.219102066348213</v>
      </c>
      <c r="T35" s="27">
        <v>-0.081145606185129</v>
      </c>
      <c r="U35" s="27">
        <v>6.6648981699932275</v>
      </c>
      <c r="V35" s="27">
        <v>3.7350825944422406</v>
      </c>
      <c r="W35" s="27">
        <v>2.1292016935138935</v>
      </c>
      <c r="X35" s="27">
        <v>-0.49607310007458993</v>
      </c>
      <c r="Y35" s="27">
        <v>0.8888763889156381</v>
      </c>
      <c r="Z35" s="27">
        <v>-7.237476247772012</v>
      </c>
      <c r="AA35" s="83">
        <v>98.82582300026864</v>
      </c>
      <c r="AB35" s="83">
        <v>97.41298426226004</v>
      </c>
      <c r="AC35" s="83">
        <v>97.2482874944064</v>
      </c>
      <c r="AD35" s="83">
        <v>98.06083693597782</v>
      </c>
      <c r="AE35" s="83">
        <v>99.41226922764497</v>
      </c>
      <c r="AF35" s="83">
        <v>98.64365483390542</v>
      </c>
      <c r="AG35" s="83">
        <v>99.693649030768</v>
      </c>
      <c r="AH35" s="83">
        <v>99.32854206125755</v>
      </c>
      <c r="AI35" s="83">
        <v>98.79336346222023</v>
      </c>
      <c r="AJ35" s="83">
        <v>98.62112718995228</v>
      </c>
      <c r="AK35" s="156">
        <v>26</v>
      </c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</row>
    <row r="36" spans="1:49" ht="17.25" customHeight="1">
      <c r="A36" s="15">
        <v>27</v>
      </c>
      <c r="B36" s="16" t="s">
        <v>22</v>
      </c>
      <c r="C36" s="1"/>
      <c r="D36" s="25">
        <v>1876.3085560559098</v>
      </c>
      <c r="E36" s="25">
        <v>1879.26912568306</v>
      </c>
      <c r="F36" s="25">
        <v>1950.951117009511</v>
      </c>
      <c r="G36" s="25">
        <v>1995.7055552496834</v>
      </c>
      <c r="H36" s="25">
        <v>2086.800651819663</v>
      </c>
      <c r="I36" s="25">
        <v>2110.2404179327254</v>
      </c>
      <c r="J36" s="25">
        <v>2132.8141333890862</v>
      </c>
      <c r="K36" s="25">
        <v>2125.1160870911153</v>
      </c>
      <c r="L36" s="25">
        <v>2151.2764107024095</v>
      </c>
      <c r="M36" s="203">
        <v>2060.4722010662604</v>
      </c>
      <c r="N36" s="156">
        <v>27</v>
      </c>
      <c r="O36" s="15">
        <v>27</v>
      </c>
      <c r="P36" s="16" t="s">
        <v>22</v>
      </c>
      <c r="Q36" s="1"/>
      <c r="R36" s="27">
        <v>0.15778692782670856</v>
      </c>
      <c r="S36" s="27">
        <v>3.8143547588159743</v>
      </c>
      <c r="T36" s="27">
        <v>2.293980502636761</v>
      </c>
      <c r="U36" s="27">
        <v>4.564555945157078</v>
      </c>
      <c r="V36" s="27">
        <v>1.1232393517139894</v>
      </c>
      <c r="W36" s="27">
        <v>1.0697224479509826</v>
      </c>
      <c r="X36" s="27">
        <v>-0.36093376246238984</v>
      </c>
      <c r="Y36" s="27">
        <v>1.2310068033555277</v>
      </c>
      <c r="Z36" s="27">
        <v>-4.220945722474633</v>
      </c>
      <c r="AA36" s="83">
        <v>92.97862022080821</v>
      </c>
      <c r="AB36" s="83">
        <v>93.86958669745556</v>
      </c>
      <c r="AC36" s="83">
        <v>93.34694339758425</v>
      </c>
      <c r="AD36" s="83">
        <v>96.3643435658949</v>
      </c>
      <c r="AE36" s="83">
        <v>95.76873115280694</v>
      </c>
      <c r="AF36" s="83">
        <v>92.63566364937338</v>
      </c>
      <c r="AG36" s="83">
        <v>92.65048363983868</v>
      </c>
      <c r="AH36" s="83">
        <v>92.43654141327166</v>
      </c>
      <c r="AI36" s="83">
        <v>92.25027490147554</v>
      </c>
      <c r="AJ36" s="83">
        <v>95.08408865095802</v>
      </c>
      <c r="AK36" s="156">
        <v>27</v>
      </c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</row>
    <row r="37" spans="1:49" ht="17.25" customHeight="1">
      <c r="A37" s="15">
        <v>28</v>
      </c>
      <c r="B37" s="16" t="s">
        <v>23</v>
      </c>
      <c r="C37" s="1"/>
      <c r="D37" s="25">
        <v>2055.8060090163244</v>
      </c>
      <c r="E37" s="25">
        <v>2017.9604261796042</v>
      </c>
      <c r="F37" s="25">
        <v>2114.491089974855</v>
      </c>
      <c r="G37" s="25">
        <v>2138.2131324004304</v>
      </c>
      <c r="H37" s="25">
        <v>2219.188309956802</v>
      </c>
      <c r="I37" s="25">
        <v>2333.2981195858865</v>
      </c>
      <c r="J37" s="25">
        <v>2358.8386393710593</v>
      </c>
      <c r="K37" s="25">
        <v>2374.4931527809654</v>
      </c>
      <c r="L37" s="25">
        <v>2406.202095846003</v>
      </c>
      <c r="M37" s="203">
        <v>2286.523244312562</v>
      </c>
      <c r="N37" s="156">
        <v>28</v>
      </c>
      <c r="O37" s="15">
        <v>28</v>
      </c>
      <c r="P37" s="16" t="s">
        <v>23</v>
      </c>
      <c r="Q37" s="1"/>
      <c r="R37" s="27">
        <v>-1.840912161494701</v>
      </c>
      <c r="S37" s="27">
        <v>4.783575660995609</v>
      </c>
      <c r="T37" s="27">
        <v>1.1218795169223084</v>
      </c>
      <c r="U37" s="27">
        <v>3.7870489302189503</v>
      </c>
      <c r="V37" s="27">
        <v>5.141961550406049</v>
      </c>
      <c r="W37" s="27">
        <v>1.0946102245051215</v>
      </c>
      <c r="X37" s="27">
        <v>0.6636534245547221</v>
      </c>
      <c r="Y37" s="27">
        <v>1.3353983787192991</v>
      </c>
      <c r="Z37" s="27">
        <v>-4.973765576052447</v>
      </c>
      <c r="AA37" s="83">
        <v>101.87343949535801</v>
      </c>
      <c r="AB37" s="83">
        <v>100.7972240848953</v>
      </c>
      <c r="AC37" s="83">
        <v>101.17182248683518</v>
      </c>
      <c r="AD37" s="83">
        <v>103.24544338003044</v>
      </c>
      <c r="AE37" s="83">
        <v>101.84434648723277</v>
      </c>
      <c r="AF37" s="83">
        <v>102.42748549542962</v>
      </c>
      <c r="AG37" s="83">
        <v>102.46909814817809</v>
      </c>
      <c r="AH37" s="83">
        <v>103.28373870295631</v>
      </c>
      <c r="AI37" s="83">
        <v>103.18190805514593</v>
      </c>
      <c r="AJ37" s="83">
        <v>105.51560887459908</v>
      </c>
      <c r="AK37" s="156">
        <v>28</v>
      </c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</row>
    <row r="38" spans="1:49" ht="17.25" customHeight="1">
      <c r="A38" s="15">
        <v>29</v>
      </c>
      <c r="B38" s="16" t="s">
        <v>24</v>
      </c>
      <c r="C38" s="1"/>
      <c r="D38" s="25">
        <v>2616.9934640522874</v>
      </c>
      <c r="E38" s="25">
        <v>2426.470588235294</v>
      </c>
      <c r="F38" s="25">
        <v>2718.459495351926</v>
      </c>
      <c r="G38" s="25">
        <v>2846.3648834019205</v>
      </c>
      <c r="H38" s="25">
        <v>2857.5342465753424</v>
      </c>
      <c r="I38" s="25">
        <v>2959.1280653950953</v>
      </c>
      <c r="J38" s="25">
        <v>3070.6371191135736</v>
      </c>
      <c r="K38" s="25">
        <v>2739.72602739726</v>
      </c>
      <c r="L38" s="25">
        <v>3015.34170153417</v>
      </c>
      <c r="M38" s="203">
        <v>2544.5682451253483</v>
      </c>
      <c r="N38" s="156">
        <v>29</v>
      </c>
      <c r="O38" s="15">
        <v>29</v>
      </c>
      <c r="P38" s="16" t="s">
        <v>24</v>
      </c>
      <c r="Q38" s="1"/>
      <c r="R38" s="27">
        <v>-7.280219780219777</v>
      </c>
      <c r="S38" s="27">
        <v>12.033482232685433</v>
      </c>
      <c r="T38" s="27">
        <v>4.705068744584562</v>
      </c>
      <c r="U38" s="27">
        <v>0.3924079881168385</v>
      </c>
      <c r="V38" s="27">
        <v>3.555296631755489</v>
      </c>
      <c r="W38" s="27">
        <v>3.7683078006152337</v>
      </c>
      <c r="X38" s="27">
        <v>-10.776626442001724</v>
      </c>
      <c r="Y38" s="27">
        <v>10.059972105997206</v>
      </c>
      <c r="Z38" s="27">
        <v>-15.61260722687906</v>
      </c>
      <c r="AA38" s="83">
        <v>129.68253042875557</v>
      </c>
      <c r="AB38" s="83">
        <v>121.20232708468002</v>
      </c>
      <c r="AC38" s="83">
        <v>130.0698323134893</v>
      </c>
      <c r="AD38" s="83">
        <v>137.43915419613327</v>
      </c>
      <c r="AE38" s="83">
        <v>131.13970842475183</v>
      </c>
      <c r="AF38" s="83">
        <v>129.90026625966178</v>
      </c>
      <c r="AG38" s="83">
        <v>133.38997042196237</v>
      </c>
      <c r="AH38" s="83">
        <v>119.17033611993301</v>
      </c>
      <c r="AI38" s="83">
        <v>129.302817389973</v>
      </c>
      <c r="AJ38" s="83">
        <v>117.42354615253107</v>
      </c>
      <c r="AK38" s="156">
        <v>29</v>
      </c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</row>
    <row r="39" spans="1:49" ht="17.25" customHeight="1">
      <c r="A39" s="15">
        <v>30</v>
      </c>
      <c r="B39" s="16" t="s">
        <v>25</v>
      </c>
      <c r="C39" s="1"/>
      <c r="D39" s="25">
        <v>2331.3885647607935</v>
      </c>
      <c r="E39" s="25">
        <v>2407.2769953051643</v>
      </c>
      <c r="F39" s="25">
        <v>2515.222482435597</v>
      </c>
      <c r="G39" s="25">
        <v>2525.0569476082005</v>
      </c>
      <c r="H39" s="25">
        <v>2721.8390804597702</v>
      </c>
      <c r="I39" s="25">
        <v>2635.135135135135</v>
      </c>
      <c r="J39" s="25">
        <v>2661.166116611661</v>
      </c>
      <c r="K39" s="25">
        <v>2817.0865279299014</v>
      </c>
      <c r="L39" s="25">
        <v>2650.2793296089385</v>
      </c>
      <c r="M39" s="203">
        <v>2257.847533632287</v>
      </c>
      <c r="N39" s="156">
        <v>30</v>
      </c>
      <c r="O39" s="15">
        <v>30</v>
      </c>
      <c r="P39" s="16" t="s">
        <v>25</v>
      </c>
      <c r="Q39" s="1"/>
      <c r="R39" s="27">
        <v>3.255074323149443</v>
      </c>
      <c r="S39" s="27">
        <v>4.4841323761642515</v>
      </c>
      <c r="T39" s="27">
        <v>0.3909978239014622</v>
      </c>
      <c r="U39" s="27">
        <v>7.793176032642224</v>
      </c>
      <c r="V39" s="27">
        <v>-3.185491234477733</v>
      </c>
      <c r="W39" s="27">
        <v>0.9878423739809961</v>
      </c>
      <c r="X39" s="27">
        <v>5.859101028866487</v>
      </c>
      <c r="Y39" s="27">
        <v>-5.921266410071501</v>
      </c>
      <c r="Z39" s="27">
        <v>-14.807186230990844</v>
      </c>
      <c r="AA39" s="83">
        <v>115.52966128646152</v>
      </c>
      <c r="AB39" s="83">
        <v>120.24360615909913</v>
      </c>
      <c r="AC39" s="83">
        <v>120.34557332227737</v>
      </c>
      <c r="AD39" s="83">
        <v>121.92452668315792</v>
      </c>
      <c r="AE39" s="83">
        <v>124.91230291233457</v>
      </c>
      <c r="AF39" s="83">
        <v>115.6775739743255</v>
      </c>
      <c r="AG39" s="83">
        <v>115.6023508519401</v>
      </c>
      <c r="AH39" s="83">
        <v>122.53529917050463</v>
      </c>
      <c r="AI39" s="83">
        <v>113.64834174995448</v>
      </c>
      <c r="AJ39" s="83">
        <v>104.19231811870269</v>
      </c>
      <c r="AK39" s="156">
        <v>30</v>
      </c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</row>
    <row r="40" spans="1:49" ht="17.25" customHeight="1">
      <c r="A40" s="15">
        <v>31</v>
      </c>
      <c r="B40" s="16" t="s">
        <v>26</v>
      </c>
      <c r="C40" s="1"/>
      <c r="D40" s="25">
        <v>2051.497005988024</v>
      </c>
      <c r="E40" s="25">
        <v>1941.2470023980816</v>
      </c>
      <c r="F40" s="25">
        <v>2022.6130653266332</v>
      </c>
      <c r="G40" s="25">
        <v>1982.1200510855683</v>
      </c>
      <c r="H40" s="25">
        <v>2147.562582345191</v>
      </c>
      <c r="I40" s="25">
        <v>2226.594301221167</v>
      </c>
      <c r="J40" s="25">
        <v>2220.362622036262</v>
      </c>
      <c r="K40" s="25">
        <v>1981.4020028612304</v>
      </c>
      <c r="L40" s="25">
        <v>2194.7291361639823</v>
      </c>
      <c r="M40" s="203">
        <v>2232.796486090776</v>
      </c>
      <c r="N40" s="156">
        <v>31</v>
      </c>
      <c r="O40" s="15">
        <v>31</v>
      </c>
      <c r="P40" s="16" t="s">
        <v>26</v>
      </c>
      <c r="Q40" s="1"/>
      <c r="R40" s="27">
        <v>-5.374124518248791</v>
      </c>
      <c r="S40" s="27">
        <v>4.191432766053871</v>
      </c>
      <c r="T40" s="27">
        <v>-2.0020148655830794</v>
      </c>
      <c r="U40" s="27">
        <v>8.34674626135854</v>
      </c>
      <c r="V40" s="27">
        <v>3.680065928028564</v>
      </c>
      <c r="W40" s="27">
        <v>-0.27987492743904996</v>
      </c>
      <c r="X40" s="27">
        <v>-10.762233916362929</v>
      </c>
      <c r="Y40" s="27">
        <v>10.766474092319388</v>
      </c>
      <c r="Z40" s="27">
        <v>1.7344896597731863</v>
      </c>
      <c r="AA40" s="83">
        <v>101.65991109950565</v>
      </c>
      <c r="AB40" s="83">
        <v>96.96538473516891</v>
      </c>
      <c r="AC40" s="83">
        <v>96.77574475247049</v>
      </c>
      <c r="AD40" s="83">
        <v>95.70835591914863</v>
      </c>
      <c r="AE40" s="83">
        <v>98.5572548116196</v>
      </c>
      <c r="AF40" s="83">
        <v>97.74338460145596</v>
      </c>
      <c r="AG40" s="83">
        <v>96.45363258194014</v>
      </c>
      <c r="AH40" s="83">
        <v>86.18538507443368</v>
      </c>
      <c r="AI40" s="83">
        <v>94.11359932092547</v>
      </c>
      <c r="AJ40" s="83">
        <v>103.03629377437822</v>
      </c>
      <c r="AK40" s="156">
        <v>31</v>
      </c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</row>
    <row r="41" spans="1:49" ht="17.25" customHeight="1">
      <c r="A41" s="15">
        <v>32</v>
      </c>
      <c r="B41" s="16" t="s">
        <v>27</v>
      </c>
      <c r="C41" s="1"/>
      <c r="D41" s="25">
        <v>2912.162162162162</v>
      </c>
      <c r="E41" s="25">
        <v>2734.8314606741574</v>
      </c>
      <c r="F41" s="25">
        <v>2703.448275862069</v>
      </c>
      <c r="G41" s="25">
        <v>2814.645308924485</v>
      </c>
      <c r="H41" s="25">
        <v>2911.6279069767443</v>
      </c>
      <c r="I41" s="25">
        <v>3124.7002398081536</v>
      </c>
      <c r="J41" s="25">
        <v>3099.009900990099</v>
      </c>
      <c r="K41" s="25">
        <v>3904.2821158690176</v>
      </c>
      <c r="L41" s="25">
        <v>3347.5935828877004</v>
      </c>
      <c r="M41" s="203">
        <v>3355.491329479769</v>
      </c>
      <c r="N41" s="156">
        <v>32</v>
      </c>
      <c r="O41" s="15">
        <v>32</v>
      </c>
      <c r="P41" s="16" t="s">
        <v>27</v>
      </c>
      <c r="Q41" s="1"/>
      <c r="R41" s="27">
        <v>-6.08931411142104</v>
      </c>
      <c r="S41" s="27">
        <v>-1.1475363386507342</v>
      </c>
      <c r="T41" s="27">
        <v>4.113155559706727</v>
      </c>
      <c r="U41" s="27">
        <v>3.44564189827945</v>
      </c>
      <c r="V41" s="27">
        <v>7.31797948222892</v>
      </c>
      <c r="W41" s="27">
        <v>-0.8221697073774958</v>
      </c>
      <c r="X41" s="27">
        <v>25.984822269255826</v>
      </c>
      <c r="Y41" s="27">
        <v>-14.258409522166637</v>
      </c>
      <c r="Z41" s="27">
        <v>0.23592310107296566</v>
      </c>
      <c r="AA41" s="83">
        <v>144.30932419039456</v>
      </c>
      <c r="AB41" s="83">
        <v>136.60496806564223</v>
      </c>
      <c r="AC41" s="83">
        <v>129.35159214651046</v>
      </c>
      <c r="AD41" s="83">
        <v>135.9075475096323</v>
      </c>
      <c r="AE41" s="83">
        <v>133.62220775478403</v>
      </c>
      <c r="AF41" s="83">
        <v>137.16857944724117</v>
      </c>
      <c r="AG41" s="83">
        <v>134.62249787098605</v>
      </c>
      <c r="AH41" s="83">
        <v>169.82523340013125</v>
      </c>
      <c r="AI41" s="83">
        <v>143.550325166711</v>
      </c>
      <c r="AJ41" s="83">
        <v>154.8450082824074</v>
      </c>
      <c r="AK41" s="156">
        <v>32</v>
      </c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</row>
    <row r="42" spans="1:49" ht="17.25" customHeight="1">
      <c r="A42" s="15">
        <v>33</v>
      </c>
      <c r="B42" s="16" t="s">
        <v>28</v>
      </c>
      <c r="C42" s="1"/>
      <c r="D42" s="25">
        <v>3060.7773851590105</v>
      </c>
      <c r="E42" s="25">
        <v>2957.5844716031634</v>
      </c>
      <c r="F42" s="25">
        <v>3108.029197080292</v>
      </c>
      <c r="G42" s="25">
        <v>3064.131245339299</v>
      </c>
      <c r="H42" s="25">
        <v>3085.7787810383747</v>
      </c>
      <c r="I42" s="25">
        <v>3861.5269461077846</v>
      </c>
      <c r="J42" s="25">
        <v>3702.865761689291</v>
      </c>
      <c r="K42" s="25">
        <v>4091.4020139426802</v>
      </c>
      <c r="L42" s="25">
        <v>3820.7326578332036</v>
      </c>
      <c r="M42" s="203">
        <v>3484.8249027237352</v>
      </c>
      <c r="N42" s="156">
        <v>33</v>
      </c>
      <c r="O42" s="15">
        <v>33</v>
      </c>
      <c r="P42" s="16" t="s">
        <v>28</v>
      </c>
      <c r="Q42" s="1"/>
      <c r="R42" s="27">
        <v>-3.3714609254565597</v>
      </c>
      <c r="S42" s="27">
        <v>5.08674314872839</v>
      </c>
      <c r="T42" s="27">
        <v>-1.4124047413142438</v>
      </c>
      <c r="U42" s="27">
        <v>0.7064819998165106</v>
      </c>
      <c r="V42" s="27">
        <v>25.139461384473204</v>
      </c>
      <c r="W42" s="27">
        <v>-4.108768024483567</v>
      </c>
      <c r="X42" s="27">
        <v>10.492852759429617</v>
      </c>
      <c r="Y42" s="27">
        <v>-6.6155649136185986</v>
      </c>
      <c r="Z42" s="27">
        <v>-8.791710522346962</v>
      </c>
      <c r="AA42" s="83">
        <v>151.673805012835</v>
      </c>
      <c r="AB42" s="83">
        <v>147.7314920880701</v>
      </c>
      <c r="AC42" s="83">
        <v>148.70953096077952</v>
      </c>
      <c r="AD42" s="83">
        <v>147.95418857263635</v>
      </c>
      <c r="AE42" s="83">
        <v>141.61444612383548</v>
      </c>
      <c r="AF42" s="83">
        <v>169.51391334977106</v>
      </c>
      <c r="AG42" s="83">
        <v>160.85429025583366</v>
      </c>
      <c r="AH42" s="83">
        <v>177.96441991921185</v>
      </c>
      <c r="AI42" s="83">
        <v>163.83930779730719</v>
      </c>
      <c r="AJ42" s="83">
        <v>160.81333192079995</v>
      </c>
      <c r="AK42" s="156">
        <v>33</v>
      </c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</row>
    <row r="43" spans="1:49" ht="17.25" customHeight="1">
      <c r="A43" s="15">
        <v>34</v>
      </c>
      <c r="B43" s="16" t="s">
        <v>29</v>
      </c>
      <c r="C43" s="1"/>
      <c r="D43" s="25">
        <v>4218.266253869969</v>
      </c>
      <c r="E43" s="25">
        <v>4589.825119236884</v>
      </c>
      <c r="F43" s="25">
        <v>4814.102564102564</v>
      </c>
      <c r="G43" s="25">
        <v>4344.391785150079</v>
      </c>
      <c r="H43" s="25">
        <v>4119.236883942766</v>
      </c>
      <c r="I43" s="25">
        <v>4949.263502454992</v>
      </c>
      <c r="J43" s="25">
        <v>4791.044776119403</v>
      </c>
      <c r="K43" s="25">
        <v>4906.602254428341</v>
      </c>
      <c r="L43" s="25">
        <v>4527.272727272727</v>
      </c>
      <c r="M43" s="203">
        <v>4255.932203389831</v>
      </c>
      <c r="N43" s="156">
        <v>34</v>
      </c>
      <c r="O43" s="15">
        <v>34</v>
      </c>
      <c r="P43" s="16" t="s">
        <v>29</v>
      </c>
      <c r="Q43" s="1"/>
      <c r="R43" s="27">
        <v>8.808331267046876</v>
      </c>
      <c r="S43" s="27">
        <v>4.886405016297646</v>
      </c>
      <c r="T43" s="27">
        <v>-9.75697490234191</v>
      </c>
      <c r="U43" s="27">
        <v>-5.182656453244694</v>
      </c>
      <c r="V43" s="27">
        <v>20.15000938032381</v>
      </c>
      <c r="W43" s="27">
        <v>-3.1968135512911666</v>
      </c>
      <c r="X43" s="27">
        <v>2.411947366572864</v>
      </c>
      <c r="Y43" s="27">
        <v>-7.731002177999235</v>
      </c>
      <c r="Z43" s="27">
        <v>-5.993465386971608</v>
      </c>
      <c r="AA43" s="83">
        <v>209.0320244732393</v>
      </c>
      <c r="AB43" s="83">
        <v>229.26199396787635</v>
      </c>
      <c r="AC43" s="83">
        <v>230.3398356029935</v>
      </c>
      <c r="AD43" s="83">
        <v>209.7726598334176</v>
      </c>
      <c r="AE43" s="83">
        <v>189.04253712449594</v>
      </c>
      <c r="AF43" s="83">
        <v>217.2635426889812</v>
      </c>
      <c r="AG43" s="83">
        <v>208.12531607816692</v>
      </c>
      <c r="AH43" s="83">
        <v>213.423325551472</v>
      </c>
      <c r="AI43" s="83">
        <v>194.1369094027756</v>
      </c>
      <c r="AJ43" s="83">
        <v>196.39742516796633</v>
      </c>
      <c r="AK43" s="156">
        <v>34</v>
      </c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</row>
    <row r="44" spans="1:49" ht="17.25" customHeight="1">
      <c r="A44" s="15">
        <v>35</v>
      </c>
      <c r="B44" s="16" t="s">
        <v>30</v>
      </c>
      <c r="C44" s="1"/>
      <c r="D44" s="25">
        <v>1792.6371149511644</v>
      </c>
      <c r="E44" s="25">
        <v>1808.641975308642</v>
      </c>
      <c r="F44" s="25">
        <v>1860.573199070488</v>
      </c>
      <c r="G44" s="25">
        <v>1621.2003117692907</v>
      </c>
      <c r="H44" s="25">
        <v>1900.6462035541194</v>
      </c>
      <c r="I44" s="25">
        <v>2044.7761194029852</v>
      </c>
      <c r="J44" s="25">
        <v>2072.5</v>
      </c>
      <c r="K44" s="25">
        <v>2216.2849872773536</v>
      </c>
      <c r="L44" s="25">
        <v>2318.9282627484877</v>
      </c>
      <c r="M44" s="203">
        <v>2238.898756660746</v>
      </c>
      <c r="N44" s="156">
        <v>35</v>
      </c>
      <c r="O44" s="15">
        <v>35</v>
      </c>
      <c r="P44" s="16" t="s">
        <v>30</v>
      </c>
      <c r="Q44" s="1"/>
      <c r="R44" s="27">
        <v>0.8928109445013765</v>
      </c>
      <c r="S44" s="27">
        <v>2.871282678982623</v>
      </c>
      <c r="T44" s="27">
        <v>-12.865545275014401</v>
      </c>
      <c r="U44" s="27">
        <v>17.236974959612272</v>
      </c>
      <c r="V44" s="27">
        <v>7.583205942239513</v>
      </c>
      <c r="W44" s="27">
        <v>1.3558394160583909</v>
      </c>
      <c r="X44" s="27">
        <v>6.937755719052041</v>
      </c>
      <c r="Y44" s="27">
        <v>4.631321155012125</v>
      </c>
      <c r="Z44" s="27">
        <v>-3.4511419509324237</v>
      </c>
      <c r="AA44" s="83">
        <v>88.83236446735205</v>
      </c>
      <c r="AB44" s="83">
        <v>90.34175700842367</v>
      </c>
      <c r="AC44" s="83">
        <v>89.02264110385111</v>
      </c>
      <c r="AD44" s="83">
        <v>78.2810387141135</v>
      </c>
      <c r="AE44" s="83">
        <v>87.22561741872966</v>
      </c>
      <c r="AF44" s="83">
        <v>89.7619016419221</v>
      </c>
      <c r="AG44" s="83">
        <v>90.03040834057342</v>
      </c>
      <c r="AH44" s="83">
        <v>96.40213080806235</v>
      </c>
      <c r="AI44" s="83">
        <v>99.43946238201062</v>
      </c>
      <c r="AJ44" s="83">
        <v>103.317893708387</v>
      </c>
      <c r="AK44" s="156">
        <v>35</v>
      </c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</row>
    <row r="45" spans="1:49" ht="17.25" customHeight="1">
      <c r="A45" s="15">
        <v>36</v>
      </c>
      <c r="B45" s="16" t="s">
        <v>31</v>
      </c>
      <c r="C45" s="1"/>
      <c r="D45" s="25">
        <v>2192.0103092783506</v>
      </c>
      <c r="E45" s="25">
        <v>2132.858068697343</v>
      </c>
      <c r="F45" s="25">
        <v>2258.3387835186395</v>
      </c>
      <c r="G45" s="25">
        <v>2209.771986970684</v>
      </c>
      <c r="H45" s="25">
        <v>2259.723137771918</v>
      </c>
      <c r="I45" s="25">
        <v>2411.6479152878887</v>
      </c>
      <c r="J45" s="25">
        <v>2447.3147518694764</v>
      </c>
      <c r="K45" s="25">
        <v>1936.0795454545455</v>
      </c>
      <c r="L45" s="25">
        <v>2574.7800586510266</v>
      </c>
      <c r="M45" s="203">
        <v>2432.67776096823</v>
      </c>
      <c r="N45" s="156">
        <v>36</v>
      </c>
      <c r="O45" s="15">
        <v>36</v>
      </c>
      <c r="P45" s="16" t="s">
        <v>31</v>
      </c>
      <c r="Q45" s="1"/>
      <c r="R45" s="27">
        <v>-2.698538429797892</v>
      </c>
      <c r="S45" s="27">
        <v>5.883219172569465</v>
      </c>
      <c r="T45" s="27">
        <v>-2.1505540666615697</v>
      </c>
      <c r="U45" s="27">
        <v>2.260466287732732</v>
      </c>
      <c r="V45" s="27">
        <v>6.723158911660665</v>
      </c>
      <c r="W45" s="27">
        <v>1.4789404521069915</v>
      </c>
      <c r="X45" s="27">
        <v>-20.889638573232318</v>
      </c>
      <c r="Y45" s="27">
        <v>32.98937353560694</v>
      </c>
      <c r="Z45" s="27">
        <v>-5.519007233466244</v>
      </c>
      <c r="AA45" s="83">
        <v>108.62290928039397</v>
      </c>
      <c r="AB45" s="83">
        <v>106.53636706779935</v>
      </c>
      <c r="AC45" s="83">
        <v>108.05448724969567</v>
      </c>
      <c r="AD45" s="83">
        <v>106.70072365865204</v>
      </c>
      <c r="AE45" s="83">
        <v>103.70459558384204</v>
      </c>
      <c r="AF45" s="83">
        <v>105.86689707146131</v>
      </c>
      <c r="AG45" s="83">
        <v>106.3125435216975</v>
      </c>
      <c r="AH45" s="83">
        <v>84.21398631816204</v>
      </c>
      <c r="AI45" s="83">
        <v>110.41080869000972</v>
      </c>
      <c r="AJ45" s="83">
        <v>112.26016432709875</v>
      </c>
      <c r="AK45" s="156">
        <v>36</v>
      </c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</row>
    <row r="46" spans="1:49" ht="17.25" customHeight="1">
      <c r="A46" s="15">
        <v>37</v>
      </c>
      <c r="B46" s="16" t="s">
        <v>36</v>
      </c>
      <c r="C46" s="1"/>
      <c r="D46" s="25">
        <v>1773.7626714370901</v>
      </c>
      <c r="E46" s="25">
        <v>1812.9461584996975</v>
      </c>
      <c r="F46" s="25">
        <v>1915.2268489745184</v>
      </c>
      <c r="G46" s="25">
        <v>1973.4446130500758</v>
      </c>
      <c r="H46" s="25">
        <v>1984.139264990329</v>
      </c>
      <c r="I46" s="25">
        <v>2166.2303664921465</v>
      </c>
      <c r="J46" s="25">
        <v>2163.7862270672695</v>
      </c>
      <c r="K46" s="25">
        <v>2155.8476758368342</v>
      </c>
      <c r="L46" s="25">
        <v>2210.562414266118</v>
      </c>
      <c r="M46" s="203">
        <v>1965.9343715239154</v>
      </c>
      <c r="N46" s="156">
        <v>37</v>
      </c>
      <c r="O46" s="15">
        <v>37</v>
      </c>
      <c r="P46" s="16" t="s">
        <v>36</v>
      </c>
      <c r="Q46" s="1"/>
      <c r="R46" s="27">
        <v>2.209060304040622</v>
      </c>
      <c r="S46" s="27">
        <v>5.641683841259981</v>
      </c>
      <c r="T46" s="27">
        <v>3.039732035227538</v>
      </c>
      <c r="U46" s="27">
        <v>0.5419281529124742</v>
      </c>
      <c r="V46" s="27">
        <v>9.177334712072494</v>
      </c>
      <c r="W46" s="27">
        <v>-0.11282915532362381</v>
      </c>
      <c r="X46" s="27">
        <v>-0.3668824180101615</v>
      </c>
      <c r="Y46" s="27">
        <v>2.537968662746337</v>
      </c>
      <c r="Z46" s="27">
        <v>-11.066325979464208</v>
      </c>
      <c r="AA46" s="83">
        <v>87.89706003157038</v>
      </c>
      <c r="AB46" s="83">
        <v>90.55675117381107</v>
      </c>
      <c r="AC46" s="83">
        <v>91.63764827629275</v>
      </c>
      <c r="AD46" s="83">
        <v>95.28945500000366</v>
      </c>
      <c r="AE46" s="83">
        <v>91.05733203259885</v>
      </c>
      <c r="AF46" s="83">
        <v>95.09351916120046</v>
      </c>
      <c r="AG46" s="83">
        <v>93.99592645817852</v>
      </c>
      <c r="AH46" s="83">
        <v>93.77327863579096</v>
      </c>
      <c r="AI46" s="83">
        <v>94.79255635789528</v>
      </c>
      <c r="AJ46" s="83">
        <v>90.72147538181427</v>
      </c>
      <c r="AK46" s="156">
        <v>37</v>
      </c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</row>
    <row r="47" spans="1:49" ht="17.25" customHeight="1">
      <c r="A47" s="15">
        <v>38</v>
      </c>
      <c r="B47" s="16" t="s">
        <v>37</v>
      </c>
      <c r="C47" s="1"/>
      <c r="D47" s="25">
        <v>1777.588820289105</v>
      </c>
      <c r="E47" s="25">
        <v>1775.8777846647465</v>
      </c>
      <c r="F47" s="25">
        <v>1852.2118201958122</v>
      </c>
      <c r="G47" s="25">
        <v>1853.352984524687</v>
      </c>
      <c r="H47" s="25">
        <v>1926.8905250120415</v>
      </c>
      <c r="I47" s="25">
        <v>2042.3418536849956</v>
      </c>
      <c r="J47" s="25">
        <v>2108.3839124924966</v>
      </c>
      <c r="K47" s="25">
        <v>2122.7236737925573</v>
      </c>
      <c r="L47" s="25">
        <v>2204.625637005096</v>
      </c>
      <c r="M47" s="203">
        <v>2115.4455253547076</v>
      </c>
      <c r="N47" s="156">
        <v>38</v>
      </c>
      <c r="O47" s="15">
        <v>38</v>
      </c>
      <c r="P47" s="16" t="s">
        <v>37</v>
      </c>
      <c r="Q47" s="1"/>
      <c r="R47" s="27">
        <v>-0.0962559847828115</v>
      </c>
      <c r="S47" s="27">
        <v>4.298383379207382</v>
      </c>
      <c r="T47" s="27">
        <v>0.0616108976539298</v>
      </c>
      <c r="U47" s="27">
        <v>3.96781083265767</v>
      </c>
      <c r="V47" s="27">
        <v>5.991587335883164</v>
      </c>
      <c r="W47" s="27">
        <v>3.2336437060397794</v>
      </c>
      <c r="X47" s="27">
        <v>0.6801304646224748</v>
      </c>
      <c r="Y47" s="27">
        <v>3.8583431382855693</v>
      </c>
      <c r="Z47" s="27">
        <v>-4.045136287698092</v>
      </c>
      <c r="AA47" s="83">
        <v>88.0866610648714</v>
      </c>
      <c r="AB47" s="83">
        <v>88.70518404918813</v>
      </c>
      <c r="AC47" s="83">
        <v>88.62257512898623</v>
      </c>
      <c r="AD47" s="83">
        <v>89.49072836913022</v>
      </c>
      <c r="AE47" s="83">
        <v>88.43003786195693</v>
      </c>
      <c r="AF47" s="83">
        <v>89.65504186501298</v>
      </c>
      <c r="AG47" s="83">
        <v>91.58922295797119</v>
      </c>
      <c r="AH47" s="83">
        <v>92.33247819889331</v>
      </c>
      <c r="AI47" s="83">
        <v>94.53797757311733</v>
      </c>
      <c r="AJ47" s="83">
        <v>97.62092871964502</v>
      </c>
      <c r="AK47" s="156">
        <v>38</v>
      </c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</row>
    <row r="48" spans="1:49" ht="17.25" customHeight="1">
      <c r="A48" s="18">
        <v>39</v>
      </c>
      <c r="B48" s="16" t="s">
        <v>104</v>
      </c>
      <c r="C48" s="1"/>
      <c r="D48" s="25">
        <v>1872.410936205468</v>
      </c>
      <c r="E48" s="25">
        <v>1876.5534382767191</v>
      </c>
      <c r="F48" s="25">
        <v>1984.375</v>
      </c>
      <c r="G48" s="25">
        <v>2004.149377593361</v>
      </c>
      <c r="H48" s="25">
        <v>2012.5628140703518</v>
      </c>
      <c r="I48" s="25">
        <v>2361.7571059431525</v>
      </c>
      <c r="J48" s="25">
        <v>2301.7391304347825</v>
      </c>
      <c r="K48" s="25">
        <v>1975.3954305799648</v>
      </c>
      <c r="L48" s="25">
        <v>2257.5896964121434</v>
      </c>
      <c r="M48" s="203">
        <v>2174.858223062382</v>
      </c>
      <c r="N48" s="157">
        <v>39</v>
      </c>
      <c r="O48" s="18">
        <v>39</v>
      </c>
      <c r="P48" s="16" t="s">
        <v>104</v>
      </c>
      <c r="Q48" s="1"/>
      <c r="R48" s="27">
        <v>0.22123893805310324</v>
      </c>
      <c r="S48" s="27">
        <v>5.745722958057398</v>
      </c>
      <c r="T48" s="27">
        <v>0.996504067696935</v>
      </c>
      <c r="U48" s="27">
        <v>0.41980086769251024</v>
      </c>
      <c r="V48" s="27">
        <v>17.35072761115788</v>
      </c>
      <c r="W48" s="27">
        <v>-2.5412425078489287</v>
      </c>
      <c r="X48" s="27">
        <v>-14.1781358078217</v>
      </c>
      <c r="Y48" s="27">
        <v>14.28545705146882</v>
      </c>
      <c r="Z48" s="27">
        <v>-3.6645929719311576</v>
      </c>
      <c r="AA48" s="83">
        <v>92.78547751265947</v>
      </c>
      <c r="AB48" s="83">
        <v>93.73393797586009</v>
      </c>
      <c r="AC48" s="83">
        <v>94.94617224880383</v>
      </c>
      <c r="AD48" s="83">
        <v>96.77206072396721</v>
      </c>
      <c r="AE48" s="83">
        <v>92.3617629219987</v>
      </c>
      <c r="AF48" s="83">
        <v>103.6767825260383</v>
      </c>
      <c r="AG48" s="83">
        <v>99.98866769916518</v>
      </c>
      <c r="AH48" s="83">
        <v>85.9241161626779</v>
      </c>
      <c r="AI48" s="83">
        <v>96.80916365403702</v>
      </c>
      <c r="AJ48" s="83">
        <v>100.36263142881319</v>
      </c>
      <c r="AK48" s="157">
        <v>39</v>
      </c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</row>
    <row r="49" spans="1:49" ht="17.25" customHeight="1">
      <c r="A49" s="18">
        <v>40</v>
      </c>
      <c r="B49" s="16" t="s">
        <v>105</v>
      </c>
      <c r="C49" s="1"/>
      <c r="D49" s="25">
        <v>2164.792048129741</v>
      </c>
      <c r="E49" s="25">
        <v>2222.89156626506</v>
      </c>
      <c r="F49" s="25">
        <v>2388.086642599278</v>
      </c>
      <c r="G49" s="25">
        <v>2275.307711630244</v>
      </c>
      <c r="H49" s="25">
        <v>2402.701350675338</v>
      </c>
      <c r="I49" s="25">
        <v>2687.531048186786</v>
      </c>
      <c r="J49" s="25">
        <v>2600</v>
      </c>
      <c r="K49" s="25">
        <v>2387.720156555773</v>
      </c>
      <c r="L49" s="25">
        <v>2576.5788165091994</v>
      </c>
      <c r="M49" s="203">
        <v>2389.6499238964993</v>
      </c>
      <c r="N49" s="157">
        <v>40</v>
      </c>
      <c r="O49" s="18">
        <v>40</v>
      </c>
      <c r="P49" s="16" t="s">
        <v>105</v>
      </c>
      <c r="Q49" s="1"/>
      <c r="R49" s="27">
        <v>2.683838301490149</v>
      </c>
      <c r="S49" s="27">
        <v>7.431540019371319</v>
      </c>
      <c r="T49" s="27">
        <v>-4.722564456299693</v>
      </c>
      <c r="U49" s="27">
        <v>5.59896309382335</v>
      </c>
      <c r="V49" s="27">
        <v>11.854561010314079</v>
      </c>
      <c r="W49" s="27">
        <v>-3.2569316081330846</v>
      </c>
      <c r="X49" s="27">
        <v>-8.164609363239506</v>
      </c>
      <c r="Y49" s="27">
        <v>7.909581004913502</v>
      </c>
      <c r="Z49" s="27">
        <v>-7.254926238427862</v>
      </c>
      <c r="AA49" s="83">
        <v>107.27413518977905</v>
      </c>
      <c r="AB49" s="83">
        <v>111.03354476848453</v>
      </c>
      <c r="AC49" s="83">
        <v>114.26251878465446</v>
      </c>
      <c r="AD49" s="83">
        <v>109.8651719763517</v>
      </c>
      <c r="AE49" s="83">
        <v>110.26623913149784</v>
      </c>
      <c r="AF49" s="83">
        <v>117.97765795376584</v>
      </c>
      <c r="AG49" s="83">
        <v>112.94526498696786</v>
      </c>
      <c r="AH49" s="83">
        <v>103.85907597023807</v>
      </c>
      <c r="AI49" s="83">
        <v>110.48794238890221</v>
      </c>
      <c r="AJ49" s="83">
        <v>110.27456963066449</v>
      </c>
      <c r="AK49" s="157">
        <v>40</v>
      </c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</row>
    <row r="50" spans="1:49" ht="17.25" customHeight="1">
      <c r="A50" s="17">
        <v>41</v>
      </c>
      <c r="B50" s="16" t="s">
        <v>106</v>
      </c>
      <c r="C50" s="1"/>
      <c r="D50" s="25">
        <v>2296.595499134449</v>
      </c>
      <c r="E50" s="25">
        <v>2361.8119266055046</v>
      </c>
      <c r="F50" s="25">
        <v>2540.4801786711337</v>
      </c>
      <c r="G50" s="25">
        <v>2627.9712548369266</v>
      </c>
      <c r="H50" s="25">
        <v>3079.761258817146</v>
      </c>
      <c r="I50" s="25">
        <v>3817.1225937183385</v>
      </c>
      <c r="J50" s="25">
        <v>3774.934725848564</v>
      </c>
      <c r="K50" s="25">
        <v>3855.675675675676</v>
      </c>
      <c r="L50" s="25">
        <v>3718.15107102593</v>
      </c>
      <c r="M50" s="203">
        <v>3411.0978520286394</v>
      </c>
      <c r="N50" s="157">
        <v>41</v>
      </c>
      <c r="O50" s="17">
        <v>41</v>
      </c>
      <c r="P50" s="16" t="s">
        <v>106</v>
      </c>
      <c r="Q50" s="1"/>
      <c r="R50" s="27">
        <v>2.8397002212899425</v>
      </c>
      <c r="S50" s="27">
        <v>7.5648805924364515</v>
      </c>
      <c r="T50" s="27">
        <v>3.443879503580982</v>
      </c>
      <c r="U50" s="27">
        <v>17.19158849811142</v>
      </c>
      <c r="V50" s="27">
        <v>23.9421589186557</v>
      </c>
      <c r="W50" s="27">
        <v>-1.105226956535299</v>
      </c>
      <c r="X50" s="27">
        <v>2.1388700915606407</v>
      </c>
      <c r="Y50" s="27">
        <v>-3.566809457479736</v>
      </c>
      <c r="Z50" s="27">
        <v>-8.258223324760362</v>
      </c>
      <c r="AA50" s="83">
        <v>113.80552522965554</v>
      </c>
      <c r="AB50" s="83">
        <v>117.97262370656867</v>
      </c>
      <c r="AC50" s="83">
        <v>121.55407553450401</v>
      </c>
      <c r="AD50" s="83">
        <v>126.89383171593079</v>
      </c>
      <c r="AE50" s="83">
        <v>141.3382863156102</v>
      </c>
      <c r="AF50" s="83">
        <v>167.5646441491808</v>
      </c>
      <c r="AG50" s="83">
        <v>163.9850011228742</v>
      </c>
      <c r="AH50" s="83">
        <v>167.71099067749788</v>
      </c>
      <c r="AI50" s="83">
        <v>159.4404404385047</v>
      </c>
      <c r="AJ50" s="83">
        <v>157.41106839080015</v>
      </c>
      <c r="AK50" s="157">
        <v>41</v>
      </c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</row>
    <row r="51" spans="1:37" ht="4.5" customHeight="1" thickBot="1">
      <c r="A51" s="93"/>
      <c r="B51" s="94"/>
      <c r="C51" s="95"/>
      <c r="D51" s="96"/>
      <c r="E51" s="96"/>
      <c r="F51" s="96"/>
      <c r="G51" s="96"/>
      <c r="H51" s="96"/>
      <c r="I51" s="96"/>
      <c r="J51" s="96"/>
      <c r="K51" s="96"/>
      <c r="L51" s="96"/>
      <c r="M51" s="97"/>
      <c r="N51" s="98"/>
      <c r="O51" s="99"/>
      <c r="P51" s="94"/>
      <c r="Q51" s="95"/>
      <c r="R51" s="100"/>
      <c r="S51" s="100"/>
      <c r="T51" s="100"/>
      <c r="U51" s="100"/>
      <c r="V51" s="100"/>
      <c r="W51" s="100"/>
      <c r="X51" s="100"/>
      <c r="Y51" s="100"/>
      <c r="Z51" s="100"/>
      <c r="AA51" s="116"/>
      <c r="AB51" s="116"/>
      <c r="AC51" s="116"/>
      <c r="AD51" s="116"/>
      <c r="AE51" s="116"/>
      <c r="AF51" s="116"/>
      <c r="AG51" s="116"/>
      <c r="AH51" s="116"/>
      <c r="AI51" s="116"/>
      <c r="AJ51" s="117"/>
      <c r="AK51" s="98"/>
    </row>
    <row r="52" spans="2:35" ht="4.5" customHeight="1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8"/>
      <c r="AB52" s="108"/>
      <c r="AC52" s="108"/>
      <c r="AD52" s="108"/>
      <c r="AE52" s="108"/>
      <c r="AF52" s="108"/>
      <c r="AG52" s="108"/>
      <c r="AH52" s="108"/>
      <c r="AI52" s="108"/>
    </row>
    <row r="53" spans="1:46" s="30" customFormat="1" ht="11.25">
      <c r="A53" s="166" t="s">
        <v>235</v>
      </c>
      <c r="B53" s="2"/>
      <c r="C53" s="2"/>
      <c r="D53" s="2"/>
      <c r="E53" s="2"/>
      <c r="M53" s="107"/>
      <c r="N53" s="107"/>
      <c r="O53" s="166" t="s">
        <v>232</v>
      </c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J53" s="107"/>
      <c r="AK53" s="107"/>
      <c r="AL53" s="107"/>
      <c r="AM53" s="107"/>
      <c r="AN53" s="107"/>
      <c r="AO53" s="107"/>
      <c r="AP53" s="107"/>
      <c r="AQ53" s="107"/>
      <c r="AR53" s="107"/>
      <c r="AS53" s="108"/>
      <c r="AT53" s="108"/>
    </row>
    <row r="54" spans="1:46" ht="11.25">
      <c r="A54" s="159" t="s">
        <v>236</v>
      </c>
      <c r="B54" s="30"/>
      <c r="M54" s="30"/>
      <c r="N54" s="30"/>
      <c r="O54" s="159" t="s">
        <v>236</v>
      </c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30"/>
      <c r="AB54" s="30"/>
      <c r="AC54" s="30"/>
      <c r="AD54" s="30"/>
      <c r="AE54" s="30"/>
      <c r="AF54" s="30"/>
      <c r="AG54" s="30"/>
      <c r="AH54" s="30"/>
      <c r="AI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</row>
  </sheetData>
  <sheetProtection/>
  <mergeCells count="13">
    <mergeCell ref="I2:L2"/>
    <mergeCell ref="A2:G2"/>
    <mergeCell ref="O2:Y2"/>
    <mergeCell ref="AA2:AI2"/>
    <mergeCell ref="AK4:AK6"/>
    <mergeCell ref="N4:N6"/>
    <mergeCell ref="O4:P6"/>
    <mergeCell ref="A8:B8"/>
    <mergeCell ref="O8:P8"/>
    <mergeCell ref="A4:B6"/>
    <mergeCell ref="R4:Y4"/>
    <mergeCell ref="AA4:AJ4"/>
    <mergeCell ref="D4:G4"/>
  </mergeCells>
  <printOptions horizontalCentered="1"/>
  <pageMargins left="0.5905511811023623" right="0.5905511811023623" top="0.5118110236220472" bottom="0.3937007874015748" header="0.31496062992125984" footer="0.5118110236220472"/>
  <pageSetup fitToWidth="0" fitToHeight="1" horizontalDpi="600" verticalDpi="600" orientation="portrait" paperSize="9" scale="94" r:id="rId1"/>
  <headerFooter differentOddEven="1" scaleWithDoc="0" alignWithMargins="0">
    <oddHeader>&amp;L&amp;"+,標準"&amp;9 20　市町村民経済計算</oddHeader>
    <evenHeader>&amp;R&amp;"+,標準"&amp;9 20　市町村民経済計算</evenHeader>
  </headerFooter>
  <colBreaks count="3" manualBreakCount="3">
    <brk id="8" max="65535" man="1"/>
    <brk id="14" max="53" man="1"/>
    <brk id="26" max="53" man="1"/>
  </colBreaks>
  <ignoredErrors>
    <ignoredError sqref="AK9 A9 AK19:AK32 AK10:AK18 N10:N18 A19:A50 O10:O18 A10:A1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T54"/>
  <sheetViews>
    <sheetView showGridLines="0" view="pageBreakPreview" zoomScale="80" zoomScaleSheetLayoutView="80" workbookViewId="0" topLeftCell="A1">
      <selection activeCell="A1" sqref="A1"/>
    </sheetView>
  </sheetViews>
  <sheetFormatPr defaultColWidth="8.796875" defaultRowHeight="14.25"/>
  <cols>
    <col min="1" max="1" width="3.19921875" style="110" bestFit="1" customWidth="1"/>
    <col min="2" max="2" width="7.5" style="2" bestFit="1" customWidth="1"/>
    <col min="3" max="3" width="0.8984375" style="30" customWidth="1"/>
    <col min="4" max="14" width="8.59765625" style="30" customWidth="1"/>
    <col min="15" max="20" width="10.8984375" style="30" customWidth="1"/>
    <col min="21" max="24" width="10.8984375" style="2" customWidth="1"/>
    <col min="25" max="25" width="0.8984375" style="2" customWidth="1"/>
    <col min="26" max="26" width="3" style="2" bestFit="1" customWidth="1"/>
    <col min="27" max="27" width="3.3984375" style="2" customWidth="1"/>
    <col min="28" max="28" width="7.5" style="2" bestFit="1" customWidth="1"/>
    <col min="29" max="29" width="0.8984375" style="2" customWidth="1"/>
    <col min="30" max="40" width="9.19921875" style="2" customWidth="1"/>
    <col min="41" max="50" width="10.5" style="2" customWidth="1"/>
    <col min="51" max="51" width="0.6953125" style="2" customWidth="1"/>
    <col min="52" max="52" width="3" style="2" customWidth="1"/>
    <col min="53" max="53" width="3.19921875" style="2" customWidth="1"/>
    <col min="54" max="54" width="7.5" style="2" customWidth="1"/>
    <col min="55" max="55" width="0.8984375" style="2" customWidth="1"/>
    <col min="56" max="66" width="9" style="2" customWidth="1"/>
    <col min="67" max="75" width="10.09765625" style="2" customWidth="1"/>
    <col min="76" max="76" width="10.09765625" style="30" customWidth="1"/>
    <col min="77" max="77" width="1" style="30" customWidth="1"/>
    <col min="78" max="78" width="3" style="2" bestFit="1" customWidth="1"/>
    <col min="79" max="79" width="2.59765625" style="2" customWidth="1"/>
    <col min="80" max="80" width="5.19921875" style="174" customWidth="1"/>
    <col min="81" max="81" width="4.8984375" style="174" customWidth="1"/>
    <col min="82" max="89" width="5" style="174" customWidth="1"/>
    <col min="90" max="97" width="4.69921875" style="174" customWidth="1"/>
    <col min="98" max="98" width="6" style="174" customWidth="1"/>
    <col min="99" max="99" width="4.69921875" style="2" customWidth="1"/>
    <col min="100" max="16384" width="9" style="2" customWidth="1"/>
  </cols>
  <sheetData>
    <row r="1" ht="18" customHeight="1"/>
    <row r="2" spans="1:78" s="111" customFormat="1" ht="33" customHeight="1">
      <c r="A2" s="75"/>
      <c r="B2" s="75"/>
      <c r="C2" s="75"/>
      <c r="D2" s="212" t="s">
        <v>128</v>
      </c>
      <c r="E2" s="212"/>
      <c r="F2" s="212"/>
      <c r="G2" s="212"/>
      <c r="H2" s="212"/>
      <c r="I2" s="212"/>
      <c r="J2" s="212"/>
      <c r="K2" s="212"/>
      <c r="L2" s="212"/>
      <c r="M2" s="212"/>
      <c r="N2" s="89" t="s">
        <v>144</v>
      </c>
      <c r="O2" s="75"/>
      <c r="Q2" s="75"/>
      <c r="R2" s="75"/>
      <c r="S2" s="89" t="s">
        <v>96</v>
      </c>
      <c r="T2" s="75"/>
      <c r="U2" s="75"/>
      <c r="V2" s="75"/>
      <c r="W2" s="75"/>
      <c r="X2" s="89" t="s">
        <v>149</v>
      </c>
      <c r="Y2" s="75"/>
      <c r="Z2" s="75"/>
      <c r="AB2" s="75"/>
      <c r="AC2" s="75"/>
      <c r="AD2" s="212" t="s">
        <v>154</v>
      </c>
      <c r="AE2" s="212"/>
      <c r="AF2" s="212"/>
      <c r="AG2" s="212"/>
      <c r="AH2" s="212"/>
      <c r="AI2" s="212"/>
      <c r="AJ2" s="212"/>
      <c r="AK2" s="212"/>
      <c r="AL2" s="212"/>
      <c r="AN2" s="89" t="s">
        <v>148</v>
      </c>
      <c r="AO2" s="75"/>
      <c r="AP2" s="75"/>
      <c r="AQ2" s="75"/>
      <c r="AR2" s="89" t="s">
        <v>127</v>
      </c>
      <c r="AT2" s="75"/>
      <c r="AV2" s="75"/>
      <c r="AW2" s="75"/>
      <c r="AX2" s="89" t="s">
        <v>147</v>
      </c>
      <c r="AY2" s="118"/>
      <c r="AZ2" s="118"/>
      <c r="BA2" s="118"/>
      <c r="BB2" s="75"/>
      <c r="BC2" s="75"/>
      <c r="BD2" s="212" t="s">
        <v>155</v>
      </c>
      <c r="BE2" s="212"/>
      <c r="BF2" s="212"/>
      <c r="BG2" s="212"/>
      <c r="BH2" s="212"/>
      <c r="BI2" s="212"/>
      <c r="BJ2" s="212"/>
      <c r="BK2" s="212"/>
      <c r="BL2" s="212"/>
      <c r="BN2" s="89" t="s">
        <v>146</v>
      </c>
      <c r="BO2" s="75"/>
      <c r="BP2" s="75"/>
      <c r="BQ2" s="75"/>
      <c r="BR2" s="89" t="s">
        <v>43</v>
      </c>
      <c r="BS2" s="75"/>
      <c r="BT2" s="75"/>
      <c r="BU2" s="75"/>
      <c r="BV2" s="75"/>
      <c r="BX2" s="89" t="s">
        <v>145</v>
      </c>
      <c r="BY2" s="75"/>
      <c r="BZ2" s="75"/>
    </row>
    <row r="3" spans="1:98" s="88" customFormat="1" ht="19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89"/>
      <c r="R3" s="89"/>
      <c r="S3" s="89"/>
      <c r="T3" s="89"/>
      <c r="U3" s="89"/>
      <c r="V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92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</row>
    <row r="4" spans="1:78" ht="19.5" customHeight="1" thickBot="1">
      <c r="A4" s="179" t="s">
        <v>231</v>
      </c>
      <c r="B4" s="179"/>
      <c r="C4" s="179"/>
      <c r="D4" s="179"/>
      <c r="E4" s="112"/>
      <c r="F4" s="112"/>
      <c r="G4" s="112"/>
      <c r="H4" s="112"/>
      <c r="I4" s="112"/>
      <c r="J4" s="112"/>
      <c r="K4" s="112"/>
      <c r="L4" s="112"/>
      <c r="M4" s="112"/>
      <c r="N4" s="91"/>
      <c r="O4" s="112"/>
      <c r="P4" s="112"/>
      <c r="Q4" s="112"/>
      <c r="R4" s="112"/>
      <c r="S4" s="112"/>
      <c r="T4" s="112"/>
      <c r="U4" s="112"/>
      <c r="V4" s="112"/>
      <c r="W4" s="112"/>
      <c r="Y4" s="112"/>
      <c r="Z4" s="150" t="s">
        <v>159</v>
      </c>
      <c r="AA4" s="179" t="s">
        <v>231</v>
      </c>
      <c r="AB4" s="180"/>
      <c r="AC4" s="180"/>
      <c r="AD4" s="180"/>
      <c r="AE4" s="112"/>
      <c r="AF4" s="112"/>
      <c r="AG4" s="112"/>
      <c r="AH4" s="112"/>
      <c r="AI4" s="112"/>
      <c r="AJ4" s="112"/>
      <c r="AK4" s="112"/>
      <c r="AL4" s="112"/>
      <c r="AM4" s="91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Y4" s="112"/>
      <c r="AZ4" s="150" t="s">
        <v>160</v>
      </c>
      <c r="BA4" s="179" t="s">
        <v>231</v>
      </c>
      <c r="BB4" s="180"/>
      <c r="BC4" s="180"/>
      <c r="BD4" s="180"/>
      <c r="BE4" s="112"/>
      <c r="BF4" s="112"/>
      <c r="BG4" s="112"/>
      <c r="BH4" s="112"/>
      <c r="BI4" s="112"/>
      <c r="BJ4" s="112"/>
      <c r="BK4" s="112"/>
      <c r="BL4" s="112"/>
      <c r="BM4" s="91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91"/>
      <c r="BZ4" s="150" t="s">
        <v>160</v>
      </c>
    </row>
    <row r="5" spans="1:78" ht="26.25" customHeight="1">
      <c r="A5" s="218" t="s">
        <v>97</v>
      </c>
      <c r="B5" s="218"/>
      <c r="C5" s="6"/>
      <c r="D5" s="221" t="s">
        <v>200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 t="s">
        <v>200</v>
      </c>
      <c r="P5" s="222"/>
      <c r="Q5" s="222"/>
      <c r="R5" s="222"/>
      <c r="S5" s="222"/>
      <c r="T5" s="222"/>
      <c r="U5" s="222"/>
      <c r="V5" s="222"/>
      <c r="W5" s="222"/>
      <c r="X5" s="222"/>
      <c r="Y5" s="19"/>
      <c r="Z5" s="215" t="s">
        <v>38</v>
      </c>
      <c r="AA5" s="218" t="s">
        <v>97</v>
      </c>
      <c r="AB5" s="218"/>
      <c r="AC5" s="6"/>
      <c r="AD5" s="221" t="s">
        <v>164</v>
      </c>
      <c r="AE5" s="222"/>
      <c r="AF5" s="222"/>
      <c r="AG5" s="222"/>
      <c r="AH5" s="222"/>
      <c r="AI5" s="222"/>
      <c r="AJ5" s="222"/>
      <c r="AK5" s="222"/>
      <c r="AL5" s="222"/>
      <c r="AM5" s="222"/>
      <c r="AN5" s="222" t="s">
        <v>161</v>
      </c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19"/>
      <c r="AZ5" s="160"/>
      <c r="BA5" s="232" t="s">
        <v>126</v>
      </c>
      <c r="BB5" s="232"/>
      <c r="BC5" s="6"/>
      <c r="BD5" s="221" t="s">
        <v>165</v>
      </c>
      <c r="BE5" s="222"/>
      <c r="BF5" s="222"/>
      <c r="BG5" s="222"/>
      <c r="BH5" s="222"/>
      <c r="BI5" s="222"/>
      <c r="BJ5" s="222"/>
      <c r="BK5" s="222"/>
      <c r="BL5" s="222"/>
      <c r="BM5" s="222"/>
      <c r="BN5" s="222" t="s">
        <v>162</v>
      </c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3"/>
      <c r="BZ5" s="215" t="s">
        <v>38</v>
      </c>
    </row>
    <row r="6" spans="1:78" ht="97.5" customHeight="1">
      <c r="A6" s="220"/>
      <c r="B6" s="220"/>
      <c r="C6" s="14"/>
      <c r="D6" s="67" t="s">
        <v>187</v>
      </c>
      <c r="E6" s="67" t="s">
        <v>188</v>
      </c>
      <c r="F6" s="67" t="s">
        <v>119</v>
      </c>
      <c r="G6" s="67" t="s">
        <v>189</v>
      </c>
      <c r="H6" s="67" t="s">
        <v>120</v>
      </c>
      <c r="I6" s="68" t="s">
        <v>190</v>
      </c>
      <c r="J6" s="68" t="s">
        <v>121</v>
      </c>
      <c r="K6" s="68" t="s">
        <v>191</v>
      </c>
      <c r="L6" s="68" t="s">
        <v>192</v>
      </c>
      <c r="M6" s="68" t="s">
        <v>193</v>
      </c>
      <c r="N6" s="68" t="s">
        <v>122</v>
      </c>
      <c r="O6" s="68" t="s">
        <v>194</v>
      </c>
      <c r="P6" s="69" t="s">
        <v>123</v>
      </c>
      <c r="Q6" s="69" t="s">
        <v>195</v>
      </c>
      <c r="R6" s="68" t="s">
        <v>124</v>
      </c>
      <c r="S6" s="68" t="s">
        <v>125</v>
      </c>
      <c r="T6" s="68" t="s">
        <v>196</v>
      </c>
      <c r="U6" s="68" t="s">
        <v>197</v>
      </c>
      <c r="V6" s="68" t="s">
        <v>198</v>
      </c>
      <c r="W6" s="71" t="s">
        <v>237</v>
      </c>
      <c r="X6" s="72" t="s">
        <v>199</v>
      </c>
      <c r="Y6" s="35"/>
      <c r="Z6" s="217"/>
      <c r="AA6" s="220"/>
      <c r="AB6" s="220"/>
      <c r="AC6" s="14"/>
      <c r="AD6" s="67" t="s">
        <v>187</v>
      </c>
      <c r="AE6" s="67" t="s">
        <v>188</v>
      </c>
      <c r="AF6" s="67" t="s">
        <v>119</v>
      </c>
      <c r="AG6" s="67" t="s">
        <v>189</v>
      </c>
      <c r="AH6" s="67" t="s">
        <v>120</v>
      </c>
      <c r="AI6" s="68" t="s">
        <v>190</v>
      </c>
      <c r="AJ6" s="68" t="s">
        <v>121</v>
      </c>
      <c r="AK6" s="68" t="s">
        <v>191</v>
      </c>
      <c r="AL6" s="68" t="s">
        <v>192</v>
      </c>
      <c r="AM6" s="68" t="s">
        <v>193</v>
      </c>
      <c r="AN6" s="68" t="s">
        <v>122</v>
      </c>
      <c r="AO6" s="68" t="s">
        <v>194</v>
      </c>
      <c r="AP6" s="69" t="s">
        <v>123</v>
      </c>
      <c r="AQ6" s="69" t="s">
        <v>195</v>
      </c>
      <c r="AR6" s="68" t="s">
        <v>124</v>
      </c>
      <c r="AS6" s="68" t="s">
        <v>125</v>
      </c>
      <c r="AT6" s="68" t="s">
        <v>196</v>
      </c>
      <c r="AU6" s="68" t="s">
        <v>197</v>
      </c>
      <c r="AV6" s="68" t="s">
        <v>198</v>
      </c>
      <c r="AW6" s="71" t="s">
        <v>238</v>
      </c>
      <c r="AX6" s="72" t="s">
        <v>199</v>
      </c>
      <c r="AY6" s="70"/>
      <c r="AZ6" s="161" t="s">
        <v>126</v>
      </c>
      <c r="BA6" s="233"/>
      <c r="BB6" s="233"/>
      <c r="BC6" s="12"/>
      <c r="BD6" s="67" t="s">
        <v>187</v>
      </c>
      <c r="BE6" s="67" t="s">
        <v>188</v>
      </c>
      <c r="BF6" s="67" t="s">
        <v>119</v>
      </c>
      <c r="BG6" s="67" t="s">
        <v>189</v>
      </c>
      <c r="BH6" s="67" t="s">
        <v>120</v>
      </c>
      <c r="BI6" s="68" t="s">
        <v>190</v>
      </c>
      <c r="BJ6" s="68" t="s">
        <v>121</v>
      </c>
      <c r="BK6" s="68" t="s">
        <v>191</v>
      </c>
      <c r="BL6" s="68" t="s">
        <v>192</v>
      </c>
      <c r="BM6" s="68" t="s">
        <v>193</v>
      </c>
      <c r="BN6" s="68" t="s">
        <v>122</v>
      </c>
      <c r="BO6" s="68" t="s">
        <v>194</v>
      </c>
      <c r="BP6" s="69" t="s">
        <v>123</v>
      </c>
      <c r="BQ6" s="69" t="s">
        <v>195</v>
      </c>
      <c r="BR6" s="68" t="s">
        <v>124</v>
      </c>
      <c r="BS6" s="68" t="s">
        <v>125</v>
      </c>
      <c r="BT6" s="68" t="s">
        <v>196</v>
      </c>
      <c r="BU6" s="68" t="s">
        <v>197</v>
      </c>
      <c r="BV6" s="68" t="s">
        <v>198</v>
      </c>
      <c r="BW6" s="71" t="s">
        <v>238</v>
      </c>
      <c r="BX6" s="72" t="s">
        <v>199</v>
      </c>
      <c r="BY6" s="119"/>
      <c r="BZ6" s="217"/>
    </row>
    <row r="7" spans="1:78" ht="4.5" customHeight="1">
      <c r="A7" s="23"/>
      <c r="B7" s="23"/>
      <c r="C7" s="4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2"/>
      <c r="Z7" s="155"/>
      <c r="AA7" s="3"/>
      <c r="AB7" s="3"/>
      <c r="AC7" s="4"/>
      <c r="AD7" s="31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77"/>
      <c r="AZ7" s="162"/>
      <c r="BA7" s="5"/>
      <c r="BB7" s="5"/>
      <c r="BC7" s="77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3"/>
      <c r="BZ7" s="155"/>
    </row>
    <row r="8" spans="1:98" ht="21" customHeight="1">
      <c r="A8" s="229" t="s">
        <v>180</v>
      </c>
      <c r="B8" s="229"/>
      <c r="C8" s="230"/>
      <c r="D8" s="25">
        <v>40755</v>
      </c>
      <c r="E8" s="25">
        <v>427</v>
      </c>
      <c r="F8" s="25">
        <v>8608</v>
      </c>
      <c r="G8" s="25">
        <v>6440</v>
      </c>
      <c r="H8" s="25">
        <v>192957</v>
      </c>
      <c r="I8" s="25">
        <v>185601</v>
      </c>
      <c r="J8" s="25">
        <v>419325</v>
      </c>
      <c r="K8" s="25">
        <v>382887</v>
      </c>
      <c r="L8" s="25">
        <v>182178</v>
      </c>
      <c r="M8" s="25">
        <v>117032</v>
      </c>
      <c r="N8" s="25">
        <v>184428</v>
      </c>
      <c r="O8" s="25">
        <v>149675</v>
      </c>
      <c r="P8" s="25">
        <v>532931</v>
      </c>
      <c r="Q8" s="25">
        <v>484051</v>
      </c>
      <c r="R8" s="25">
        <v>420024</v>
      </c>
      <c r="S8" s="25">
        <v>241394</v>
      </c>
      <c r="T8" s="25">
        <v>531741</v>
      </c>
      <c r="U8" s="25">
        <v>210417</v>
      </c>
      <c r="V8" s="25">
        <v>4290871</v>
      </c>
      <c r="W8" s="120">
        <v>-29996</v>
      </c>
      <c r="X8" s="25">
        <v>4260875</v>
      </c>
      <c r="Y8" s="26"/>
      <c r="Z8" s="152" t="s">
        <v>169</v>
      </c>
      <c r="AA8" s="214" t="s">
        <v>180</v>
      </c>
      <c r="AB8" s="214"/>
      <c r="AC8" s="231"/>
      <c r="AD8" s="121">
        <v>-12.044630524861878</v>
      </c>
      <c r="AE8" s="122">
        <v>6.75</v>
      </c>
      <c r="AF8" s="122">
        <v>-18.143780905287183</v>
      </c>
      <c r="AG8" s="122">
        <v>-0.13955652039075825</v>
      </c>
      <c r="AH8" s="122">
        <v>1.5728882080760545</v>
      </c>
      <c r="AI8" s="122">
        <v>1.571170579543589</v>
      </c>
      <c r="AJ8" s="122">
        <v>-11.446069373317142</v>
      </c>
      <c r="AK8" s="122">
        <v>-6.764150828534207</v>
      </c>
      <c r="AL8" s="122">
        <v>-34.75771130203092</v>
      </c>
      <c r="AM8" s="122">
        <v>-34.471096777083474</v>
      </c>
      <c r="AN8" s="122">
        <v>-0.541974729417094</v>
      </c>
      <c r="AO8" s="122">
        <v>-1.712600881253981</v>
      </c>
      <c r="AP8" s="122">
        <v>1.411573072407343</v>
      </c>
      <c r="AQ8" s="122">
        <v>4.113109986922706</v>
      </c>
      <c r="AR8" s="122">
        <v>-3.280447647776729</v>
      </c>
      <c r="AS8" s="122">
        <v>2.1540050104949557</v>
      </c>
      <c r="AT8" s="122">
        <v>0.38246981867608054</v>
      </c>
      <c r="AU8" s="122">
        <v>-8.744866229220968</v>
      </c>
      <c r="AV8" s="122">
        <v>-5.434224451376391</v>
      </c>
      <c r="AW8" s="122">
        <v>11.165077296688978</v>
      </c>
      <c r="AX8" s="122">
        <v>-5.39125781583061</v>
      </c>
      <c r="AY8" s="78"/>
      <c r="AZ8" s="163" t="s">
        <v>169</v>
      </c>
      <c r="BA8" s="214" t="s">
        <v>180</v>
      </c>
      <c r="BB8" s="214"/>
      <c r="BC8" s="231"/>
      <c r="BD8" s="123">
        <v>0.9564936779417375</v>
      </c>
      <c r="BE8" s="123">
        <v>0.010021415789010474</v>
      </c>
      <c r="BF8" s="123">
        <v>0.20202423211194884</v>
      </c>
      <c r="BG8" s="123">
        <v>0.1511426643588465</v>
      </c>
      <c r="BH8" s="123">
        <v>4.528576876815208</v>
      </c>
      <c r="BI8" s="123">
        <v>4.35593628069352</v>
      </c>
      <c r="BJ8" s="123">
        <v>9.8412884677443</v>
      </c>
      <c r="BK8" s="123">
        <v>8.986112007510194</v>
      </c>
      <c r="BL8" s="123">
        <v>4.275600668876698</v>
      </c>
      <c r="BM8" s="123">
        <v>2.7466658843547394</v>
      </c>
      <c r="BN8" s="123">
        <v>4.328406723971015</v>
      </c>
      <c r="BO8" s="123">
        <v>3.512776131663097</v>
      </c>
      <c r="BP8" s="123">
        <v>12.50754833220876</v>
      </c>
      <c r="BQ8" s="123">
        <v>11.360366121981988</v>
      </c>
      <c r="BR8" s="123">
        <v>9.857693548860269</v>
      </c>
      <c r="BS8" s="123">
        <v>5.665362161527855</v>
      </c>
      <c r="BT8" s="123">
        <v>12.479619796403322</v>
      </c>
      <c r="BU8" s="123">
        <v>4.938351864347112</v>
      </c>
      <c r="BV8" s="123">
        <v>100.70398685715962</v>
      </c>
      <c r="BW8" s="123">
        <v>-0.703986857159621</v>
      </c>
      <c r="BX8" s="123">
        <v>100</v>
      </c>
      <c r="BY8" s="33"/>
      <c r="BZ8" s="152" t="s">
        <v>169</v>
      </c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</row>
    <row r="9" spans="1:98" ht="9.75" customHeight="1">
      <c r="A9" s="15"/>
      <c r="B9" s="16"/>
      <c r="C9" s="1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120"/>
      <c r="X9" s="25"/>
      <c r="Y9" s="26"/>
      <c r="Z9" s="156"/>
      <c r="AA9" s="15"/>
      <c r="AB9" s="16"/>
      <c r="AC9" s="1"/>
      <c r="AD9" s="121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78"/>
      <c r="AZ9" s="164"/>
      <c r="BA9" s="73"/>
      <c r="BB9" s="73"/>
      <c r="BC9" s="78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33"/>
      <c r="BZ9" s="156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</row>
    <row r="10" spans="1:98" ht="19.5" customHeight="1">
      <c r="A10" s="36" t="s">
        <v>170</v>
      </c>
      <c r="B10" s="16" t="s">
        <v>0</v>
      </c>
      <c r="C10" s="1"/>
      <c r="D10" s="25">
        <v>203</v>
      </c>
      <c r="E10" s="25">
        <v>53</v>
      </c>
      <c r="F10" s="25">
        <v>1606</v>
      </c>
      <c r="G10" s="25">
        <v>446</v>
      </c>
      <c r="H10" s="25">
        <v>13379</v>
      </c>
      <c r="I10" s="25">
        <v>32224</v>
      </c>
      <c r="J10" s="25">
        <v>75635</v>
      </c>
      <c r="K10" s="25">
        <v>111540</v>
      </c>
      <c r="L10" s="25">
        <v>71224</v>
      </c>
      <c r="M10" s="25">
        <v>35374</v>
      </c>
      <c r="N10" s="25">
        <v>97952</v>
      </c>
      <c r="O10" s="25">
        <v>89299</v>
      </c>
      <c r="P10" s="25">
        <v>141558</v>
      </c>
      <c r="Q10" s="25">
        <v>202524</v>
      </c>
      <c r="R10" s="25">
        <v>207977</v>
      </c>
      <c r="S10" s="25">
        <v>39648</v>
      </c>
      <c r="T10" s="25">
        <v>118535</v>
      </c>
      <c r="U10" s="25">
        <v>53546</v>
      </c>
      <c r="V10" s="25">
        <v>1292723</v>
      </c>
      <c r="W10" s="120">
        <v>-9036</v>
      </c>
      <c r="X10" s="25">
        <v>1283687</v>
      </c>
      <c r="Y10" s="26"/>
      <c r="Z10" s="152" t="s">
        <v>170</v>
      </c>
      <c r="AA10" s="36" t="s">
        <v>170</v>
      </c>
      <c r="AB10" s="16" t="s">
        <v>0</v>
      </c>
      <c r="AC10" s="1"/>
      <c r="AD10" s="121">
        <v>-7.727272727272727</v>
      </c>
      <c r="AE10" s="122">
        <v>12.76595744680851</v>
      </c>
      <c r="AF10" s="122">
        <v>-27.982062780269057</v>
      </c>
      <c r="AG10" s="122">
        <v>0.6772009029345373</v>
      </c>
      <c r="AH10" s="122">
        <v>16.329014868272324</v>
      </c>
      <c r="AI10" s="122">
        <v>-4.62039366582803</v>
      </c>
      <c r="AJ10" s="122">
        <v>-12.919084461637652</v>
      </c>
      <c r="AK10" s="122">
        <v>-7.126620538056104</v>
      </c>
      <c r="AL10" s="122">
        <v>-51.1572248547897</v>
      </c>
      <c r="AM10" s="122">
        <v>-34.13889406069634</v>
      </c>
      <c r="AN10" s="122">
        <v>-0.5361494719740049</v>
      </c>
      <c r="AO10" s="122">
        <v>-2.0973117572249267</v>
      </c>
      <c r="AP10" s="122">
        <v>-0.13333615526254525</v>
      </c>
      <c r="AQ10" s="122">
        <v>3.2500802961014332</v>
      </c>
      <c r="AR10" s="122">
        <v>-4.710043664120738</v>
      </c>
      <c r="AS10" s="122">
        <v>1.3548749936090803</v>
      </c>
      <c r="AT10" s="122">
        <v>-0.03879204931650096</v>
      </c>
      <c r="AU10" s="122">
        <v>-8.368129235402835</v>
      </c>
      <c r="AV10" s="122">
        <v>-8.750725280124007</v>
      </c>
      <c r="AW10" s="122">
        <v>14.285714285714285</v>
      </c>
      <c r="AX10" s="122">
        <v>-8.709229158725371</v>
      </c>
      <c r="AY10" s="78"/>
      <c r="AZ10" s="152" t="s">
        <v>170</v>
      </c>
      <c r="BA10" s="36" t="s">
        <v>170</v>
      </c>
      <c r="BB10" s="16" t="s">
        <v>0</v>
      </c>
      <c r="BC10" s="78"/>
      <c r="BD10" s="123">
        <v>0.015813823774798685</v>
      </c>
      <c r="BE10" s="123">
        <v>0.004128732315587834</v>
      </c>
      <c r="BF10" s="123">
        <v>0.1251083792232842</v>
      </c>
      <c r="BG10" s="123">
        <v>0.034743671938720265</v>
      </c>
      <c r="BH10" s="123">
        <v>1.0422322575518799</v>
      </c>
      <c r="BI10" s="123">
        <v>2.510269247877403</v>
      </c>
      <c r="BJ10" s="123">
        <v>5.892012616782752</v>
      </c>
      <c r="BK10" s="123">
        <v>8.68903400906919</v>
      </c>
      <c r="BL10" s="123">
        <v>5.548393027272224</v>
      </c>
      <c r="BM10" s="123">
        <v>2.755656168520831</v>
      </c>
      <c r="BN10" s="123">
        <v>7.630520524084142</v>
      </c>
      <c r="BO10" s="123">
        <v>6.956446548107131</v>
      </c>
      <c r="BP10" s="123">
        <v>11.027454511886464</v>
      </c>
      <c r="BQ10" s="123">
        <v>15.776743084568123</v>
      </c>
      <c r="BR10" s="123">
        <v>16.201535109415303</v>
      </c>
      <c r="BS10" s="123">
        <v>3.088603374498612</v>
      </c>
      <c r="BT10" s="123">
        <v>9.233948774117055</v>
      </c>
      <c r="BU10" s="123">
        <v>4.171266048499361</v>
      </c>
      <c r="BV10" s="123">
        <v>100.70390990950287</v>
      </c>
      <c r="BW10" s="123">
        <v>-0.7039099095028617</v>
      </c>
      <c r="BX10" s="123">
        <v>100</v>
      </c>
      <c r="BY10" s="33"/>
      <c r="BZ10" s="152" t="s">
        <v>170</v>
      </c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</row>
    <row r="11" spans="1:98" ht="19.5" customHeight="1">
      <c r="A11" s="36" t="s">
        <v>171</v>
      </c>
      <c r="B11" s="16" t="s">
        <v>1</v>
      </c>
      <c r="C11" s="1"/>
      <c r="D11" s="25">
        <v>74</v>
      </c>
      <c r="E11" s="25">
        <v>0</v>
      </c>
      <c r="F11" s="25">
        <v>121</v>
      </c>
      <c r="G11" s="25">
        <v>401</v>
      </c>
      <c r="H11" s="25">
        <v>14124</v>
      </c>
      <c r="I11" s="25">
        <v>7978</v>
      </c>
      <c r="J11" s="25">
        <v>24721</v>
      </c>
      <c r="K11" s="25">
        <v>22502</v>
      </c>
      <c r="L11" s="25">
        <v>5170</v>
      </c>
      <c r="M11" s="25">
        <v>5580</v>
      </c>
      <c r="N11" s="25">
        <v>13964</v>
      </c>
      <c r="O11" s="25">
        <v>4982</v>
      </c>
      <c r="P11" s="25">
        <v>36319</v>
      </c>
      <c r="Q11" s="25">
        <v>21951</v>
      </c>
      <c r="R11" s="25">
        <v>9540</v>
      </c>
      <c r="S11" s="25">
        <v>15033</v>
      </c>
      <c r="T11" s="25">
        <v>22099</v>
      </c>
      <c r="U11" s="25">
        <v>12019</v>
      </c>
      <c r="V11" s="25">
        <v>216578</v>
      </c>
      <c r="W11" s="120">
        <v>-1514</v>
      </c>
      <c r="X11" s="25">
        <v>215064</v>
      </c>
      <c r="Y11" s="26"/>
      <c r="Z11" s="152" t="s">
        <v>171</v>
      </c>
      <c r="AA11" s="36" t="s">
        <v>171</v>
      </c>
      <c r="AB11" s="16" t="s">
        <v>1</v>
      </c>
      <c r="AC11" s="1"/>
      <c r="AD11" s="121">
        <v>-35.08771929824561</v>
      </c>
      <c r="AE11" s="122" t="s">
        <v>48</v>
      </c>
      <c r="AF11" s="122">
        <v>-14.788732394366196</v>
      </c>
      <c r="AG11" s="122">
        <v>-7.603686635944701</v>
      </c>
      <c r="AH11" s="122">
        <v>171.042026482441</v>
      </c>
      <c r="AI11" s="122">
        <v>-2.2184091187645545</v>
      </c>
      <c r="AJ11" s="122">
        <v>6.846177118900462</v>
      </c>
      <c r="AK11" s="122">
        <v>-6.459926837379449</v>
      </c>
      <c r="AL11" s="122">
        <v>-6.526848671126379</v>
      </c>
      <c r="AM11" s="122">
        <v>-31.784841075794624</v>
      </c>
      <c r="AN11" s="122">
        <v>-3.1622746185852977</v>
      </c>
      <c r="AO11" s="122">
        <v>-1.3074484944532487</v>
      </c>
      <c r="AP11" s="122">
        <v>2.327219451722875</v>
      </c>
      <c r="AQ11" s="122">
        <v>4.568407012195122</v>
      </c>
      <c r="AR11" s="122">
        <v>4.605263157894736</v>
      </c>
      <c r="AS11" s="122">
        <v>3.213182286302781</v>
      </c>
      <c r="AT11" s="122">
        <v>1.1534764498558154</v>
      </c>
      <c r="AU11" s="122">
        <v>-9.352138170299419</v>
      </c>
      <c r="AV11" s="122">
        <v>3.2759837488317087</v>
      </c>
      <c r="AW11" s="122">
        <v>3.0108904548366433</v>
      </c>
      <c r="AX11" s="122">
        <v>3.3231322094481306</v>
      </c>
      <c r="AY11" s="78"/>
      <c r="AZ11" s="152" t="s">
        <v>171</v>
      </c>
      <c r="BA11" s="36" t="s">
        <v>171</v>
      </c>
      <c r="BB11" s="16" t="s">
        <v>1</v>
      </c>
      <c r="BC11" s="78"/>
      <c r="BD11" s="123">
        <v>0.03440836216196109</v>
      </c>
      <c r="BE11" s="123" t="s">
        <v>48</v>
      </c>
      <c r="BF11" s="123">
        <v>0.056262321913476916</v>
      </c>
      <c r="BG11" s="123">
        <v>0.18645612468846484</v>
      </c>
      <c r="BH11" s="123">
        <v>6.567347394264034</v>
      </c>
      <c r="BI11" s="123">
        <v>3.7095934233530485</v>
      </c>
      <c r="BJ11" s="123">
        <v>11.494717851430272</v>
      </c>
      <c r="BK11" s="123">
        <v>10.462931964438493</v>
      </c>
      <c r="BL11" s="123">
        <v>2.4039355726667413</v>
      </c>
      <c r="BM11" s="123">
        <v>2.5945764981586876</v>
      </c>
      <c r="BN11" s="123">
        <v>6.492950935535468</v>
      </c>
      <c r="BO11" s="123">
        <v>2.316519733660678</v>
      </c>
      <c r="BP11" s="123">
        <v>16.887531153517095</v>
      </c>
      <c r="BQ11" s="123">
        <v>10.206729159692</v>
      </c>
      <c r="BR11" s="123">
        <v>4.43588885169066</v>
      </c>
      <c r="BS11" s="123">
        <v>6.9900122754156895</v>
      </c>
      <c r="BT11" s="123">
        <v>10.275545884015921</v>
      </c>
      <c r="BU11" s="123">
        <v>5.588568984116356</v>
      </c>
      <c r="BV11" s="123">
        <v>100.70397649071904</v>
      </c>
      <c r="BW11" s="123">
        <v>-0.7039764907190418</v>
      </c>
      <c r="BX11" s="123">
        <v>100</v>
      </c>
      <c r="BY11" s="33"/>
      <c r="BZ11" s="152" t="s">
        <v>171</v>
      </c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</row>
    <row r="12" spans="1:98" ht="19.5" customHeight="1">
      <c r="A12" s="36" t="s">
        <v>172</v>
      </c>
      <c r="B12" s="16" t="s">
        <v>2</v>
      </c>
      <c r="C12" s="1"/>
      <c r="D12" s="25">
        <v>4463</v>
      </c>
      <c r="E12" s="25">
        <v>25</v>
      </c>
      <c r="F12" s="25">
        <v>588</v>
      </c>
      <c r="G12" s="25">
        <v>245</v>
      </c>
      <c r="H12" s="25">
        <v>3319</v>
      </c>
      <c r="I12" s="25">
        <v>7785</v>
      </c>
      <c r="J12" s="25">
        <v>22458</v>
      </c>
      <c r="K12" s="25">
        <v>11453</v>
      </c>
      <c r="L12" s="25">
        <v>10078</v>
      </c>
      <c r="M12" s="25">
        <v>6717</v>
      </c>
      <c r="N12" s="25">
        <v>1917</v>
      </c>
      <c r="O12" s="25">
        <v>2898</v>
      </c>
      <c r="P12" s="25">
        <v>17155</v>
      </c>
      <c r="Q12" s="25">
        <v>18093</v>
      </c>
      <c r="R12" s="25">
        <v>19496</v>
      </c>
      <c r="S12" s="25">
        <v>9256</v>
      </c>
      <c r="T12" s="25">
        <v>14301</v>
      </c>
      <c r="U12" s="25">
        <v>6538</v>
      </c>
      <c r="V12" s="25">
        <v>156785</v>
      </c>
      <c r="W12" s="120">
        <v>-1096</v>
      </c>
      <c r="X12" s="25">
        <v>155689</v>
      </c>
      <c r="Y12" s="26"/>
      <c r="Z12" s="152" t="s">
        <v>172</v>
      </c>
      <c r="AA12" s="36" t="s">
        <v>172</v>
      </c>
      <c r="AB12" s="16" t="s">
        <v>2</v>
      </c>
      <c r="AC12" s="1"/>
      <c r="AD12" s="121">
        <v>-14.860740175505532</v>
      </c>
      <c r="AE12" s="122">
        <v>0</v>
      </c>
      <c r="AF12" s="122">
        <v>-22.119205298013245</v>
      </c>
      <c r="AG12" s="122">
        <v>-0.8097165991902834</v>
      </c>
      <c r="AH12" s="122">
        <v>-28.113493610569634</v>
      </c>
      <c r="AI12" s="122">
        <v>3.345280764635603</v>
      </c>
      <c r="AJ12" s="122">
        <v>-13.246030826283462</v>
      </c>
      <c r="AK12" s="122">
        <v>-5.98423904120834</v>
      </c>
      <c r="AL12" s="122">
        <v>-35.694231750893316</v>
      </c>
      <c r="AM12" s="122">
        <v>-37.39981360671016</v>
      </c>
      <c r="AN12" s="122">
        <v>-2.6903553299492384</v>
      </c>
      <c r="AO12" s="122">
        <v>-1.595925297113752</v>
      </c>
      <c r="AP12" s="122">
        <v>3.4181335905473835</v>
      </c>
      <c r="AQ12" s="122">
        <v>4.5113216266173755</v>
      </c>
      <c r="AR12" s="122">
        <v>-3.2504590342911017</v>
      </c>
      <c r="AS12" s="122">
        <v>3.6622242132377645</v>
      </c>
      <c r="AT12" s="122">
        <v>1.6490155661383183</v>
      </c>
      <c r="AU12" s="122">
        <v>-10.780567685589519</v>
      </c>
      <c r="AV12" s="122">
        <v>-8.942282003926078</v>
      </c>
      <c r="AW12" s="122">
        <v>14.441842310694769</v>
      </c>
      <c r="AX12" s="122">
        <v>-8.901059677825174</v>
      </c>
      <c r="AY12" s="78"/>
      <c r="AZ12" s="152" t="s">
        <v>172</v>
      </c>
      <c r="BA12" s="36" t="s">
        <v>172</v>
      </c>
      <c r="BB12" s="16" t="s">
        <v>2</v>
      </c>
      <c r="BC12" s="78"/>
      <c r="BD12" s="123">
        <v>2.866612284747156</v>
      </c>
      <c r="BE12" s="123">
        <v>0.016057653398762917</v>
      </c>
      <c r="BF12" s="123">
        <v>0.3776760079389038</v>
      </c>
      <c r="BG12" s="123">
        <v>0.15736500330787662</v>
      </c>
      <c r="BH12" s="123">
        <v>2.131814065219765</v>
      </c>
      <c r="BI12" s="123">
        <v>5.000353268374773</v>
      </c>
      <c r="BJ12" s="123">
        <v>14.424911201176705</v>
      </c>
      <c r="BK12" s="123">
        <v>7.356332175041268</v>
      </c>
      <c r="BL12" s="123">
        <v>6.473161238109308</v>
      </c>
      <c r="BM12" s="123">
        <v>4.31437031517962</v>
      </c>
      <c r="BN12" s="123">
        <v>1.2313008626171407</v>
      </c>
      <c r="BO12" s="123">
        <v>1.8614031819845975</v>
      </c>
      <c r="BP12" s="123">
        <v>11.018761762231115</v>
      </c>
      <c r="BQ12" s="123">
        <v>11.6212449177527</v>
      </c>
      <c r="BR12" s="123">
        <v>12.522400426491274</v>
      </c>
      <c r="BS12" s="123">
        <v>5.945185594357983</v>
      </c>
      <c r="BT12" s="123">
        <v>9.185620050228339</v>
      </c>
      <c r="BU12" s="123">
        <v>4.199397516844479</v>
      </c>
      <c r="BV12" s="123">
        <v>100.70396752500177</v>
      </c>
      <c r="BW12" s="123">
        <v>-0.7039675250017663</v>
      </c>
      <c r="BX12" s="123">
        <v>100</v>
      </c>
      <c r="BY12" s="33"/>
      <c r="BZ12" s="152" t="s">
        <v>172</v>
      </c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</row>
    <row r="13" spans="1:98" ht="19.5" customHeight="1">
      <c r="A13" s="36" t="s">
        <v>173</v>
      </c>
      <c r="B13" s="16" t="s">
        <v>3</v>
      </c>
      <c r="C13" s="1"/>
      <c r="D13" s="25">
        <v>16</v>
      </c>
      <c r="E13" s="25">
        <v>3</v>
      </c>
      <c r="F13" s="25">
        <v>146</v>
      </c>
      <c r="G13" s="25">
        <v>111</v>
      </c>
      <c r="H13" s="25">
        <v>19497</v>
      </c>
      <c r="I13" s="25">
        <v>17581</v>
      </c>
      <c r="J13" s="25">
        <v>25066</v>
      </c>
      <c r="K13" s="25">
        <v>71174</v>
      </c>
      <c r="L13" s="25">
        <v>21162</v>
      </c>
      <c r="M13" s="25">
        <v>5563</v>
      </c>
      <c r="N13" s="25">
        <v>36377</v>
      </c>
      <c r="O13" s="25">
        <v>11219</v>
      </c>
      <c r="P13" s="25">
        <v>42334</v>
      </c>
      <c r="Q13" s="25">
        <v>56185</v>
      </c>
      <c r="R13" s="25">
        <v>14052</v>
      </c>
      <c r="S13" s="25">
        <v>18134</v>
      </c>
      <c r="T13" s="25">
        <v>41889</v>
      </c>
      <c r="U13" s="25">
        <v>16672</v>
      </c>
      <c r="V13" s="25">
        <v>397181</v>
      </c>
      <c r="W13" s="120">
        <v>-2777</v>
      </c>
      <c r="X13" s="25">
        <v>394404</v>
      </c>
      <c r="Y13" s="26"/>
      <c r="Z13" s="152" t="s">
        <v>173</v>
      </c>
      <c r="AA13" s="36" t="s">
        <v>173</v>
      </c>
      <c r="AB13" s="16" t="s">
        <v>3</v>
      </c>
      <c r="AC13" s="1"/>
      <c r="AD13" s="121">
        <v>-15.789473684210526</v>
      </c>
      <c r="AE13" s="122">
        <v>50</v>
      </c>
      <c r="AF13" s="122">
        <v>-25.128205128205128</v>
      </c>
      <c r="AG13" s="122">
        <v>-6.722689075630252</v>
      </c>
      <c r="AH13" s="122">
        <v>-5.528636495784475</v>
      </c>
      <c r="AI13" s="122">
        <v>4.060372891387985</v>
      </c>
      <c r="AJ13" s="122">
        <v>5.160261788890754</v>
      </c>
      <c r="AK13" s="122">
        <v>-8.234808731192222</v>
      </c>
      <c r="AL13" s="122">
        <v>-2.569060773480663</v>
      </c>
      <c r="AM13" s="122">
        <v>-29.822126908035827</v>
      </c>
      <c r="AN13" s="122">
        <v>0.6920032108948986</v>
      </c>
      <c r="AO13" s="122">
        <v>-1.0321100917431194</v>
      </c>
      <c r="AP13" s="122">
        <v>1.4911775987725355</v>
      </c>
      <c r="AQ13" s="122">
        <v>4.3690673007263205</v>
      </c>
      <c r="AR13" s="122">
        <v>-0.7557030863761565</v>
      </c>
      <c r="AS13" s="122">
        <v>2.128857850867312</v>
      </c>
      <c r="AT13" s="122">
        <v>-0.21914675686620136</v>
      </c>
      <c r="AU13" s="122">
        <v>-7.197328138046201</v>
      </c>
      <c r="AV13" s="122">
        <v>-1.634549421592398</v>
      </c>
      <c r="AW13" s="122">
        <v>7.587354409317804</v>
      </c>
      <c r="AX13" s="122">
        <v>-1.5899155638062161</v>
      </c>
      <c r="AY13" s="78"/>
      <c r="AZ13" s="152" t="s">
        <v>173</v>
      </c>
      <c r="BA13" s="36" t="s">
        <v>173</v>
      </c>
      <c r="BB13" s="16" t="s">
        <v>3</v>
      </c>
      <c r="BC13" s="78"/>
      <c r="BD13" s="123">
        <v>0.004056753988296265</v>
      </c>
      <c r="BE13" s="123">
        <v>0.0007606413728055496</v>
      </c>
      <c r="BF13" s="123">
        <v>0.03701788014320342</v>
      </c>
      <c r="BG13" s="123">
        <v>0.028143730793805336</v>
      </c>
      <c r="BH13" s="123">
        <v>4.943408281863268</v>
      </c>
      <c r="BI13" s="123">
        <v>4.457611991764789</v>
      </c>
      <c r="BJ13" s="123">
        <v>6.355412216914635</v>
      </c>
      <c r="BK13" s="123">
        <v>18.0459630226874</v>
      </c>
      <c r="BL13" s="123">
        <v>5.365564243770347</v>
      </c>
      <c r="BM13" s="123">
        <v>1.4104826523057576</v>
      </c>
      <c r="BN13" s="123">
        <v>9.223283739515827</v>
      </c>
      <c r="BO13" s="123">
        <v>2.844545187168487</v>
      </c>
      <c r="BP13" s="123">
        <v>10.73366395878338</v>
      </c>
      <c r="BQ13" s="123">
        <v>14.245545177026603</v>
      </c>
      <c r="BR13" s="123">
        <v>3.562844190221195</v>
      </c>
      <c r="BS13" s="123">
        <v>4.597823551485279</v>
      </c>
      <c r="BT13" s="123">
        <v>10.62083548848389</v>
      </c>
      <c r="BU13" s="123">
        <v>4.227137655804708</v>
      </c>
      <c r="BV13" s="123">
        <v>100.70410036409368</v>
      </c>
      <c r="BW13" s="123">
        <v>-0.7041003640936705</v>
      </c>
      <c r="BX13" s="123">
        <v>100</v>
      </c>
      <c r="BY13" s="33"/>
      <c r="BZ13" s="152" t="s">
        <v>173</v>
      </c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</row>
    <row r="14" spans="1:98" ht="19.5" customHeight="1">
      <c r="A14" s="36" t="s">
        <v>174</v>
      </c>
      <c r="B14" s="16" t="s">
        <v>4</v>
      </c>
      <c r="C14" s="1"/>
      <c r="D14" s="25">
        <v>2128</v>
      </c>
      <c r="E14" s="25">
        <v>79</v>
      </c>
      <c r="F14" s="25">
        <v>362</v>
      </c>
      <c r="G14" s="25">
        <v>1405</v>
      </c>
      <c r="H14" s="25">
        <v>14068</v>
      </c>
      <c r="I14" s="25">
        <v>7303</v>
      </c>
      <c r="J14" s="25">
        <v>28596</v>
      </c>
      <c r="K14" s="25">
        <v>15059</v>
      </c>
      <c r="L14" s="25">
        <v>6612</v>
      </c>
      <c r="M14" s="25">
        <v>7251</v>
      </c>
      <c r="N14" s="25">
        <v>2586</v>
      </c>
      <c r="O14" s="25">
        <v>4874</v>
      </c>
      <c r="P14" s="25">
        <v>20901</v>
      </c>
      <c r="Q14" s="25">
        <v>15397</v>
      </c>
      <c r="R14" s="25">
        <v>14376</v>
      </c>
      <c r="S14" s="25">
        <v>15188</v>
      </c>
      <c r="T14" s="25">
        <v>33284</v>
      </c>
      <c r="U14" s="25">
        <v>8306</v>
      </c>
      <c r="V14" s="25">
        <v>197775</v>
      </c>
      <c r="W14" s="120">
        <v>-1382</v>
      </c>
      <c r="X14" s="25">
        <v>196393</v>
      </c>
      <c r="Y14" s="26"/>
      <c r="Z14" s="152" t="s">
        <v>174</v>
      </c>
      <c r="AA14" s="36" t="s">
        <v>174</v>
      </c>
      <c r="AB14" s="16" t="s">
        <v>4</v>
      </c>
      <c r="AC14" s="1"/>
      <c r="AD14" s="121">
        <v>-8.038029386343993</v>
      </c>
      <c r="AE14" s="122">
        <v>1.282051282051282</v>
      </c>
      <c r="AF14" s="122">
        <v>-4.986876640419948</v>
      </c>
      <c r="AG14" s="122">
        <v>2.181818181818182</v>
      </c>
      <c r="AH14" s="122">
        <v>-10.786987126640877</v>
      </c>
      <c r="AI14" s="122">
        <v>-2.626666666666667</v>
      </c>
      <c r="AJ14" s="122">
        <v>15.408830414077004</v>
      </c>
      <c r="AK14" s="122">
        <v>-5.686728878311517</v>
      </c>
      <c r="AL14" s="122">
        <v>-3.149260290024901</v>
      </c>
      <c r="AM14" s="122">
        <v>-36.00741329097167</v>
      </c>
      <c r="AN14" s="122">
        <v>-1.6730038022813687</v>
      </c>
      <c r="AO14" s="122">
        <v>-1.0757052973411811</v>
      </c>
      <c r="AP14" s="122">
        <v>2.075600703262356</v>
      </c>
      <c r="AQ14" s="122">
        <v>4.428920238741183</v>
      </c>
      <c r="AR14" s="122">
        <v>-1.2026664834032026</v>
      </c>
      <c r="AS14" s="122">
        <v>2.4900465618462784</v>
      </c>
      <c r="AT14" s="122">
        <v>0.3194888178913738</v>
      </c>
      <c r="AU14" s="122">
        <v>-9.422028353326063</v>
      </c>
      <c r="AV14" s="122">
        <v>-1.513831138112193</v>
      </c>
      <c r="AW14" s="122">
        <v>7.558528428093646</v>
      </c>
      <c r="AX14" s="122">
        <v>-1.468492875777644</v>
      </c>
      <c r="AY14" s="78"/>
      <c r="AZ14" s="152" t="s">
        <v>174</v>
      </c>
      <c r="BA14" s="36" t="s">
        <v>174</v>
      </c>
      <c r="BB14" s="16" t="s">
        <v>4</v>
      </c>
      <c r="BC14" s="78"/>
      <c r="BD14" s="123">
        <v>1.0835416740922537</v>
      </c>
      <c r="BE14" s="123">
        <v>0.040225466284439876</v>
      </c>
      <c r="BF14" s="123">
        <v>0.18432428854388902</v>
      </c>
      <c r="BG14" s="123">
        <v>0.7154022801220004</v>
      </c>
      <c r="BH14" s="123">
        <v>7.1631880973354445</v>
      </c>
      <c r="BI14" s="123">
        <v>3.7185643072818277</v>
      </c>
      <c r="BJ14" s="123">
        <v>14.560600428732185</v>
      </c>
      <c r="BK14" s="123">
        <v>7.667788566802279</v>
      </c>
      <c r="BL14" s="123">
        <v>3.36671877307236</v>
      </c>
      <c r="BM14" s="123">
        <v>3.6920867851705506</v>
      </c>
      <c r="BN14" s="123">
        <v>1.3167475419185002</v>
      </c>
      <c r="BO14" s="123">
        <v>2.4817585148146826</v>
      </c>
      <c r="BP14" s="123">
        <v>10.642436339380732</v>
      </c>
      <c r="BQ14" s="123">
        <v>7.839892460525578</v>
      </c>
      <c r="BR14" s="123">
        <v>7.3200164975330075</v>
      </c>
      <c r="BS14" s="123">
        <v>7.733473188962947</v>
      </c>
      <c r="BT14" s="123">
        <v>16.947650883687302</v>
      </c>
      <c r="BU14" s="123">
        <v>4.229274974158956</v>
      </c>
      <c r="BV14" s="123">
        <v>100.70369106841895</v>
      </c>
      <c r="BW14" s="123">
        <v>-0.7036910684189355</v>
      </c>
      <c r="BX14" s="123">
        <v>100</v>
      </c>
      <c r="BY14" s="33"/>
      <c r="BZ14" s="152" t="s">
        <v>174</v>
      </c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</row>
    <row r="15" spans="1:98" ht="19.5" customHeight="1">
      <c r="A15" s="36" t="s">
        <v>175</v>
      </c>
      <c r="B15" s="16" t="s">
        <v>5</v>
      </c>
      <c r="C15" s="1"/>
      <c r="D15" s="25">
        <v>2974</v>
      </c>
      <c r="E15" s="25">
        <v>0</v>
      </c>
      <c r="F15" s="25">
        <v>364</v>
      </c>
      <c r="G15" s="25">
        <v>780</v>
      </c>
      <c r="H15" s="25">
        <v>18488</v>
      </c>
      <c r="I15" s="25">
        <v>3528</v>
      </c>
      <c r="J15" s="25">
        <v>15818</v>
      </c>
      <c r="K15" s="25">
        <v>10484</v>
      </c>
      <c r="L15" s="25">
        <v>6541</v>
      </c>
      <c r="M15" s="25">
        <v>3503</v>
      </c>
      <c r="N15" s="25">
        <v>877</v>
      </c>
      <c r="O15" s="25">
        <v>2022</v>
      </c>
      <c r="P15" s="25">
        <v>18482</v>
      </c>
      <c r="Q15" s="25">
        <v>4889</v>
      </c>
      <c r="R15" s="25">
        <v>8932</v>
      </c>
      <c r="S15" s="25">
        <v>8842</v>
      </c>
      <c r="T15" s="25">
        <v>22348</v>
      </c>
      <c r="U15" s="25">
        <v>8131</v>
      </c>
      <c r="V15" s="25">
        <v>137003</v>
      </c>
      <c r="W15" s="120">
        <v>-958</v>
      </c>
      <c r="X15" s="25">
        <v>136045</v>
      </c>
      <c r="Y15" s="26"/>
      <c r="Z15" s="152" t="s">
        <v>175</v>
      </c>
      <c r="AA15" s="36" t="s">
        <v>175</v>
      </c>
      <c r="AB15" s="16" t="s">
        <v>5</v>
      </c>
      <c r="AC15" s="1"/>
      <c r="AD15" s="121">
        <v>-15.2465089769165</v>
      </c>
      <c r="AE15" s="122" t="s">
        <v>48</v>
      </c>
      <c r="AF15" s="122">
        <v>-23.84937238493724</v>
      </c>
      <c r="AG15" s="122">
        <v>-0.2557544757033248</v>
      </c>
      <c r="AH15" s="122">
        <v>-5.485404631665048</v>
      </c>
      <c r="AI15" s="122">
        <v>-1.1764705882352942</v>
      </c>
      <c r="AJ15" s="122">
        <v>19.787959106399093</v>
      </c>
      <c r="AK15" s="122">
        <v>-6.692773228907084</v>
      </c>
      <c r="AL15" s="122">
        <v>-10.849120894098405</v>
      </c>
      <c r="AM15" s="122">
        <v>-33.793233793233796</v>
      </c>
      <c r="AN15" s="122">
        <v>-5.393743257820928</v>
      </c>
      <c r="AO15" s="122">
        <v>-1.1246943765281174</v>
      </c>
      <c r="AP15" s="122">
        <v>1.5829394305815103</v>
      </c>
      <c r="AQ15" s="122">
        <v>3.317836010143702</v>
      </c>
      <c r="AR15" s="122">
        <v>1.1436983354093533</v>
      </c>
      <c r="AS15" s="122">
        <v>2.314279102059708</v>
      </c>
      <c r="AT15" s="122">
        <v>0.38179939810447827</v>
      </c>
      <c r="AU15" s="122">
        <v>-7.895333031264159</v>
      </c>
      <c r="AV15" s="122">
        <v>-1.741363111503181</v>
      </c>
      <c r="AW15" s="122">
        <v>7.618129218900675</v>
      </c>
      <c r="AX15" s="122">
        <v>-1.6973279188404122</v>
      </c>
      <c r="AY15" s="78"/>
      <c r="AZ15" s="152" t="s">
        <v>175</v>
      </c>
      <c r="BA15" s="36" t="s">
        <v>175</v>
      </c>
      <c r="BB15" s="16" t="s">
        <v>5</v>
      </c>
      <c r="BC15" s="78"/>
      <c r="BD15" s="123">
        <v>2.186041383365798</v>
      </c>
      <c r="BE15" s="123" t="s">
        <v>48</v>
      </c>
      <c r="BF15" s="123">
        <v>0.26755852842809363</v>
      </c>
      <c r="BG15" s="123">
        <v>0.5733397037744864</v>
      </c>
      <c r="BH15" s="123">
        <v>13.589621081259878</v>
      </c>
      <c r="BI15" s="123">
        <v>2.5932595832261383</v>
      </c>
      <c r="BJ15" s="123">
        <v>11.627035172185673</v>
      </c>
      <c r="BK15" s="123">
        <v>7.706273659450917</v>
      </c>
      <c r="BL15" s="123">
        <v>4.807967951780661</v>
      </c>
      <c r="BM15" s="123">
        <v>2.574883310669264</v>
      </c>
      <c r="BN15" s="123">
        <v>0.6446396412951596</v>
      </c>
      <c r="BO15" s="123">
        <v>1.4862729244000146</v>
      </c>
      <c r="BP15" s="123">
        <v>13.585210775846226</v>
      </c>
      <c r="BQ15" s="123">
        <v>3.5936638612223897</v>
      </c>
      <c r="BR15" s="123">
        <v>6.565474659120143</v>
      </c>
      <c r="BS15" s="123">
        <v>6.499320077915395</v>
      </c>
      <c r="BT15" s="123">
        <v>16.42691756404131</v>
      </c>
      <c r="BU15" s="123">
        <v>5.976698886397883</v>
      </c>
      <c r="BV15" s="123">
        <v>100.70417876437942</v>
      </c>
      <c r="BW15" s="123">
        <v>-0.7041787643794333</v>
      </c>
      <c r="BX15" s="123">
        <v>100</v>
      </c>
      <c r="BY15" s="33"/>
      <c r="BZ15" s="152" t="s">
        <v>175</v>
      </c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</row>
    <row r="16" spans="1:98" ht="19.5" customHeight="1">
      <c r="A16" s="36" t="s">
        <v>176</v>
      </c>
      <c r="B16" s="16" t="s">
        <v>6</v>
      </c>
      <c r="C16" s="1"/>
      <c r="D16" s="25">
        <v>728</v>
      </c>
      <c r="E16" s="25">
        <v>5</v>
      </c>
      <c r="F16" s="25">
        <v>138</v>
      </c>
      <c r="G16" s="25">
        <v>223</v>
      </c>
      <c r="H16" s="25">
        <v>12533</v>
      </c>
      <c r="I16" s="25">
        <v>9963</v>
      </c>
      <c r="J16" s="25">
        <v>29546</v>
      </c>
      <c r="K16" s="25">
        <v>22790</v>
      </c>
      <c r="L16" s="25">
        <v>8480</v>
      </c>
      <c r="M16" s="25">
        <v>8879</v>
      </c>
      <c r="N16" s="25">
        <v>3177</v>
      </c>
      <c r="O16" s="25">
        <v>10605</v>
      </c>
      <c r="P16" s="25">
        <v>50135</v>
      </c>
      <c r="Q16" s="25">
        <v>36840</v>
      </c>
      <c r="R16" s="25">
        <v>28378</v>
      </c>
      <c r="S16" s="25">
        <v>20468</v>
      </c>
      <c r="T16" s="25">
        <v>61330</v>
      </c>
      <c r="U16" s="25">
        <v>19312</v>
      </c>
      <c r="V16" s="25">
        <v>323530</v>
      </c>
      <c r="W16" s="120">
        <v>-2261</v>
      </c>
      <c r="X16" s="25">
        <v>321269</v>
      </c>
      <c r="Y16" s="26"/>
      <c r="Z16" s="152" t="s">
        <v>176</v>
      </c>
      <c r="AA16" s="36" t="s">
        <v>176</v>
      </c>
      <c r="AB16" s="16" t="s">
        <v>6</v>
      </c>
      <c r="AC16" s="1"/>
      <c r="AD16" s="121">
        <v>-29.11392405063291</v>
      </c>
      <c r="AE16" s="122">
        <v>25</v>
      </c>
      <c r="AF16" s="122">
        <v>-18.823529411764707</v>
      </c>
      <c r="AG16" s="122">
        <v>8.25242718446602</v>
      </c>
      <c r="AH16" s="122">
        <v>-4.561376789521779</v>
      </c>
      <c r="AI16" s="122">
        <v>-1.3075780089153046</v>
      </c>
      <c r="AJ16" s="122">
        <v>-30.299598962019342</v>
      </c>
      <c r="AK16" s="122">
        <v>-5.752450270873827</v>
      </c>
      <c r="AL16" s="122">
        <v>-22.557077625570777</v>
      </c>
      <c r="AM16" s="122">
        <v>-32.081389122619136</v>
      </c>
      <c r="AN16" s="122">
        <v>-2.8737389177621524</v>
      </c>
      <c r="AO16" s="122">
        <v>-0.767287358472911</v>
      </c>
      <c r="AP16" s="122">
        <v>2.3267680375548525</v>
      </c>
      <c r="AQ16" s="122">
        <v>4.682882473289384</v>
      </c>
      <c r="AR16" s="122">
        <v>-1.683758314855876</v>
      </c>
      <c r="AS16" s="122">
        <v>0.6243547514871441</v>
      </c>
      <c r="AT16" s="122">
        <v>-0.5400321100173524</v>
      </c>
      <c r="AU16" s="122">
        <v>-7.902141256140016</v>
      </c>
      <c r="AV16" s="122">
        <v>-6.2802352191419715</v>
      </c>
      <c r="AW16" s="122">
        <v>11.989100817438691</v>
      </c>
      <c r="AX16" s="122">
        <v>-6.237432181204234</v>
      </c>
      <c r="AY16" s="78"/>
      <c r="AZ16" s="152" t="s">
        <v>176</v>
      </c>
      <c r="BA16" s="36" t="s">
        <v>176</v>
      </c>
      <c r="BB16" s="16" t="s">
        <v>6</v>
      </c>
      <c r="BC16" s="78"/>
      <c r="BD16" s="123">
        <v>0.226601383887023</v>
      </c>
      <c r="BE16" s="123">
        <v>0.0015563281860372462</v>
      </c>
      <c r="BF16" s="123">
        <v>0.04295465793462799</v>
      </c>
      <c r="BG16" s="123">
        <v>0.06941223709726117</v>
      </c>
      <c r="BH16" s="123">
        <v>3.901092231120961</v>
      </c>
      <c r="BI16" s="123">
        <v>3.1011395434978164</v>
      </c>
      <c r="BJ16" s="123">
        <v>9.196654516931295</v>
      </c>
      <c r="BK16" s="123">
        <v>7.093743871957768</v>
      </c>
      <c r="BL16" s="123">
        <v>2.6395326035191693</v>
      </c>
      <c r="BM16" s="123">
        <v>2.7637275927649414</v>
      </c>
      <c r="BN16" s="123">
        <v>0.9888909294080662</v>
      </c>
      <c r="BO16" s="123">
        <v>3.300972082584999</v>
      </c>
      <c r="BP16" s="123">
        <v>15.605302721395468</v>
      </c>
      <c r="BQ16" s="123">
        <v>11.46702607472243</v>
      </c>
      <c r="BR16" s="123">
        <v>8.833096252672993</v>
      </c>
      <c r="BS16" s="123">
        <v>6.370985062362071</v>
      </c>
      <c r="BT16" s="123">
        <v>19.08992152993286</v>
      </c>
      <c r="BU16" s="123">
        <v>6.011161985750259</v>
      </c>
      <c r="BV16" s="123">
        <v>100.70377160572603</v>
      </c>
      <c r="BW16" s="123">
        <v>-0.7037716057260427</v>
      </c>
      <c r="BX16" s="123">
        <v>100</v>
      </c>
      <c r="BY16" s="33"/>
      <c r="BZ16" s="152" t="s">
        <v>176</v>
      </c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</row>
    <row r="17" spans="1:98" ht="19.5" customHeight="1">
      <c r="A17" s="36" t="s">
        <v>177</v>
      </c>
      <c r="B17" s="16" t="s">
        <v>32</v>
      </c>
      <c r="C17" s="1"/>
      <c r="D17" s="34">
        <v>1108</v>
      </c>
      <c r="E17" s="25">
        <v>0</v>
      </c>
      <c r="F17" s="25">
        <v>230</v>
      </c>
      <c r="G17" s="25">
        <v>0</v>
      </c>
      <c r="H17" s="25">
        <v>5213</v>
      </c>
      <c r="I17" s="25">
        <v>4035</v>
      </c>
      <c r="J17" s="25">
        <v>16047</v>
      </c>
      <c r="K17" s="25">
        <v>15132</v>
      </c>
      <c r="L17" s="25">
        <v>7725</v>
      </c>
      <c r="M17" s="25">
        <v>2469</v>
      </c>
      <c r="N17" s="25">
        <v>2660</v>
      </c>
      <c r="O17" s="25">
        <v>2125</v>
      </c>
      <c r="P17" s="25">
        <v>21927</v>
      </c>
      <c r="Q17" s="25">
        <v>27651</v>
      </c>
      <c r="R17" s="25">
        <v>6621</v>
      </c>
      <c r="S17" s="25">
        <v>7565</v>
      </c>
      <c r="T17" s="25">
        <v>26837</v>
      </c>
      <c r="U17" s="25">
        <v>6722</v>
      </c>
      <c r="V17" s="25">
        <v>154067</v>
      </c>
      <c r="W17" s="120">
        <v>-1077</v>
      </c>
      <c r="X17" s="25">
        <v>152990</v>
      </c>
      <c r="Y17" s="26"/>
      <c r="Z17" s="152" t="s">
        <v>177</v>
      </c>
      <c r="AA17" s="36" t="s">
        <v>177</v>
      </c>
      <c r="AB17" s="16" t="s">
        <v>32</v>
      </c>
      <c r="AC17" s="1"/>
      <c r="AD17" s="121">
        <v>-17.375093214019387</v>
      </c>
      <c r="AE17" s="122">
        <v>-100</v>
      </c>
      <c r="AF17" s="122">
        <v>-31.137724550898206</v>
      </c>
      <c r="AG17" s="122">
        <v>-100</v>
      </c>
      <c r="AH17" s="122">
        <v>2.3159960745829244</v>
      </c>
      <c r="AI17" s="122">
        <v>-1.2723268901394666</v>
      </c>
      <c r="AJ17" s="122">
        <v>14.801831449420519</v>
      </c>
      <c r="AK17" s="122">
        <v>-5.324407182631545</v>
      </c>
      <c r="AL17" s="122">
        <v>-38.602765855984735</v>
      </c>
      <c r="AM17" s="122">
        <v>-31.26391982182628</v>
      </c>
      <c r="AN17" s="122">
        <v>0.9487666034155597</v>
      </c>
      <c r="AO17" s="122">
        <v>-1.8022181146025877</v>
      </c>
      <c r="AP17" s="122">
        <v>2.376505742833131</v>
      </c>
      <c r="AQ17" s="122">
        <v>5.958767627222563</v>
      </c>
      <c r="AR17" s="122">
        <v>1.736324523663184</v>
      </c>
      <c r="AS17" s="122">
        <v>1.7758643885376026</v>
      </c>
      <c r="AT17" s="122">
        <v>0.059654748145110174</v>
      </c>
      <c r="AU17" s="122">
        <v>-7.5759659012787015</v>
      </c>
      <c r="AV17" s="122">
        <v>-2.0976310304509176</v>
      </c>
      <c r="AW17" s="122">
        <v>8.02732707087959</v>
      </c>
      <c r="AX17" s="122">
        <v>-2.0531764374475823</v>
      </c>
      <c r="AY17" s="78"/>
      <c r="AZ17" s="152" t="s">
        <v>177</v>
      </c>
      <c r="BA17" s="36" t="s">
        <v>177</v>
      </c>
      <c r="BB17" s="16" t="s">
        <v>32</v>
      </c>
      <c r="BC17" s="78"/>
      <c r="BD17" s="123">
        <v>0.7242303418524086</v>
      </c>
      <c r="BE17" s="123" t="s">
        <v>48</v>
      </c>
      <c r="BF17" s="123">
        <v>0.15033662330871297</v>
      </c>
      <c r="BG17" s="123" t="s">
        <v>48</v>
      </c>
      <c r="BH17" s="123">
        <v>3.407412249166612</v>
      </c>
      <c r="BI17" s="123">
        <v>2.637427282828943</v>
      </c>
      <c r="BJ17" s="123">
        <v>10.48892084449964</v>
      </c>
      <c r="BK17" s="123">
        <v>9.890842538728021</v>
      </c>
      <c r="BL17" s="123">
        <v>5.049349630694817</v>
      </c>
      <c r="BM17" s="123">
        <v>1.6138309693444017</v>
      </c>
      <c r="BN17" s="123">
        <v>1.738675730439898</v>
      </c>
      <c r="BO17" s="123">
        <v>1.3889796718739789</v>
      </c>
      <c r="BP17" s="123">
        <v>14.33230930126152</v>
      </c>
      <c r="BQ17" s="123">
        <v>18.073730309170536</v>
      </c>
      <c r="BR17" s="123">
        <v>4.3277338388129944</v>
      </c>
      <c r="BS17" s="123">
        <v>4.944767631871364</v>
      </c>
      <c r="BT17" s="123">
        <v>17.54166939015622</v>
      </c>
      <c r="BU17" s="123">
        <v>4.393751225570298</v>
      </c>
      <c r="BV17" s="123">
        <v>100.70396757958035</v>
      </c>
      <c r="BW17" s="123">
        <v>-0.7039675795803647</v>
      </c>
      <c r="BX17" s="123">
        <v>100</v>
      </c>
      <c r="BY17" s="33"/>
      <c r="BZ17" s="152" t="s">
        <v>177</v>
      </c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</row>
    <row r="18" spans="1:98" ht="19.5" customHeight="1">
      <c r="A18" s="36" t="s">
        <v>178</v>
      </c>
      <c r="B18" s="16" t="s">
        <v>33</v>
      </c>
      <c r="C18" s="1"/>
      <c r="D18" s="25">
        <v>1769</v>
      </c>
      <c r="E18" s="25">
        <v>3</v>
      </c>
      <c r="F18" s="25">
        <v>951</v>
      </c>
      <c r="G18" s="25">
        <v>379</v>
      </c>
      <c r="H18" s="25">
        <v>22259</v>
      </c>
      <c r="I18" s="25">
        <v>27867</v>
      </c>
      <c r="J18" s="25">
        <v>25675</v>
      </c>
      <c r="K18" s="25">
        <v>21678</v>
      </c>
      <c r="L18" s="25">
        <v>7713</v>
      </c>
      <c r="M18" s="25">
        <v>5227</v>
      </c>
      <c r="N18" s="25">
        <v>16945</v>
      </c>
      <c r="O18" s="25">
        <v>5220</v>
      </c>
      <c r="P18" s="25">
        <v>42050</v>
      </c>
      <c r="Q18" s="25">
        <v>39603</v>
      </c>
      <c r="R18" s="25">
        <v>18571</v>
      </c>
      <c r="S18" s="25">
        <v>15644</v>
      </c>
      <c r="T18" s="25">
        <v>34737</v>
      </c>
      <c r="U18" s="25">
        <v>15010</v>
      </c>
      <c r="V18" s="25">
        <v>301301</v>
      </c>
      <c r="W18" s="120">
        <v>-2107</v>
      </c>
      <c r="X18" s="25">
        <v>299194</v>
      </c>
      <c r="Y18" s="26"/>
      <c r="Z18" s="152" t="s">
        <v>178</v>
      </c>
      <c r="AA18" s="36" t="s">
        <v>178</v>
      </c>
      <c r="AB18" s="16" t="s">
        <v>33</v>
      </c>
      <c r="AC18" s="1"/>
      <c r="AD18" s="121">
        <v>-14.042759961127308</v>
      </c>
      <c r="AE18" s="122">
        <v>50</v>
      </c>
      <c r="AF18" s="122">
        <v>-8.908045977011495</v>
      </c>
      <c r="AG18" s="122">
        <v>3.551912568306011</v>
      </c>
      <c r="AH18" s="122">
        <v>-9.578746394767844</v>
      </c>
      <c r="AI18" s="122">
        <v>6.010575569673223</v>
      </c>
      <c r="AJ18" s="122">
        <v>-4.004337097136021</v>
      </c>
      <c r="AK18" s="122">
        <v>-5.661691109273685</v>
      </c>
      <c r="AL18" s="122">
        <v>-2.8099798387096775</v>
      </c>
      <c r="AM18" s="122">
        <v>-31.16027920453049</v>
      </c>
      <c r="AN18" s="122">
        <v>0.9051390460310844</v>
      </c>
      <c r="AO18" s="122">
        <v>-1.5280135823429541</v>
      </c>
      <c r="AP18" s="122">
        <v>0.5908666842092672</v>
      </c>
      <c r="AQ18" s="122">
        <v>3.6809173495300676</v>
      </c>
      <c r="AR18" s="122">
        <v>-6.818866031108881</v>
      </c>
      <c r="AS18" s="122">
        <v>3.029504741833509</v>
      </c>
      <c r="AT18" s="122">
        <v>0.8594407827879562</v>
      </c>
      <c r="AU18" s="122">
        <v>-8.958573421483592</v>
      </c>
      <c r="AV18" s="122">
        <v>-2.0999857033311238</v>
      </c>
      <c r="AW18" s="122">
        <v>7.991266375545851</v>
      </c>
      <c r="AX18" s="122">
        <v>-2.055821444705605</v>
      </c>
      <c r="AY18" s="78"/>
      <c r="AZ18" s="152" t="s">
        <v>178</v>
      </c>
      <c r="BA18" s="36" t="s">
        <v>178</v>
      </c>
      <c r="BB18" s="16" t="s">
        <v>33</v>
      </c>
      <c r="BC18" s="78"/>
      <c r="BD18" s="123">
        <v>0.5912551722293896</v>
      </c>
      <c r="BE18" s="123">
        <v>0.0010026939042895246</v>
      </c>
      <c r="BF18" s="123">
        <v>0.31785396765977925</v>
      </c>
      <c r="BG18" s="123">
        <v>0.12667366324190993</v>
      </c>
      <c r="BH18" s="123">
        <v>7.439654538526843</v>
      </c>
      <c r="BI18" s="123">
        <v>9.314023676945393</v>
      </c>
      <c r="BJ18" s="123">
        <v>8.58138866421118</v>
      </c>
      <c r="BK18" s="123">
        <v>7.245466152396104</v>
      </c>
      <c r="BL18" s="123">
        <v>2.5779260279283673</v>
      </c>
      <c r="BM18" s="123">
        <v>1.7470270125737815</v>
      </c>
      <c r="BN18" s="123">
        <v>5.663549402728664</v>
      </c>
      <c r="BO18" s="123">
        <v>1.7446873934637726</v>
      </c>
      <c r="BP18" s="123">
        <v>14.054426225124836</v>
      </c>
      <c r="BQ18" s="123">
        <v>13.236562230526014</v>
      </c>
      <c r="BR18" s="123">
        <v>6.207009498853586</v>
      </c>
      <c r="BS18" s="123">
        <v>5.228714479568441</v>
      </c>
      <c r="BT18" s="123">
        <v>11.610192717768404</v>
      </c>
      <c r="BU18" s="123">
        <v>5.0168118344619215</v>
      </c>
      <c r="BV18" s="123">
        <v>100.70422535211267</v>
      </c>
      <c r="BW18" s="123">
        <v>-0.7042253521126761</v>
      </c>
      <c r="BX18" s="123">
        <v>100</v>
      </c>
      <c r="BY18" s="33"/>
      <c r="BZ18" s="152" t="s">
        <v>178</v>
      </c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</row>
    <row r="19" spans="1:98" ht="19.5" customHeight="1">
      <c r="A19" s="15">
        <v>10</v>
      </c>
      <c r="B19" s="16" t="s">
        <v>34</v>
      </c>
      <c r="C19" s="1"/>
      <c r="D19" s="25">
        <v>6489</v>
      </c>
      <c r="E19" s="25">
        <v>66</v>
      </c>
      <c r="F19" s="25">
        <v>589</v>
      </c>
      <c r="G19" s="25">
        <v>290</v>
      </c>
      <c r="H19" s="25">
        <v>6480</v>
      </c>
      <c r="I19" s="25">
        <v>6749</v>
      </c>
      <c r="J19" s="25">
        <v>31906</v>
      </c>
      <c r="K19" s="25">
        <v>17448</v>
      </c>
      <c r="L19" s="25">
        <v>7680</v>
      </c>
      <c r="M19" s="25">
        <v>4666</v>
      </c>
      <c r="N19" s="25">
        <v>1554</v>
      </c>
      <c r="O19" s="25">
        <v>2366</v>
      </c>
      <c r="P19" s="25">
        <v>15485</v>
      </c>
      <c r="Q19" s="25">
        <v>14373</v>
      </c>
      <c r="R19" s="25">
        <v>16875</v>
      </c>
      <c r="S19" s="25">
        <v>10078</v>
      </c>
      <c r="T19" s="25">
        <v>22222</v>
      </c>
      <c r="U19" s="25">
        <v>6084</v>
      </c>
      <c r="V19" s="25">
        <v>171400</v>
      </c>
      <c r="W19" s="120">
        <v>-1198</v>
      </c>
      <c r="X19" s="25">
        <v>170202</v>
      </c>
      <c r="Y19" s="26"/>
      <c r="Z19" s="156">
        <v>10</v>
      </c>
      <c r="AA19" s="15">
        <v>10</v>
      </c>
      <c r="AB19" s="16" t="s">
        <v>34</v>
      </c>
      <c r="AC19" s="1"/>
      <c r="AD19" s="121">
        <v>-2.888356779407363</v>
      </c>
      <c r="AE19" s="122">
        <v>11.864406779661017</v>
      </c>
      <c r="AF19" s="122">
        <v>-18.194444444444443</v>
      </c>
      <c r="AG19" s="122">
        <v>0.6944444444444444</v>
      </c>
      <c r="AH19" s="122">
        <v>-18.86816076123701</v>
      </c>
      <c r="AI19" s="122">
        <v>-0.8374963267704967</v>
      </c>
      <c r="AJ19" s="122">
        <v>-16.937415391023638</v>
      </c>
      <c r="AK19" s="122">
        <v>-6.859552661079378</v>
      </c>
      <c r="AL19" s="122">
        <v>-29.11859713890171</v>
      </c>
      <c r="AM19" s="122">
        <v>-35.924196649272176</v>
      </c>
      <c r="AN19" s="122">
        <v>-6.83453237410072</v>
      </c>
      <c r="AO19" s="122">
        <v>-1.4987510407993339</v>
      </c>
      <c r="AP19" s="122">
        <v>2.7197346600331676</v>
      </c>
      <c r="AQ19" s="122">
        <v>5.389353277606687</v>
      </c>
      <c r="AR19" s="122">
        <v>-2.4791955617198336</v>
      </c>
      <c r="AS19" s="122">
        <v>0.3285216525634644</v>
      </c>
      <c r="AT19" s="122">
        <v>1.0918023837685378</v>
      </c>
      <c r="AU19" s="122">
        <v>-8.881234087164895</v>
      </c>
      <c r="AV19" s="122">
        <v>-8.143305018891182</v>
      </c>
      <c r="AW19" s="122">
        <v>13.750899928005762</v>
      </c>
      <c r="AX19" s="122">
        <v>-8.101249419565242</v>
      </c>
      <c r="AY19" s="78"/>
      <c r="AZ19" s="165">
        <v>10</v>
      </c>
      <c r="BA19" s="74">
        <v>10</v>
      </c>
      <c r="BB19" s="16" t="s">
        <v>34</v>
      </c>
      <c r="BC19" s="78"/>
      <c r="BD19" s="123">
        <v>3.812528642436634</v>
      </c>
      <c r="BE19" s="123">
        <v>0.03877745267388162</v>
      </c>
      <c r="BF19" s="123">
        <v>0.3460593882563072</v>
      </c>
      <c r="BG19" s="123">
        <v>0.17038577690038895</v>
      </c>
      <c r="BH19" s="123">
        <v>3.807240807981105</v>
      </c>
      <c r="BI19" s="123">
        <v>3.9652883044852585</v>
      </c>
      <c r="BJ19" s="123">
        <v>18.745960682013138</v>
      </c>
      <c r="BK19" s="123">
        <v>10.25134839778616</v>
      </c>
      <c r="BL19" s="123">
        <v>4.51228540205168</v>
      </c>
      <c r="BM19" s="123">
        <v>2.741448396611086</v>
      </c>
      <c r="BN19" s="123">
        <v>0.9130327493213946</v>
      </c>
      <c r="BO19" s="123">
        <v>1.3901129246424837</v>
      </c>
      <c r="BP19" s="123">
        <v>9.098012949319044</v>
      </c>
      <c r="BQ19" s="123">
        <v>8.44467162548031</v>
      </c>
      <c r="BR19" s="123">
        <v>9.914689604117461</v>
      </c>
      <c r="BS19" s="123">
        <v>5.921199515869379</v>
      </c>
      <c r="BT19" s="123">
        <v>13.056250807863599</v>
      </c>
      <c r="BU19" s="123">
        <v>3.574576091937815</v>
      </c>
      <c r="BV19" s="123">
        <v>100.70386951974713</v>
      </c>
      <c r="BW19" s="123">
        <v>-0.703869519747124</v>
      </c>
      <c r="BX19" s="123">
        <v>100</v>
      </c>
      <c r="BY19" s="33"/>
      <c r="BZ19" s="156">
        <v>10</v>
      </c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</row>
    <row r="20" spans="1:98" ht="19.5" customHeight="1">
      <c r="A20" s="15">
        <v>11</v>
      </c>
      <c r="B20" s="16" t="s">
        <v>35</v>
      </c>
      <c r="C20" s="1"/>
      <c r="D20" s="25">
        <v>2464</v>
      </c>
      <c r="E20" s="25">
        <v>8</v>
      </c>
      <c r="F20" s="25">
        <v>507</v>
      </c>
      <c r="G20" s="25">
        <v>111</v>
      </c>
      <c r="H20" s="25">
        <v>7752</v>
      </c>
      <c r="I20" s="25">
        <v>3709</v>
      </c>
      <c r="J20" s="25">
        <v>12723</v>
      </c>
      <c r="K20" s="25">
        <v>4010</v>
      </c>
      <c r="L20" s="25">
        <v>3661</v>
      </c>
      <c r="M20" s="25">
        <v>1294</v>
      </c>
      <c r="N20" s="25">
        <v>1135</v>
      </c>
      <c r="O20" s="25">
        <v>590</v>
      </c>
      <c r="P20" s="25">
        <v>12855</v>
      </c>
      <c r="Q20" s="25">
        <v>1716</v>
      </c>
      <c r="R20" s="25">
        <v>9686</v>
      </c>
      <c r="S20" s="25">
        <v>3610</v>
      </c>
      <c r="T20" s="25">
        <v>10299</v>
      </c>
      <c r="U20" s="25">
        <v>4722</v>
      </c>
      <c r="V20" s="25">
        <v>80852</v>
      </c>
      <c r="W20" s="120">
        <v>-565</v>
      </c>
      <c r="X20" s="25">
        <v>80287</v>
      </c>
      <c r="Y20" s="26"/>
      <c r="Z20" s="156">
        <v>11</v>
      </c>
      <c r="AA20" s="15">
        <v>11</v>
      </c>
      <c r="AB20" s="16" t="s">
        <v>35</v>
      </c>
      <c r="AC20" s="1"/>
      <c r="AD20" s="121">
        <v>-11.462450592885375</v>
      </c>
      <c r="AE20" s="122">
        <v>33.33333333333333</v>
      </c>
      <c r="AF20" s="122">
        <v>-15.217391304347828</v>
      </c>
      <c r="AG20" s="122">
        <v>5.714285714285714</v>
      </c>
      <c r="AH20" s="122">
        <v>0.4405286343612335</v>
      </c>
      <c r="AI20" s="122">
        <v>-1.2513312034078807</v>
      </c>
      <c r="AJ20" s="122">
        <v>-22.340230726973083</v>
      </c>
      <c r="AK20" s="122">
        <v>-5.402217504128332</v>
      </c>
      <c r="AL20" s="122">
        <v>-13.019719648372535</v>
      </c>
      <c r="AM20" s="122">
        <v>-32.00210194429848</v>
      </c>
      <c r="AN20" s="122">
        <v>2.3444544634806133</v>
      </c>
      <c r="AO20" s="122">
        <v>-1.1725293132328307</v>
      </c>
      <c r="AP20" s="122">
        <v>2.683920440929787</v>
      </c>
      <c r="AQ20" s="122">
        <v>4.316109422492401</v>
      </c>
      <c r="AR20" s="122">
        <v>-8.562258094968374</v>
      </c>
      <c r="AS20" s="122">
        <v>3.4383954154727796</v>
      </c>
      <c r="AT20" s="122">
        <v>3.4451586982723983</v>
      </c>
      <c r="AU20" s="122">
        <v>-8.168028004667445</v>
      </c>
      <c r="AV20" s="122">
        <v>-6.799921614736429</v>
      </c>
      <c r="AW20" s="122">
        <v>12.4031007751938</v>
      </c>
      <c r="AX20" s="122">
        <v>-6.7579495040995985</v>
      </c>
      <c r="AY20" s="78"/>
      <c r="AZ20" s="165">
        <v>11</v>
      </c>
      <c r="BA20" s="74">
        <v>11</v>
      </c>
      <c r="BB20" s="16" t="s">
        <v>35</v>
      </c>
      <c r="BC20" s="78"/>
      <c r="BD20" s="123">
        <v>3.068989998380809</v>
      </c>
      <c r="BE20" s="123">
        <v>0.009964253241496133</v>
      </c>
      <c r="BF20" s="123">
        <v>0.6314845491798173</v>
      </c>
      <c r="BG20" s="123">
        <v>0.13825401372575882</v>
      </c>
      <c r="BH20" s="123">
        <v>9.655361391009752</v>
      </c>
      <c r="BI20" s="123">
        <v>4.6196769090886445</v>
      </c>
      <c r="BJ20" s="123">
        <v>15.846899248944412</v>
      </c>
      <c r="BK20" s="123">
        <v>4.9945819372999365</v>
      </c>
      <c r="BL20" s="123">
        <v>4.559891389639668</v>
      </c>
      <c r="BM20" s="123">
        <v>1.6117179618119994</v>
      </c>
      <c r="BN20" s="123">
        <v>1.413678428637264</v>
      </c>
      <c r="BO20" s="123">
        <v>0.7348636765603398</v>
      </c>
      <c r="BP20" s="123">
        <v>16.011309427429097</v>
      </c>
      <c r="BQ20" s="123">
        <v>2.1373323203009202</v>
      </c>
      <c r="BR20" s="123">
        <v>12.064219612141443</v>
      </c>
      <c r="BS20" s="123">
        <v>4.496369275225129</v>
      </c>
      <c r="BT20" s="123">
        <v>12.827730516771082</v>
      </c>
      <c r="BU20" s="123">
        <v>5.881400475793092</v>
      </c>
      <c r="BV20" s="123">
        <v>100.70372538518066</v>
      </c>
      <c r="BW20" s="123">
        <v>-0.7037253851806644</v>
      </c>
      <c r="BX20" s="123">
        <v>100</v>
      </c>
      <c r="BY20" s="33"/>
      <c r="BZ20" s="156">
        <v>11</v>
      </c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</row>
    <row r="21" spans="1:98" ht="19.5" customHeight="1">
      <c r="A21" s="15">
        <v>12</v>
      </c>
      <c r="B21" s="16" t="s">
        <v>7</v>
      </c>
      <c r="C21" s="1"/>
      <c r="D21" s="25">
        <v>1563</v>
      </c>
      <c r="E21" s="25">
        <v>81</v>
      </c>
      <c r="F21" s="25">
        <v>33</v>
      </c>
      <c r="G21" s="25">
        <v>22</v>
      </c>
      <c r="H21" s="25">
        <v>251</v>
      </c>
      <c r="I21" s="25">
        <v>592</v>
      </c>
      <c r="J21" s="25">
        <v>1511</v>
      </c>
      <c r="K21" s="25">
        <v>445</v>
      </c>
      <c r="L21" s="25">
        <v>124</v>
      </c>
      <c r="M21" s="25">
        <v>886</v>
      </c>
      <c r="N21" s="25">
        <v>0</v>
      </c>
      <c r="O21" s="25">
        <v>145</v>
      </c>
      <c r="P21" s="25">
        <v>1110</v>
      </c>
      <c r="Q21" s="25">
        <v>226</v>
      </c>
      <c r="R21" s="25">
        <v>1473</v>
      </c>
      <c r="S21" s="25">
        <v>865</v>
      </c>
      <c r="T21" s="25">
        <v>1032</v>
      </c>
      <c r="U21" s="25">
        <v>528</v>
      </c>
      <c r="V21" s="25">
        <v>10887</v>
      </c>
      <c r="W21" s="120">
        <v>-76</v>
      </c>
      <c r="X21" s="25">
        <v>10811</v>
      </c>
      <c r="Y21" s="26"/>
      <c r="Z21" s="156">
        <v>12</v>
      </c>
      <c r="AA21" s="15">
        <v>12</v>
      </c>
      <c r="AB21" s="16" t="s">
        <v>7</v>
      </c>
      <c r="AC21" s="1"/>
      <c r="AD21" s="121">
        <v>-6.908874329958309</v>
      </c>
      <c r="AE21" s="122">
        <v>-5.813953488372093</v>
      </c>
      <c r="AF21" s="122">
        <v>-26.666666666666668</v>
      </c>
      <c r="AG21" s="122">
        <v>-68.11594202898551</v>
      </c>
      <c r="AH21" s="122">
        <v>73.10344827586206</v>
      </c>
      <c r="AI21" s="122">
        <v>10.242085661080075</v>
      </c>
      <c r="AJ21" s="122">
        <v>-57.508436445444325</v>
      </c>
      <c r="AK21" s="122">
        <v>-4.914529914529915</v>
      </c>
      <c r="AL21" s="122">
        <v>-3.875968992248062</v>
      </c>
      <c r="AM21" s="122">
        <v>-42.20482713633398</v>
      </c>
      <c r="AN21" s="122" t="s">
        <v>48</v>
      </c>
      <c r="AO21" s="122">
        <v>0</v>
      </c>
      <c r="AP21" s="122">
        <v>0.4524886877828055</v>
      </c>
      <c r="AQ21" s="122">
        <v>5.116279069767442</v>
      </c>
      <c r="AR21" s="122">
        <v>7.754206291148501</v>
      </c>
      <c r="AS21" s="122">
        <v>3.098927294398093</v>
      </c>
      <c r="AT21" s="122">
        <v>8.06282722513089</v>
      </c>
      <c r="AU21" s="122">
        <v>-5.714285714285714</v>
      </c>
      <c r="AV21" s="122">
        <v>-18.95332390381895</v>
      </c>
      <c r="AW21" s="122">
        <v>24</v>
      </c>
      <c r="AX21" s="122">
        <v>-18.915472886822172</v>
      </c>
      <c r="AY21" s="78"/>
      <c r="AZ21" s="165">
        <v>12</v>
      </c>
      <c r="BA21" s="74">
        <v>12</v>
      </c>
      <c r="BB21" s="16" t="s">
        <v>7</v>
      </c>
      <c r="BC21" s="78"/>
      <c r="BD21" s="123">
        <v>14.457496993802607</v>
      </c>
      <c r="BE21" s="123">
        <v>0.7492368883544538</v>
      </c>
      <c r="BF21" s="123">
        <v>0.3052446582184812</v>
      </c>
      <c r="BG21" s="123">
        <v>0.2034964388123208</v>
      </c>
      <c r="BH21" s="123">
        <v>2.3217093700860234</v>
      </c>
      <c r="BI21" s="123">
        <v>5.475904171676996</v>
      </c>
      <c r="BJ21" s="123">
        <v>13.976505411155305</v>
      </c>
      <c r="BK21" s="123">
        <v>4.116177966885579</v>
      </c>
      <c r="BL21" s="123">
        <v>1.1469799278512625</v>
      </c>
      <c r="BM21" s="123">
        <v>8.195356581259828</v>
      </c>
      <c r="BN21" s="123" t="s">
        <v>48</v>
      </c>
      <c r="BO21" s="123">
        <v>1.3412265285357505</v>
      </c>
      <c r="BP21" s="123">
        <v>10.267320321894367</v>
      </c>
      <c r="BQ21" s="123">
        <v>2.0904634168902043</v>
      </c>
      <c r="BR21" s="123">
        <v>13.62501156229766</v>
      </c>
      <c r="BS21" s="123">
        <v>8.00110998057534</v>
      </c>
      <c r="BT21" s="123">
        <v>9.545832947923412</v>
      </c>
      <c r="BU21" s="123">
        <v>4.883914531495699</v>
      </c>
      <c r="BV21" s="123">
        <v>100.70298769771529</v>
      </c>
      <c r="BW21" s="123">
        <v>-0.7029876977152899</v>
      </c>
      <c r="BX21" s="123">
        <v>100</v>
      </c>
      <c r="BY21" s="33"/>
      <c r="BZ21" s="156">
        <v>12</v>
      </c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</row>
    <row r="22" spans="1:98" ht="19.5" customHeight="1">
      <c r="A22" s="15">
        <v>13</v>
      </c>
      <c r="B22" s="16" t="s">
        <v>8</v>
      </c>
      <c r="C22" s="1"/>
      <c r="D22" s="25">
        <v>1216</v>
      </c>
      <c r="E22" s="25">
        <v>10</v>
      </c>
      <c r="F22" s="25">
        <v>249</v>
      </c>
      <c r="G22" s="25">
        <v>0</v>
      </c>
      <c r="H22" s="25">
        <v>141</v>
      </c>
      <c r="I22" s="25">
        <v>267</v>
      </c>
      <c r="J22" s="25">
        <v>1378</v>
      </c>
      <c r="K22" s="25">
        <v>177</v>
      </c>
      <c r="L22" s="25">
        <v>541</v>
      </c>
      <c r="M22" s="25">
        <v>56</v>
      </c>
      <c r="N22" s="25">
        <v>0</v>
      </c>
      <c r="O22" s="25">
        <v>2</v>
      </c>
      <c r="P22" s="25">
        <v>790</v>
      </c>
      <c r="Q22" s="25">
        <v>270</v>
      </c>
      <c r="R22" s="25">
        <v>925</v>
      </c>
      <c r="S22" s="25">
        <v>671</v>
      </c>
      <c r="T22" s="25">
        <v>1076</v>
      </c>
      <c r="U22" s="25">
        <v>298</v>
      </c>
      <c r="V22" s="25">
        <v>8067</v>
      </c>
      <c r="W22" s="120">
        <v>-56</v>
      </c>
      <c r="X22" s="25">
        <v>8011</v>
      </c>
      <c r="Y22" s="26"/>
      <c r="Z22" s="156">
        <v>13</v>
      </c>
      <c r="AA22" s="15">
        <v>13</v>
      </c>
      <c r="AB22" s="16" t="s">
        <v>8</v>
      </c>
      <c r="AC22" s="1"/>
      <c r="AD22" s="121">
        <v>-9.185959671396565</v>
      </c>
      <c r="AE22" s="122">
        <v>11.11111111111111</v>
      </c>
      <c r="AF22" s="122">
        <v>2.8925619834710745</v>
      </c>
      <c r="AG22" s="122" t="s">
        <v>48</v>
      </c>
      <c r="AH22" s="122">
        <v>6.8181818181818175</v>
      </c>
      <c r="AI22" s="122">
        <v>10.330578512396695</v>
      </c>
      <c r="AJ22" s="122">
        <v>-26.584976025572722</v>
      </c>
      <c r="AK22" s="122">
        <v>-4.838709677419355</v>
      </c>
      <c r="AL22" s="122">
        <v>-5.419580419580419</v>
      </c>
      <c r="AM22" s="122">
        <v>-32.53012048192771</v>
      </c>
      <c r="AN22" s="122" t="s">
        <v>48</v>
      </c>
      <c r="AO22" s="122">
        <v>-33.33333333333333</v>
      </c>
      <c r="AP22" s="122">
        <v>2.864583333333333</v>
      </c>
      <c r="AQ22" s="122">
        <v>6.719367588932807</v>
      </c>
      <c r="AR22" s="122">
        <v>10.911270983213429</v>
      </c>
      <c r="AS22" s="122">
        <v>9.283387622149837</v>
      </c>
      <c r="AT22" s="122">
        <v>8.686868686868687</v>
      </c>
      <c r="AU22" s="122">
        <v>1.3605442176870748</v>
      </c>
      <c r="AV22" s="122">
        <v>-4.396776487319269</v>
      </c>
      <c r="AW22" s="122">
        <v>11.11111111111111</v>
      </c>
      <c r="AX22" s="122">
        <v>-4.3462686567164175</v>
      </c>
      <c r="AY22" s="78"/>
      <c r="AZ22" s="165">
        <v>13</v>
      </c>
      <c r="BA22" s="74">
        <v>13</v>
      </c>
      <c r="BB22" s="16" t="s">
        <v>8</v>
      </c>
      <c r="BC22" s="78"/>
      <c r="BD22" s="123">
        <v>15.179128698040195</v>
      </c>
      <c r="BE22" s="123">
        <v>0.12482836100362002</v>
      </c>
      <c r="BF22" s="123">
        <v>3.1082261889901384</v>
      </c>
      <c r="BG22" s="123" t="s">
        <v>48</v>
      </c>
      <c r="BH22" s="123">
        <v>1.7600798901510424</v>
      </c>
      <c r="BI22" s="123">
        <v>3.3329172387966546</v>
      </c>
      <c r="BJ22" s="123">
        <v>17.20134814629884</v>
      </c>
      <c r="BK22" s="123">
        <v>2.2094619897640744</v>
      </c>
      <c r="BL22" s="123">
        <v>6.753214330295844</v>
      </c>
      <c r="BM22" s="123">
        <v>0.6990388216202722</v>
      </c>
      <c r="BN22" s="123" t="s">
        <v>48</v>
      </c>
      <c r="BO22" s="123">
        <v>0.024965672200724</v>
      </c>
      <c r="BP22" s="123">
        <v>9.861440519285981</v>
      </c>
      <c r="BQ22" s="123">
        <v>3.3703657470977406</v>
      </c>
      <c r="BR22" s="123">
        <v>11.546623392834853</v>
      </c>
      <c r="BS22" s="123">
        <v>8.375983023342904</v>
      </c>
      <c r="BT22" s="123">
        <v>13.431531643989514</v>
      </c>
      <c r="BU22" s="123">
        <v>3.719885157907877</v>
      </c>
      <c r="BV22" s="123">
        <v>100.69903882162028</v>
      </c>
      <c r="BW22" s="123">
        <v>-0.6990388216202722</v>
      </c>
      <c r="BX22" s="123">
        <v>100</v>
      </c>
      <c r="BY22" s="33"/>
      <c r="BZ22" s="156">
        <v>13</v>
      </c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</row>
    <row r="23" spans="1:98" ht="19.5" customHeight="1">
      <c r="A23" s="15">
        <v>14</v>
      </c>
      <c r="B23" s="16" t="s">
        <v>9</v>
      </c>
      <c r="C23" s="1"/>
      <c r="D23" s="25">
        <v>570</v>
      </c>
      <c r="E23" s="25">
        <v>8</v>
      </c>
      <c r="F23" s="25">
        <v>19</v>
      </c>
      <c r="G23" s="25" t="s">
        <v>49</v>
      </c>
      <c r="H23" s="25" t="s">
        <v>49</v>
      </c>
      <c r="I23" s="120">
        <v>37</v>
      </c>
      <c r="J23" s="124">
        <v>588</v>
      </c>
      <c r="K23" s="124">
        <v>99</v>
      </c>
      <c r="L23" s="124">
        <v>57</v>
      </c>
      <c r="M23" s="124">
        <v>148</v>
      </c>
      <c r="N23" s="25">
        <v>0</v>
      </c>
      <c r="O23" s="25">
        <v>2</v>
      </c>
      <c r="P23" s="25">
        <v>347</v>
      </c>
      <c r="Q23" s="25">
        <v>1304</v>
      </c>
      <c r="R23" s="25">
        <v>864</v>
      </c>
      <c r="S23" s="25">
        <v>498</v>
      </c>
      <c r="T23" s="25">
        <v>375</v>
      </c>
      <c r="U23" s="25">
        <v>236</v>
      </c>
      <c r="V23" s="25">
        <v>5319</v>
      </c>
      <c r="W23" s="120">
        <v>-37</v>
      </c>
      <c r="X23" s="25">
        <v>5282</v>
      </c>
      <c r="Y23" s="26"/>
      <c r="Z23" s="156">
        <v>14</v>
      </c>
      <c r="AA23" s="15">
        <v>14</v>
      </c>
      <c r="AB23" s="16" t="s">
        <v>9</v>
      </c>
      <c r="AC23" s="1"/>
      <c r="AD23" s="121">
        <v>-19.831223628691983</v>
      </c>
      <c r="AE23" s="122">
        <v>14.285714285714285</v>
      </c>
      <c r="AF23" s="122">
        <v>-20.833333333333336</v>
      </c>
      <c r="AG23" s="122" t="s">
        <v>49</v>
      </c>
      <c r="AH23" s="122" t="s">
        <v>49</v>
      </c>
      <c r="AI23" s="122">
        <v>-27.450980392156865</v>
      </c>
      <c r="AJ23" s="122">
        <v>14.174757281553399</v>
      </c>
      <c r="AK23" s="122">
        <v>-4.807692307692308</v>
      </c>
      <c r="AL23" s="122">
        <v>-59.859154929577464</v>
      </c>
      <c r="AM23" s="122">
        <v>-38.07531380753138</v>
      </c>
      <c r="AN23" s="122" t="s">
        <v>48</v>
      </c>
      <c r="AO23" s="122">
        <v>-33.33333333333333</v>
      </c>
      <c r="AP23" s="122">
        <v>0.872093023255814</v>
      </c>
      <c r="AQ23" s="122">
        <v>1.2422360248447204</v>
      </c>
      <c r="AR23" s="122">
        <v>12.207792207792208</v>
      </c>
      <c r="AS23" s="122">
        <v>1.0141987829614605</v>
      </c>
      <c r="AT23" s="122">
        <v>9.329446064139942</v>
      </c>
      <c r="AU23" s="122">
        <v>-2.880658436213992</v>
      </c>
      <c r="AV23" s="122">
        <v>-4.403306973400432</v>
      </c>
      <c r="AW23" s="122">
        <v>9.75609756097561</v>
      </c>
      <c r="AX23" s="122">
        <v>-4.363570523266341</v>
      </c>
      <c r="AY23" s="78"/>
      <c r="AZ23" s="165">
        <v>14</v>
      </c>
      <c r="BA23" s="74">
        <v>14</v>
      </c>
      <c r="BB23" s="16" t="s">
        <v>9</v>
      </c>
      <c r="BC23" s="78"/>
      <c r="BD23" s="123">
        <v>10.79136690647482</v>
      </c>
      <c r="BE23" s="123">
        <v>0.15145778114350625</v>
      </c>
      <c r="BF23" s="123">
        <v>0.3597122302158274</v>
      </c>
      <c r="BG23" s="123" t="s">
        <v>49</v>
      </c>
      <c r="BH23" s="123" t="s">
        <v>49</v>
      </c>
      <c r="BI23" s="123">
        <v>0.7004922377887164</v>
      </c>
      <c r="BJ23" s="123">
        <v>11.13214691404771</v>
      </c>
      <c r="BK23" s="123">
        <v>1.8742900416508896</v>
      </c>
      <c r="BL23" s="123">
        <v>1.079136690647482</v>
      </c>
      <c r="BM23" s="123">
        <v>2.8019689511548656</v>
      </c>
      <c r="BN23" s="123" t="s">
        <v>48</v>
      </c>
      <c r="BO23" s="123">
        <v>0.03786444528587656</v>
      </c>
      <c r="BP23" s="123">
        <v>6.569481257099584</v>
      </c>
      <c r="BQ23" s="123">
        <v>24.68761832639152</v>
      </c>
      <c r="BR23" s="123">
        <v>16.357440363498675</v>
      </c>
      <c r="BS23" s="123">
        <v>9.428246876183263</v>
      </c>
      <c r="BT23" s="123">
        <v>7.099583491101856</v>
      </c>
      <c r="BU23" s="123">
        <v>4.468004543733435</v>
      </c>
      <c r="BV23" s="123">
        <v>100.70049223778872</v>
      </c>
      <c r="BW23" s="123">
        <v>-0.7004922377887164</v>
      </c>
      <c r="BX23" s="123">
        <v>100</v>
      </c>
      <c r="BY23" s="33"/>
      <c r="BZ23" s="156">
        <v>14</v>
      </c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</row>
    <row r="24" spans="1:98" ht="19.5" customHeight="1">
      <c r="A24" s="15">
        <v>15</v>
      </c>
      <c r="B24" s="16" t="s">
        <v>10</v>
      </c>
      <c r="C24" s="1"/>
      <c r="D24" s="25">
        <v>1307</v>
      </c>
      <c r="E24" s="25">
        <v>3</v>
      </c>
      <c r="F24" s="25">
        <v>87</v>
      </c>
      <c r="G24" s="25">
        <v>22</v>
      </c>
      <c r="H24" s="25">
        <v>1477</v>
      </c>
      <c r="I24" s="25">
        <v>638</v>
      </c>
      <c r="J24" s="25">
        <v>1850</v>
      </c>
      <c r="K24" s="25">
        <v>563</v>
      </c>
      <c r="L24" s="25">
        <v>396</v>
      </c>
      <c r="M24" s="25">
        <v>740</v>
      </c>
      <c r="N24" s="25">
        <v>0</v>
      </c>
      <c r="O24" s="25">
        <v>100</v>
      </c>
      <c r="P24" s="25">
        <v>2224</v>
      </c>
      <c r="Q24" s="25">
        <v>974</v>
      </c>
      <c r="R24" s="25">
        <v>1387</v>
      </c>
      <c r="S24" s="25">
        <v>1332</v>
      </c>
      <c r="T24" s="25">
        <v>2548</v>
      </c>
      <c r="U24" s="25">
        <v>1385</v>
      </c>
      <c r="V24" s="25">
        <v>17033</v>
      </c>
      <c r="W24" s="120">
        <v>-119</v>
      </c>
      <c r="X24" s="25">
        <v>16914</v>
      </c>
      <c r="Y24" s="26"/>
      <c r="Z24" s="156">
        <v>15</v>
      </c>
      <c r="AA24" s="15">
        <v>15</v>
      </c>
      <c r="AB24" s="16" t="s">
        <v>10</v>
      </c>
      <c r="AC24" s="1"/>
      <c r="AD24" s="121">
        <v>-20.207570207570207</v>
      </c>
      <c r="AE24" s="122">
        <v>-40</v>
      </c>
      <c r="AF24" s="122">
        <v>-19.444444444444446</v>
      </c>
      <c r="AG24" s="122">
        <v>22.22222222222222</v>
      </c>
      <c r="AH24" s="122">
        <v>28.77070619006103</v>
      </c>
      <c r="AI24" s="122">
        <v>-2.4464831804281344</v>
      </c>
      <c r="AJ24" s="122">
        <v>-50.32223415682062</v>
      </c>
      <c r="AK24" s="122">
        <v>-5.6951423785594635</v>
      </c>
      <c r="AL24" s="122">
        <v>-1.2468827930174564</v>
      </c>
      <c r="AM24" s="122">
        <v>-38.690969345484675</v>
      </c>
      <c r="AN24" s="122" t="s">
        <v>48</v>
      </c>
      <c r="AO24" s="122">
        <v>0</v>
      </c>
      <c r="AP24" s="122">
        <v>2.8677150786308974</v>
      </c>
      <c r="AQ24" s="122">
        <v>-5.802707930367505</v>
      </c>
      <c r="AR24" s="122">
        <v>16.261525565800504</v>
      </c>
      <c r="AS24" s="122">
        <v>1.21580547112462</v>
      </c>
      <c r="AT24" s="122">
        <v>3.7881873727087574</v>
      </c>
      <c r="AU24" s="122">
        <v>-8.821593153390388</v>
      </c>
      <c r="AV24" s="122">
        <v>-11.645398900300862</v>
      </c>
      <c r="AW24" s="122">
        <v>17.36111111111111</v>
      </c>
      <c r="AX24" s="122">
        <v>-11.602383192223268</v>
      </c>
      <c r="AY24" s="78"/>
      <c r="AZ24" s="165">
        <v>15</v>
      </c>
      <c r="BA24" s="74">
        <v>15</v>
      </c>
      <c r="BB24" s="16" t="s">
        <v>10</v>
      </c>
      <c r="BC24" s="78"/>
      <c r="BD24" s="123">
        <v>7.727326475109376</v>
      </c>
      <c r="BE24" s="123">
        <v>0.0177367860943597</v>
      </c>
      <c r="BF24" s="123">
        <v>0.5143667967364314</v>
      </c>
      <c r="BG24" s="123">
        <v>0.13006976469197115</v>
      </c>
      <c r="BH24" s="123">
        <v>8.732411020456427</v>
      </c>
      <c r="BI24" s="123">
        <v>3.772023176067163</v>
      </c>
      <c r="BJ24" s="123">
        <v>10.937684758188484</v>
      </c>
      <c r="BK24" s="123">
        <v>3.328603523708171</v>
      </c>
      <c r="BL24" s="123">
        <v>2.3412557644554806</v>
      </c>
      <c r="BM24" s="123">
        <v>4.375073903275393</v>
      </c>
      <c r="BN24" s="123" t="s">
        <v>48</v>
      </c>
      <c r="BO24" s="123">
        <v>0.5912262031453234</v>
      </c>
      <c r="BP24" s="123">
        <v>13.148870757951991</v>
      </c>
      <c r="BQ24" s="123">
        <v>5.75854321863545</v>
      </c>
      <c r="BR24" s="123">
        <v>8.200307437625636</v>
      </c>
      <c r="BS24" s="123">
        <v>7.875133025895707</v>
      </c>
      <c r="BT24" s="123">
        <v>15.06444365614284</v>
      </c>
      <c r="BU24" s="123">
        <v>8.18848291356273</v>
      </c>
      <c r="BV24" s="123">
        <v>100.70355918174295</v>
      </c>
      <c r="BW24" s="123">
        <v>-0.7035591817429349</v>
      </c>
      <c r="BX24" s="123">
        <v>100</v>
      </c>
      <c r="BY24" s="33"/>
      <c r="BZ24" s="156">
        <v>15</v>
      </c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</row>
    <row r="25" spans="1:98" ht="19.5" customHeight="1">
      <c r="A25" s="15">
        <v>16</v>
      </c>
      <c r="B25" s="16" t="s">
        <v>11</v>
      </c>
      <c r="C25" s="1"/>
      <c r="D25" s="25">
        <v>1034</v>
      </c>
      <c r="E25" s="25">
        <v>3</v>
      </c>
      <c r="F25" s="25">
        <v>303</v>
      </c>
      <c r="G25" s="25">
        <v>980</v>
      </c>
      <c r="H25" s="25">
        <v>1621</v>
      </c>
      <c r="I25" s="25">
        <v>1204</v>
      </c>
      <c r="J25" s="25">
        <v>5813</v>
      </c>
      <c r="K25" s="25">
        <v>1637</v>
      </c>
      <c r="L25" s="25">
        <v>1901</v>
      </c>
      <c r="M25" s="25">
        <v>1969</v>
      </c>
      <c r="N25" s="25">
        <v>0</v>
      </c>
      <c r="O25" s="25">
        <v>538</v>
      </c>
      <c r="P25" s="25">
        <v>3860</v>
      </c>
      <c r="Q25" s="25">
        <v>2458</v>
      </c>
      <c r="R25" s="25">
        <v>2405</v>
      </c>
      <c r="S25" s="25">
        <v>1977</v>
      </c>
      <c r="T25" s="25">
        <v>5013</v>
      </c>
      <c r="U25" s="25">
        <v>5148</v>
      </c>
      <c r="V25" s="25">
        <v>37864</v>
      </c>
      <c r="W25" s="120">
        <v>-265</v>
      </c>
      <c r="X25" s="25">
        <v>37599</v>
      </c>
      <c r="Y25" s="26"/>
      <c r="Z25" s="156">
        <v>16</v>
      </c>
      <c r="AA25" s="15">
        <v>16</v>
      </c>
      <c r="AB25" s="16" t="s">
        <v>11</v>
      </c>
      <c r="AC25" s="1"/>
      <c r="AD25" s="121">
        <v>-9.13884007029877</v>
      </c>
      <c r="AE25" s="122">
        <v>50</v>
      </c>
      <c r="AF25" s="122">
        <v>-4.416403785488959</v>
      </c>
      <c r="AG25" s="122">
        <v>0.2044989775051125</v>
      </c>
      <c r="AH25" s="122">
        <v>-26.485260770975056</v>
      </c>
      <c r="AI25" s="122">
        <v>-1.1494252873563218</v>
      </c>
      <c r="AJ25" s="122">
        <v>-45.22755111655517</v>
      </c>
      <c r="AK25" s="122">
        <v>-5.101449275362318</v>
      </c>
      <c r="AL25" s="122">
        <v>14.44912703190849</v>
      </c>
      <c r="AM25" s="122">
        <v>-38.755832037325035</v>
      </c>
      <c r="AN25" s="122" t="s">
        <v>48</v>
      </c>
      <c r="AO25" s="122">
        <v>-0.7380073800738007</v>
      </c>
      <c r="AP25" s="122">
        <v>1.7127799736495388</v>
      </c>
      <c r="AQ25" s="122">
        <v>5.902628177509694</v>
      </c>
      <c r="AR25" s="122">
        <v>8.922101449275361</v>
      </c>
      <c r="AS25" s="122">
        <v>-5.270723526593196</v>
      </c>
      <c r="AT25" s="122">
        <v>2.056188925081433</v>
      </c>
      <c r="AU25" s="122">
        <v>-14.810524573887143</v>
      </c>
      <c r="AV25" s="122">
        <v>-15.820364606491774</v>
      </c>
      <c r="AW25" s="122">
        <v>20.8955223880597</v>
      </c>
      <c r="AX25" s="122">
        <v>-15.782282450442379</v>
      </c>
      <c r="AY25" s="78"/>
      <c r="AZ25" s="165">
        <v>16</v>
      </c>
      <c r="BA25" s="74">
        <v>16</v>
      </c>
      <c r="BB25" s="16" t="s">
        <v>11</v>
      </c>
      <c r="BC25" s="78"/>
      <c r="BD25" s="123">
        <v>2.7500731402430914</v>
      </c>
      <c r="BE25" s="123">
        <v>0.007978935609989628</v>
      </c>
      <c r="BF25" s="123">
        <v>0.8058724966089524</v>
      </c>
      <c r="BG25" s="123">
        <v>2.606452299263278</v>
      </c>
      <c r="BH25" s="123">
        <v>4.311284874597729</v>
      </c>
      <c r="BI25" s="123">
        <v>3.2022128248091706</v>
      </c>
      <c r="BJ25" s="123">
        <v>15.46051756695657</v>
      </c>
      <c r="BK25" s="123">
        <v>4.3538391978510065</v>
      </c>
      <c r="BL25" s="123">
        <v>5.055985531530094</v>
      </c>
      <c r="BM25" s="123">
        <v>5.236841405356525</v>
      </c>
      <c r="BN25" s="123" t="s">
        <v>48</v>
      </c>
      <c r="BO25" s="123">
        <v>1.4308891193914732</v>
      </c>
      <c r="BP25" s="123">
        <v>10.26623048485332</v>
      </c>
      <c r="BQ25" s="123">
        <v>6.537407909784834</v>
      </c>
      <c r="BR25" s="123">
        <v>6.396446714008351</v>
      </c>
      <c r="BS25" s="123">
        <v>5.258118566983164</v>
      </c>
      <c r="BT25" s="123">
        <v>13.332801404292669</v>
      </c>
      <c r="BU25" s="123">
        <v>13.691853506742198</v>
      </c>
      <c r="BV25" s="123">
        <v>100.70480597888243</v>
      </c>
      <c r="BW25" s="123">
        <v>-0.704805978882417</v>
      </c>
      <c r="BX25" s="123">
        <v>100</v>
      </c>
      <c r="BY25" s="33"/>
      <c r="BZ25" s="156">
        <v>16</v>
      </c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</row>
    <row r="26" spans="1:98" ht="19.5" customHeight="1">
      <c r="A26" s="15">
        <v>17</v>
      </c>
      <c r="B26" s="16" t="s">
        <v>12</v>
      </c>
      <c r="C26" s="1"/>
      <c r="D26" s="25">
        <v>586</v>
      </c>
      <c r="E26" s="25">
        <v>20</v>
      </c>
      <c r="F26" s="25">
        <v>368</v>
      </c>
      <c r="G26" s="25">
        <v>111</v>
      </c>
      <c r="H26" s="25">
        <v>267</v>
      </c>
      <c r="I26" s="25">
        <v>654</v>
      </c>
      <c r="J26" s="25">
        <v>6846</v>
      </c>
      <c r="K26" s="25">
        <v>1444</v>
      </c>
      <c r="L26" s="25">
        <v>899</v>
      </c>
      <c r="M26" s="25">
        <v>5528</v>
      </c>
      <c r="N26" s="25">
        <v>123</v>
      </c>
      <c r="O26" s="25">
        <v>147</v>
      </c>
      <c r="P26" s="25">
        <v>5199</v>
      </c>
      <c r="Q26" s="25">
        <v>2156</v>
      </c>
      <c r="R26" s="25">
        <v>3663</v>
      </c>
      <c r="S26" s="25">
        <v>9674</v>
      </c>
      <c r="T26" s="25">
        <v>1495</v>
      </c>
      <c r="U26" s="25">
        <v>3136</v>
      </c>
      <c r="V26" s="25">
        <v>42316</v>
      </c>
      <c r="W26" s="120">
        <v>-296</v>
      </c>
      <c r="X26" s="25">
        <v>42020</v>
      </c>
      <c r="Y26" s="26"/>
      <c r="Z26" s="156">
        <v>17</v>
      </c>
      <c r="AA26" s="15">
        <v>17</v>
      </c>
      <c r="AB26" s="16" t="s">
        <v>12</v>
      </c>
      <c r="AC26" s="1"/>
      <c r="AD26" s="121">
        <v>-6.089743589743589</v>
      </c>
      <c r="AE26" s="122">
        <v>17.647058823529413</v>
      </c>
      <c r="AF26" s="122">
        <v>-4.415584415584416</v>
      </c>
      <c r="AG26" s="122">
        <v>5.714285714285714</v>
      </c>
      <c r="AH26" s="122">
        <v>-33.08270676691729</v>
      </c>
      <c r="AI26" s="122">
        <v>-18.1476846057572</v>
      </c>
      <c r="AJ26" s="122">
        <v>-60.718384209318344</v>
      </c>
      <c r="AK26" s="122">
        <v>-5.7441253263707575</v>
      </c>
      <c r="AL26" s="122">
        <v>-28.309409888357255</v>
      </c>
      <c r="AM26" s="122">
        <v>-42.29042697567596</v>
      </c>
      <c r="AN26" s="122">
        <v>-8.88888888888889</v>
      </c>
      <c r="AO26" s="122">
        <v>-1.342281879194631</v>
      </c>
      <c r="AP26" s="122">
        <v>1.721776560360008</v>
      </c>
      <c r="AQ26" s="122">
        <v>5.427872860635697</v>
      </c>
      <c r="AR26" s="122">
        <v>-8.925907508702139</v>
      </c>
      <c r="AS26" s="122">
        <v>4.021505376344086</v>
      </c>
      <c r="AT26" s="122">
        <v>1.9086571233810499</v>
      </c>
      <c r="AU26" s="122">
        <v>-14.620201470187858</v>
      </c>
      <c r="AV26" s="122">
        <v>-27.071556597270096</v>
      </c>
      <c r="AW26" s="122">
        <v>31.48148148148148</v>
      </c>
      <c r="AX26" s="122">
        <v>-27.038477566328655</v>
      </c>
      <c r="AY26" s="78"/>
      <c r="AZ26" s="165">
        <v>17</v>
      </c>
      <c r="BA26" s="74">
        <v>17</v>
      </c>
      <c r="BB26" s="16" t="s">
        <v>12</v>
      </c>
      <c r="BC26" s="78"/>
      <c r="BD26" s="123">
        <v>1.3945740123750594</v>
      </c>
      <c r="BE26" s="123">
        <v>0.047596382674916705</v>
      </c>
      <c r="BF26" s="123">
        <v>0.8757734412184673</v>
      </c>
      <c r="BG26" s="123">
        <v>0.26415992384578774</v>
      </c>
      <c r="BH26" s="123">
        <v>0.635411708710138</v>
      </c>
      <c r="BI26" s="123">
        <v>1.5564017134697763</v>
      </c>
      <c r="BJ26" s="123">
        <v>16.292241789623986</v>
      </c>
      <c r="BK26" s="123">
        <v>3.4364588291289864</v>
      </c>
      <c r="BL26" s="123">
        <v>2.139457401237506</v>
      </c>
      <c r="BM26" s="123">
        <v>13.155640171346977</v>
      </c>
      <c r="BN26" s="123">
        <v>0.29271775345073775</v>
      </c>
      <c r="BO26" s="123">
        <v>0.3498334126606378</v>
      </c>
      <c r="BP26" s="123">
        <v>12.372679676344598</v>
      </c>
      <c r="BQ26" s="123">
        <v>5.130890052356021</v>
      </c>
      <c r="BR26" s="123">
        <v>8.717277486910994</v>
      </c>
      <c r="BS26" s="123">
        <v>23.02237029985721</v>
      </c>
      <c r="BT26" s="123">
        <v>3.5578296049500238</v>
      </c>
      <c r="BU26" s="123">
        <v>7.46311280342694</v>
      </c>
      <c r="BV26" s="123">
        <v>100.70442646358877</v>
      </c>
      <c r="BW26" s="123">
        <v>-0.7044264635887673</v>
      </c>
      <c r="BX26" s="123">
        <v>100</v>
      </c>
      <c r="BY26" s="33"/>
      <c r="BZ26" s="156">
        <v>17</v>
      </c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</row>
    <row r="27" spans="1:98" ht="19.5" customHeight="1">
      <c r="A27" s="15">
        <v>18</v>
      </c>
      <c r="B27" s="16" t="s">
        <v>13</v>
      </c>
      <c r="C27" s="1"/>
      <c r="D27" s="25">
        <v>491</v>
      </c>
      <c r="E27" s="25">
        <v>10</v>
      </c>
      <c r="F27" s="25">
        <v>145</v>
      </c>
      <c r="G27" s="25" t="s">
        <v>49</v>
      </c>
      <c r="H27" s="25" t="s">
        <v>49</v>
      </c>
      <c r="I27" s="25">
        <v>612</v>
      </c>
      <c r="J27" s="25">
        <v>1900</v>
      </c>
      <c r="K27" s="25">
        <v>436</v>
      </c>
      <c r="L27" s="25">
        <v>1532</v>
      </c>
      <c r="M27" s="25">
        <v>166</v>
      </c>
      <c r="N27" s="25">
        <v>914</v>
      </c>
      <c r="O27" s="25">
        <v>48</v>
      </c>
      <c r="P27" s="25">
        <v>1714</v>
      </c>
      <c r="Q27" s="25">
        <v>1782</v>
      </c>
      <c r="R27" s="25">
        <v>1490</v>
      </c>
      <c r="S27" s="25">
        <v>1260</v>
      </c>
      <c r="T27" s="25">
        <v>2131</v>
      </c>
      <c r="U27" s="25">
        <v>852</v>
      </c>
      <c r="V27" s="25">
        <v>15649</v>
      </c>
      <c r="W27" s="120">
        <v>-109</v>
      </c>
      <c r="X27" s="25">
        <v>15540</v>
      </c>
      <c r="Y27" s="26"/>
      <c r="Z27" s="156">
        <v>18</v>
      </c>
      <c r="AA27" s="15">
        <v>18</v>
      </c>
      <c r="AB27" s="16" t="s">
        <v>13</v>
      </c>
      <c r="AC27" s="1"/>
      <c r="AD27" s="121">
        <v>-23.63919129082426</v>
      </c>
      <c r="AE27" s="122">
        <v>25</v>
      </c>
      <c r="AF27" s="122">
        <v>-14.705882352941178</v>
      </c>
      <c r="AG27" s="122" t="s">
        <v>49</v>
      </c>
      <c r="AH27" s="122" t="s">
        <v>49</v>
      </c>
      <c r="AI27" s="122">
        <v>11.678832116788321</v>
      </c>
      <c r="AJ27" s="122">
        <v>-39.31651229639093</v>
      </c>
      <c r="AK27" s="122">
        <v>-4.595185995623632</v>
      </c>
      <c r="AL27" s="122">
        <v>-12.656784492588368</v>
      </c>
      <c r="AM27" s="122">
        <v>-35.15625</v>
      </c>
      <c r="AN27" s="122">
        <v>5.299539170506913</v>
      </c>
      <c r="AO27" s="122">
        <v>-2.0408163265306123</v>
      </c>
      <c r="AP27" s="122">
        <v>9.033078880407125</v>
      </c>
      <c r="AQ27" s="122">
        <v>4.393673110720562</v>
      </c>
      <c r="AR27" s="122">
        <v>-3.870967741935484</v>
      </c>
      <c r="AS27" s="122">
        <v>5.263157894736842</v>
      </c>
      <c r="AT27" s="122">
        <v>0.804162724692526</v>
      </c>
      <c r="AU27" s="122">
        <v>-7.991360691144708</v>
      </c>
      <c r="AV27" s="122">
        <v>-8.980398999592857</v>
      </c>
      <c r="AW27" s="122">
        <v>14.84375</v>
      </c>
      <c r="AX27" s="122">
        <v>-8.93641957222385</v>
      </c>
      <c r="AY27" s="78"/>
      <c r="AZ27" s="165">
        <v>18</v>
      </c>
      <c r="BA27" s="74">
        <v>18</v>
      </c>
      <c r="BB27" s="16" t="s">
        <v>13</v>
      </c>
      <c r="BC27" s="78"/>
      <c r="BD27" s="123">
        <v>3.1595881595881594</v>
      </c>
      <c r="BE27" s="123">
        <v>0.06435006435006435</v>
      </c>
      <c r="BF27" s="123">
        <v>0.9330759330759331</v>
      </c>
      <c r="BG27" s="123" t="s">
        <v>49</v>
      </c>
      <c r="BH27" s="123" t="s">
        <v>49</v>
      </c>
      <c r="BI27" s="123">
        <v>3.9382239382239383</v>
      </c>
      <c r="BJ27" s="123">
        <v>12.226512226512225</v>
      </c>
      <c r="BK27" s="123">
        <v>2.8056628056628057</v>
      </c>
      <c r="BL27" s="123">
        <v>9.858429858429858</v>
      </c>
      <c r="BM27" s="123">
        <v>1.0682110682110681</v>
      </c>
      <c r="BN27" s="123">
        <v>5.8815958815958815</v>
      </c>
      <c r="BO27" s="123">
        <v>0.3088803088803089</v>
      </c>
      <c r="BP27" s="123">
        <v>11.02960102960103</v>
      </c>
      <c r="BQ27" s="123">
        <v>11.467181467181467</v>
      </c>
      <c r="BR27" s="123">
        <v>9.588159588159588</v>
      </c>
      <c r="BS27" s="123">
        <v>8.108108108108109</v>
      </c>
      <c r="BT27" s="123">
        <v>13.712998712998715</v>
      </c>
      <c r="BU27" s="123">
        <v>5.482625482625482</v>
      </c>
      <c r="BV27" s="123">
        <v>100.70141570141571</v>
      </c>
      <c r="BW27" s="123">
        <v>-0.7014157014157014</v>
      </c>
      <c r="BX27" s="123">
        <v>100</v>
      </c>
      <c r="BY27" s="33"/>
      <c r="BZ27" s="156">
        <v>18</v>
      </c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  <c r="CT27" s="175"/>
    </row>
    <row r="28" spans="1:98" ht="19.5" customHeight="1">
      <c r="A28" s="15">
        <v>19</v>
      </c>
      <c r="B28" s="16" t="s">
        <v>14</v>
      </c>
      <c r="C28" s="1"/>
      <c r="D28" s="25">
        <v>589</v>
      </c>
      <c r="E28" s="25">
        <v>0</v>
      </c>
      <c r="F28" s="25">
        <v>80</v>
      </c>
      <c r="G28" s="25">
        <v>67</v>
      </c>
      <c r="H28" s="25">
        <v>641</v>
      </c>
      <c r="I28" s="25">
        <v>11692</v>
      </c>
      <c r="J28" s="25">
        <v>6529</v>
      </c>
      <c r="K28" s="25">
        <v>1031</v>
      </c>
      <c r="L28" s="25">
        <v>2166</v>
      </c>
      <c r="M28" s="25">
        <v>607</v>
      </c>
      <c r="N28" s="25">
        <v>218</v>
      </c>
      <c r="O28" s="25">
        <v>332</v>
      </c>
      <c r="P28" s="25">
        <v>3673</v>
      </c>
      <c r="Q28" s="25">
        <v>547</v>
      </c>
      <c r="R28" s="25">
        <v>2189</v>
      </c>
      <c r="S28" s="25">
        <v>1643</v>
      </c>
      <c r="T28" s="25">
        <v>6454</v>
      </c>
      <c r="U28" s="25">
        <v>1336</v>
      </c>
      <c r="V28" s="25">
        <v>39794</v>
      </c>
      <c r="W28" s="120">
        <v>-278</v>
      </c>
      <c r="X28" s="25">
        <v>39516</v>
      </c>
      <c r="Y28" s="26"/>
      <c r="Z28" s="156">
        <v>19</v>
      </c>
      <c r="AA28" s="15">
        <v>19</v>
      </c>
      <c r="AB28" s="16" t="s">
        <v>14</v>
      </c>
      <c r="AC28" s="1"/>
      <c r="AD28" s="121">
        <v>-17.737430167597765</v>
      </c>
      <c r="AE28" s="122" t="s">
        <v>48</v>
      </c>
      <c r="AF28" s="122">
        <v>-2.4390243902439024</v>
      </c>
      <c r="AG28" s="122">
        <v>13.559322033898304</v>
      </c>
      <c r="AH28" s="122">
        <v>-6.695778748180495</v>
      </c>
      <c r="AI28" s="122">
        <v>9.128243419824528</v>
      </c>
      <c r="AJ28" s="122">
        <v>74.43227357734438</v>
      </c>
      <c r="AK28" s="122">
        <v>-5.586080586080587</v>
      </c>
      <c r="AL28" s="122">
        <v>-14.757969303423849</v>
      </c>
      <c r="AM28" s="122">
        <v>-31.022727272727273</v>
      </c>
      <c r="AN28" s="122">
        <v>0.4608294930875576</v>
      </c>
      <c r="AO28" s="122">
        <v>0.3021148036253776</v>
      </c>
      <c r="AP28" s="122">
        <v>1.7451523545706373</v>
      </c>
      <c r="AQ28" s="122">
        <v>4.3893129770992365</v>
      </c>
      <c r="AR28" s="122">
        <v>7.938856015779093</v>
      </c>
      <c r="AS28" s="122">
        <v>6.688311688311687</v>
      </c>
      <c r="AT28" s="122">
        <v>1.7499605864732777</v>
      </c>
      <c r="AU28" s="122">
        <v>-2.1961932650073206</v>
      </c>
      <c r="AV28" s="122">
        <v>9.105365612919146</v>
      </c>
      <c r="AW28" s="122">
        <v>-2.2058823529411766</v>
      </c>
      <c r="AX28" s="122">
        <v>9.157205602055193</v>
      </c>
      <c r="AY28" s="78"/>
      <c r="AZ28" s="165">
        <v>19</v>
      </c>
      <c r="BA28" s="74">
        <v>19</v>
      </c>
      <c r="BB28" s="16" t="s">
        <v>14</v>
      </c>
      <c r="BC28" s="78"/>
      <c r="BD28" s="123">
        <v>1.4905354792995242</v>
      </c>
      <c r="BE28" s="123" t="s">
        <v>48</v>
      </c>
      <c r="BF28" s="123">
        <v>0.2024496406518878</v>
      </c>
      <c r="BG28" s="123">
        <v>0.16955157404595608</v>
      </c>
      <c r="BH28" s="123">
        <v>1.6221277457232515</v>
      </c>
      <c r="BI28" s="123">
        <v>29.588014981273407</v>
      </c>
      <c r="BJ28" s="123">
        <v>16.5224212977022</v>
      </c>
      <c r="BK28" s="123">
        <v>2.6090697439012045</v>
      </c>
      <c r="BL28" s="123">
        <v>5.481324020649864</v>
      </c>
      <c r="BM28" s="123">
        <v>1.536086648446199</v>
      </c>
      <c r="BN28" s="123">
        <v>0.5516752707763943</v>
      </c>
      <c r="BO28" s="123">
        <v>0.8401660087053345</v>
      </c>
      <c r="BP28" s="123">
        <v>9.2949691264298</v>
      </c>
      <c r="BQ28" s="123">
        <v>1.384249417957283</v>
      </c>
      <c r="BR28" s="123">
        <v>5.539528292337281</v>
      </c>
      <c r="BS28" s="123">
        <v>4.157809494888146</v>
      </c>
      <c r="BT28" s="123">
        <v>16.332624759591052</v>
      </c>
      <c r="BU28" s="123">
        <v>3.3809089988865266</v>
      </c>
      <c r="BV28" s="123">
        <v>100.70351250126531</v>
      </c>
      <c r="BW28" s="123">
        <v>-0.7035125012653102</v>
      </c>
      <c r="BX28" s="123">
        <v>100</v>
      </c>
      <c r="BY28" s="33"/>
      <c r="BZ28" s="156">
        <v>19</v>
      </c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</row>
    <row r="29" spans="1:98" ht="19.5" customHeight="1">
      <c r="A29" s="15">
        <v>20</v>
      </c>
      <c r="B29" s="16" t="s">
        <v>15</v>
      </c>
      <c r="C29" s="1"/>
      <c r="D29" s="34">
        <v>1525</v>
      </c>
      <c r="E29" s="25">
        <v>3</v>
      </c>
      <c r="F29" s="25">
        <v>85</v>
      </c>
      <c r="G29" s="25">
        <v>45</v>
      </c>
      <c r="H29" s="25">
        <v>548</v>
      </c>
      <c r="I29" s="25">
        <v>358</v>
      </c>
      <c r="J29" s="25">
        <v>3851</v>
      </c>
      <c r="K29" s="25">
        <v>639</v>
      </c>
      <c r="L29" s="25">
        <v>506</v>
      </c>
      <c r="M29" s="25">
        <v>362</v>
      </c>
      <c r="N29" s="25">
        <v>35</v>
      </c>
      <c r="O29" s="25">
        <v>16</v>
      </c>
      <c r="P29" s="25">
        <v>1160</v>
      </c>
      <c r="Q29" s="25">
        <v>451</v>
      </c>
      <c r="R29" s="25">
        <v>1418</v>
      </c>
      <c r="S29" s="25">
        <v>602</v>
      </c>
      <c r="T29" s="25">
        <v>1003</v>
      </c>
      <c r="U29" s="25">
        <v>650</v>
      </c>
      <c r="V29" s="25">
        <v>13257</v>
      </c>
      <c r="W29" s="120">
        <v>-93</v>
      </c>
      <c r="X29" s="25">
        <v>13164</v>
      </c>
      <c r="Y29" s="26"/>
      <c r="Z29" s="156">
        <v>20</v>
      </c>
      <c r="AA29" s="15">
        <v>20</v>
      </c>
      <c r="AB29" s="16" t="s">
        <v>15</v>
      </c>
      <c r="AC29" s="1"/>
      <c r="AD29" s="121">
        <v>-18.969181721572795</v>
      </c>
      <c r="AE29" s="122">
        <v>50</v>
      </c>
      <c r="AF29" s="122">
        <v>-17.475728155339805</v>
      </c>
      <c r="AG29" s="122">
        <v>21.62162162162162</v>
      </c>
      <c r="AH29" s="122">
        <v>10.483870967741936</v>
      </c>
      <c r="AI29" s="122">
        <v>-8.205128205128204</v>
      </c>
      <c r="AJ29" s="122">
        <v>101.62303664921465</v>
      </c>
      <c r="AK29" s="122">
        <v>-4.910714285714286</v>
      </c>
      <c r="AL29" s="122">
        <v>-21.428571428571427</v>
      </c>
      <c r="AM29" s="122">
        <v>-39.05723905723906</v>
      </c>
      <c r="AN29" s="122">
        <v>-7.894736842105263</v>
      </c>
      <c r="AO29" s="122">
        <v>6.666666666666667</v>
      </c>
      <c r="AP29" s="122">
        <v>0</v>
      </c>
      <c r="AQ29" s="122">
        <v>5.868544600938967</v>
      </c>
      <c r="AR29" s="122">
        <v>4.649446494464945</v>
      </c>
      <c r="AS29" s="122">
        <v>6.73758865248227</v>
      </c>
      <c r="AT29" s="122">
        <v>6.475583864118896</v>
      </c>
      <c r="AU29" s="122">
        <v>-4.270986745213549</v>
      </c>
      <c r="AV29" s="122">
        <v>11.319170375346378</v>
      </c>
      <c r="AW29" s="122">
        <v>-4.49438202247191</v>
      </c>
      <c r="AX29" s="122">
        <v>11.370558375634518</v>
      </c>
      <c r="AY29" s="78"/>
      <c r="AZ29" s="165">
        <v>20</v>
      </c>
      <c r="BA29" s="74">
        <v>20</v>
      </c>
      <c r="BB29" s="16" t="s">
        <v>15</v>
      </c>
      <c r="BC29" s="78"/>
      <c r="BD29" s="123">
        <v>11.584624734123366</v>
      </c>
      <c r="BE29" s="123">
        <v>0.022789425706472195</v>
      </c>
      <c r="BF29" s="123">
        <v>0.6457003950167123</v>
      </c>
      <c r="BG29" s="123">
        <v>0.341841385597083</v>
      </c>
      <c r="BH29" s="123">
        <v>4.162868429048921</v>
      </c>
      <c r="BI29" s="123">
        <v>2.719538134305682</v>
      </c>
      <c r="BJ29" s="123">
        <v>29.25402613187481</v>
      </c>
      <c r="BK29" s="123">
        <v>4.854147675478578</v>
      </c>
      <c r="BL29" s="123">
        <v>3.8438164691583108</v>
      </c>
      <c r="BM29" s="123">
        <v>2.7499240352476453</v>
      </c>
      <c r="BN29" s="123">
        <v>0.26587663324217564</v>
      </c>
      <c r="BO29" s="123">
        <v>0.12154360376785171</v>
      </c>
      <c r="BP29" s="123">
        <v>8.81191127316925</v>
      </c>
      <c r="BQ29" s="123">
        <v>3.4260103312063204</v>
      </c>
      <c r="BR29" s="123">
        <v>10.771801883925857</v>
      </c>
      <c r="BS29" s="123">
        <v>4.573078091765421</v>
      </c>
      <c r="BT29" s="123">
        <v>7.619264661197205</v>
      </c>
      <c r="BU29" s="123">
        <v>4.937708903068976</v>
      </c>
      <c r="BV29" s="123">
        <v>100.70647219690063</v>
      </c>
      <c r="BW29" s="123">
        <v>-0.7064721969006381</v>
      </c>
      <c r="BX29" s="123">
        <v>100</v>
      </c>
      <c r="BY29" s="33"/>
      <c r="BZ29" s="156">
        <v>20</v>
      </c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</row>
    <row r="30" spans="1:98" ht="19.5" customHeight="1">
      <c r="A30" s="15">
        <v>21</v>
      </c>
      <c r="B30" s="16" t="s">
        <v>16</v>
      </c>
      <c r="C30" s="1"/>
      <c r="D30" s="25">
        <v>827</v>
      </c>
      <c r="E30" s="25">
        <v>0</v>
      </c>
      <c r="F30" s="25">
        <v>92</v>
      </c>
      <c r="G30" s="25">
        <v>156</v>
      </c>
      <c r="H30" s="25">
        <v>4460</v>
      </c>
      <c r="I30" s="25">
        <v>2468</v>
      </c>
      <c r="J30" s="25">
        <v>11055</v>
      </c>
      <c r="K30" s="25">
        <v>3501</v>
      </c>
      <c r="L30" s="25">
        <v>686</v>
      </c>
      <c r="M30" s="25">
        <v>2728</v>
      </c>
      <c r="N30" s="25">
        <v>46</v>
      </c>
      <c r="O30" s="25">
        <v>659</v>
      </c>
      <c r="P30" s="25">
        <v>15133</v>
      </c>
      <c r="Q30" s="25">
        <v>2708</v>
      </c>
      <c r="R30" s="25">
        <v>3383</v>
      </c>
      <c r="S30" s="25">
        <v>3985</v>
      </c>
      <c r="T30" s="25">
        <v>5900</v>
      </c>
      <c r="U30" s="25">
        <v>5498</v>
      </c>
      <c r="V30" s="25">
        <v>63285</v>
      </c>
      <c r="W30" s="120">
        <v>-443</v>
      </c>
      <c r="X30" s="25">
        <v>62842</v>
      </c>
      <c r="Y30" s="26"/>
      <c r="Z30" s="156">
        <v>21</v>
      </c>
      <c r="AA30" s="15">
        <v>21</v>
      </c>
      <c r="AB30" s="16" t="s">
        <v>16</v>
      </c>
      <c r="AC30" s="1"/>
      <c r="AD30" s="121">
        <v>-11.170784103114931</v>
      </c>
      <c r="AE30" s="122">
        <v>-100</v>
      </c>
      <c r="AF30" s="122">
        <v>-22.033898305084744</v>
      </c>
      <c r="AG30" s="122">
        <v>0.6451612903225806</v>
      </c>
      <c r="AH30" s="122">
        <v>-27.691309987029832</v>
      </c>
      <c r="AI30" s="122">
        <v>2.57689110556941</v>
      </c>
      <c r="AJ30" s="122">
        <v>9.390461112210568</v>
      </c>
      <c r="AK30" s="122">
        <v>-5.35279805352798</v>
      </c>
      <c r="AL30" s="122">
        <v>-15.724815724815725</v>
      </c>
      <c r="AM30" s="122">
        <v>-38.28054298642534</v>
      </c>
      <c r="AN30" s="122">
        <v>-4.166666666666666</v>
      </c>
      <c r="AO30" s="122">
        <v>0.1519756838905775</v>
      </c>
      <c r="AP30" s="122">
        <v>1.720777038381394</v>
      </c>
      <c r="AQ30" s="122">
        <v>5.739945333853963</v>
      </c>
      <c r="AR30" s="122">
        <v>2.1745696164300816</v>
      </c>
      <c r="AS30" s="122">
        <v>2.785659014702089</v>
      </c>
      <c r="AT30" s="122">
        <v>3.873239436619718</v>
      </c>
      <c r="AU30" s="122">
        <v>-9.408469270060966</v>
      </c>
      <c r="AV30" s="122">
        <v>-3.9666762773334954</v>
      </c>
      <c r="AW30" s="122">
        <v>9.591836734693878</v>
      </c>
      <c r="AX30" s="122">
        <v>-3.9245363787857936</v>
      </c>
      <c r="AY30" s="78"/>
      <c r="AZ30" s="165">
        <v>21</v>
      </c>
      <c r="BA30" s="74">
        <v>21</v>
      </c>
      <c r="BB30" s="16" t="s">
        <v>16</v>
      </c>
      <c r="BC30" s="78"/>
      <c r="BD30" s="123">
        <v>1.3159988542694376</v>
      </c>
      <c r="BE30" s="123" t="s">
        <v>48</v>
      </c>
      <c r="BF30" s="123">
        <v>0.14639890519079596</v>
      </c>
      <c r="BG30" s="123">
        <v>0.24824162184526274</v>
      </c>
      <c r="BH30" s="123">
        <v>7.097164316858152</v>
      </c>
      <c r="BI30" s="123">
        <v>3.9273097609878747</v>
      </c>
      <c r="BJ30" s="123">
        <v>17.591738009611408</v>
      </c>
      <c r="BK30" s="123">
        <v>5.571114859488876</v>
      </c>
      <c r="BL30" s="123">
        <v>1.0916266191400654</v>
      </c>
      <c r="BM30" s="123">
        <v>4.341045797396646</v>
      </c>
      <c r="BN30" s="123">
        <v>0.07319945259539798</v>
      </c>
      <c r="BO30" s="123">
        <v>1.0486617230514623</v>
      </c>
      <c r="BP30" s="123">
        <v>24.08102861143821</v>
      </c>
      <c r="BQ30" s="123">
        <v>4.3092199484421245</v>
      </c>
      <c r="BR30" s="123">
        <v>5.383342350657204</v>
      </c>
      <c r="BS30" s="123">
        <v>6.3413004041882814</v>
      </c>
      <c r="BT30" s="123">
        <v>9.388625441583654</v>
      </c>
      <c r="BU30" s="123">
        <v>8.748925877597785</v>
      </c>
      <c r="BV30" s="123">
        <v>100.70494255434264</v>
      </c>
      <c r="BW30" s="123">
        <v>-0.7049425543426371</v>
      </c>
      <c r="BX30" s="123">
        <v>100</v>
      </c>
      <c r="BY30" s="33"/>
      <c r="BZ30" s="156">
        <v>21</v>
      </c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</row>
    <row r="31" spans="1:98" ht="19.5" customHeight="1">
      <c r="A31" s="15">
        <v>22</v>
      </c>
      <c r="B31" s="16" t="s">
        <v>17</v>
      </c>
      <c r="C31" s="1"/>
      <c r="D31" s="25">
        <v>31</v>
      </c>
      <c r="E31" s="25">
        <v>0</v>
      </c>
      <c r="F31" s="25">
        <v>8</v>
      </c>
      <c r="G31" s="25">
        <v>0</v>
      </c>
      <c r="H31" s="25">
        <v>990</v>
      </c>
      <c r="I31" s="25">
        <v>873</v>
      </c>
      <c r="J31" s="25">
        <v>5411</v>
      </c>
      <c r="K31" s="25">
        <v>1581</v>
      </c>
      <c r="L31" s="25">
        <v>341</v>
      </c>
      <c r="M31" s="25">
        <v>643</v>
      </c>
      <c r="N31" s="25">
        <v>705</v>
      </c>
      <c r="O31" s="25">
        <v>2008</v>
      </c>
      <c r="P31" s="25">
        <v>4311</v>
      </c>
      <c r="Q31" s="25">
        <v>3718</v>
      </c>
      <c r="R31" s="25">
        <v>11323</v>
      </c>
      <c r="S31" s="25">
        <v>1917</v>
      </c>
      <c r="T31" s="25">
        <v>4448</v>
      </c>
      <c r="U31" s="25">
        <v>1807</v>
      </c>
      <c r="V31" s="25">
        <v>40115</v>
      </c>
      <c r="W31" s="120">
        <v>-280</v>
      </c>
      <c r="X31" s="25">
        <v>39835</v>
      </c>
      <c r="Y31" s="26"/>
      <c r="Z31" s="156">
        <v>22</v>
      </c>
      <c r="AA31" s="15">
        <v>22</v>
      </c>
      <c r="AB31" s="16" t="s">
        <v>17</v>
      </c>
      <c r="AC31" s="1"/>
      <c r="AD31" s="121">
        <v>-11.428571428571429</v>
      </c>
      <c r="AE31" s="122" t="s">
        <v>48</v>
      </c>
      <c r="AF31" s="122">
        <v>0</v>
      </c>
      <c r="AG31" s="122" t="s">
        <v>48</v>
      </c>
      <c r="AH31" s="122">
        <v>8.19672131147541</v>
      </c>
      <c r="AI31" s="122">
        <v>-3.322259136212625</v>
      </c>
      <c r="AJ31" s="122">
        <v>-20.68308413954852</v>
      </c>
      <c r="AK31" s="122">
        <v>-5.442583732057416</v>
      </c>
      <c r="AL31" s="122">
        <v>-26.34989200863931</v>
      </c>
      <c r="AM31" s="122">
        <v>-29.64989059080963</v>
      </c>
      <c r="AN31" s="122">
        <v>-5.874499332443257</v>
      </c>
      <c r="AO31" s="122">
        <v>-1.6168544830965212</v>
      </c>
      <c r="AP31" s="122">
        <v>0.2325040688212044</v>
      </c>
      <c r="AQ31" s="122">
        <v>5.087620124364047</v>
      </c>
      <c r="AR31" s="122">
        <v>-5.428881650380022</v>
      </c>
      <c r="AS31" s="122">
        <v>2.6231263383297643</v>
      </c>
      <c r="AT31" s="122">
        <v>0.47436187034108873</v>
      </c>
      <c r="AU31" s="122">
        <v>-7.142857142857142</v>
      </c>
      <c r="AV31" s="122">
        <v>-5.778038755137992</v>
      </c>
      <c r="AW31" s="122">
        <v>11.67192429022082</v>
      </c>
      <c r="AX31" s="122">
        <v>-5.733825547825264</v>
      </c>
      <c r="AY31" s="78"/>
      <c r="AZ31" s="165">
        <v>22</v>
      </c>
      <c r="BA31" s="74">
        <v>22</v>
      </c>
      <c r="BB31" s="16" t="s">
        <v>17</v>
      </c>
      <c r="BC31" s="78"/>
      <c r="BD31" s="123">
        <v>0.07782101167315175</v>
      </c>
      <c r="BE31" s="123" t="s">
        <v>48</v>
      </c>
      <c r="BF31" s="123">
        <v>0.02008284172210368</v>
      </c>
      <c r="BG31" s="123" t="s">
        <v>48</v>
      </c>
      <c r="BH31" s="123">
        <v>2.48525166311033</v>
      </c>
      <c r="BI31" s="123">
        <v>2.191540102924564</v>
      </c>
      <c r="BJ31" s="123">
        <v>13.583532069787873</v>
      </c>
      <c r="BK31" s="123">
        <v>3.968871595330739</v>
      </c>
      <c r="BL31" s="123">
        <v>0.8560311284046693</v>
      </c>
      <c r="BM31" s="123">
        <v>1.614158403414083</v>
      </c>
      <c r="BN31" s="123">
        <v>1.7698004267603866</v>
      </c>
      <c r="BO31" s="123">
        <v>5.040793272248023</v>
      </c>
      <c r="BP31" s="123">
        <v>10.82214133299862</v>
      </c>
      <c r="BQ31" s="123">
        <v>9.333500690347684</v>
      </c>
      <c r="BR31" s="123">
        <v>28.42475210242249</v>
      </c>
      <c r="BS31" s="123">
        <v>4.812350947659094</v>
      </c>
      <c r="BT31" s="123">
        <v>11.166059997489645</v>
      </c>
      <c r="BU31" s="123">
        <v>4.536211873980169</v>
      </c>
      <c r="BV31" s="123">
        <v>100.70289946027361</v>
      </c>
      <c r="BW31" s="123">
        <v>-0.7028994602736287</v>
      </c>
      <c r="BX31" s="123">
        <v>100</v>
      </c>
      <c r="BY31" s="33"/>
      <c r="BZ31" s="156">
        <v>22</v>
      </c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</row>
    <row r="32" spans="1:98" ht="19.5" customHeight="1">
      <c r="A32" s="15">
        <v>23</v>
      </c>
      <c r="B32" s="16" t="s">
        <v>18</v>
      </c>
      <c r="C32" s="1"/>
      <c r="D32" s="25">
        <v>0</v>
      </c>
      <c r="E32" s="25">
        <v>5</v>
      </c>
      <c r="F32" s="25">
        <v>47</v>
      </c>
      <c r="G32" s="25">
        <v>0</v>
      </c>
      <c r="H32" s="25">
        <v>498</v>
      </c>
      <c r="I32" s="25">
        <v>6177</v>
      </c>
      <c r="J32" s="25">
        <v>10621</v>
      </c>
      <c r="K32" s="25">
        <v>7946</v>
      </c>
      <c r="L32" s="25">
        <v>552</v>
      </c>
      <c r="M32" s="25">
        <v>4701</v>
      </c>
      <c r="N32" s="25">
        <v>1204</v>
      </c>
      <c r="O32" s="25">
        <v>2658</v>
      </c>
      <c r="P32" s="25">
        <v>15840</v>
      </c>
      <c r="Q32" s="25">
        <v>9258</v>
      </c>
      <c r="R32" s="25">
        <v>3177</v>
      </c>
      <c r="S32" s="25">
        <v>3079</v>
      </c>
      <c r="T32" s="25">
        <v>7153</v>
      </c>
      <c r="U32" s="25">
        <v>6419</v>
      </c>
      <c r="V32" s="25">
        <v>79335</v>
      </c>
      <c r="W32" s="120">
        <v>-554</v>
      </c>
      <c r="X32" s="25">
        <v>78781</v>
      </c>
      <c r="Y32" s="26"/>
      <c r="Z32" s="156">
        <v>23</v>
      </c>
      <c r="AA32" s="15">
        <v>23</v>
      </c>
      <c r="AB32" s="16" t="s">
        <v>18</v>
      </c>
      <c r="AC32" s="1"/>
      <c r="AD32" s="121">
        <v>-100</v>
      </c>
      <c r="AE32" s="122">
        <v>25</v>
      </c>
      <c r="AF32" s="122">
        <v>-29.850746268656714</v>
      </c>
      <c r="AG32" s="122">
        <v>-100</v>
      </c>
      <c r="AH32" s="122">
        <v>-4.046242774566474</v>
      </c>
      <c r="AI32" s="122">
        <v>-0.993748998236897</v>
      </c>
      <c r="AJ32" s="122">
        <v>-0.6640478862701085</v>
      </c>
      <c r="AK32" s="122">
        <v>-5.122388059701493</v>
      </c>
      <c r="AL32" s="122">
        <v>-34.59715639810427</v>
      </c>
      <c r="AM32" s="122">
        <v>-31.11078546307151</v>
      </c>
      <c r="AN32" s="122">
        <v>0.6688963210702341</v>
      </c>
      <c r="AO32" s="122">
        <v>-1.1160714285714286</v>
      </c>
      <c r="AP32" s="122">
        <v>0.5969770100342944</v>
      </c>
      <c r="AQ32" s="122">
        <v>5.878316559926807</v>
      </c>
      <c r="AR32" s="122">
        <v>8.282208588957054</v>
      </c>
      <c r="AS32" s="122">
        <v>4.125803178897532</v>
      </c>
      <c r="AT32" s="122">
        <v>2.1419391689276024</v>
      </c>
      <c r="AU32" s="122">
        <v>-8.963267621613955</v>
      </c>
      <c r="AV32" s="122">
        <v>-3.1188560124070386</v>
      </c>
      <c r="AW32" s="122">
        <v>9.0311986863711</v>
      </c>
      <c r="AX32" s="122">
        <v>-3.074557086614173</v>
      </c>
      <c r="AY32" s="78"/>
      <c r="AZ32" s="165">
        <v>23</v>
      </c>
      <c r="BA32" s="74">
        <v>23</v>
      </c>
      <c r="BB32" s="16" t="s">
        <v>18</v>
      </c>
      <c r="BC32" s="78"/>
      <c r="BD32" s="123" t="s">
        <v>48</v>
      </c>
      <c r="BE32" s="123">
        <v>0.006346707962579809</v>
      </c>
      <c r="BF32" s="123">
        <v>0.059659054848250216</v>
      </c>
      <c r="BG32" s="123" t="s">
        <v>48</v>
      </c>
      <c r="BH32" s="123">
        <v>0.6321321130729491</v>
      </c>
      <c r="BI32" s="123">
        <v>7.840723016971098</v>
      </c>
      <c r="BJ32" s="123">
        <v>13.481677054112032</v>
      </c>
      <c r="BK32" s="123">
        <v>10.086188294131833</v>
      </c>
      <c r="BL32" s="123">
        <v>0.700676559068811</v>
      </c>
      <c r="BM32" s="123">
        <v>5.967174826417537</v>
      </c>
      <c r="BN32" s="123">
        <v>1.5282872773892182</v>
      </c>
      <c r="BO32" s="123">
        <v>3.373909952907427</v>
      </c>
      <c r="BP32" s="123">
        <v>20.10637082545284</v>
      </c>
      <c r="BQ32" s="123">
        <v>11.751564463512775</v>
      </c>
      <c r="BR32" s="123">
        <v>4.032698239423211</v>
      </c>
      <c r="BS32" s="123">
        <v>3.908302763356647</v>
      </c>
      <c r="BT32" s="123">
        <v>9.079600411266677</v>
      </c>
      <c r="BU32" s="123">
        <v>8.14790368235996</v>
      </c>
      <c r="BV32" s="123">
        <v>100.70321524225385</v>
      </c>
      <c r="BW32" s="123">
        <v>-0.7032152422538429</v>
      </c>
      <c r="BX32" s="123">
        <v>100</v>
      </c>
      <c r="BY32" s="33"/>
      <c r="BZ32" s="156">
        <v>23</v>
      </c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</row>
    <row r="33" spans="1:98" ht="19.5" customHeight="1">
      <c r="A33" s="15">
        <v>24</v>
      </c>
      <c r="B33" s="16" t="s">
        <v>19</v>
      </c>
      <c r="C33" s="1"/>
      <c r="D33" s="25">
        <v>23</v>
      </c>
      <c r="E33" s="25">
        <v>3</v>
      </c>
      <c r="F33" s="25">
        <v>97</v>
      </c>
      <c r="G33" s="25">
        <v>22</v>
      </c>
      <c r="H33" s="25">
        <v>259</v>
      </c>
      <c r="I33" s="25">
        <v>1036</v>
      </c>
      <c r="J33" s="25">
        <v>2982</v>
      </c>
      <c r="K33" s="25">
        <v>2353</v>
      </c>
      <c r="L33" s="25">
        <v>1010</v>
      </c>
      <c r="M33" s="25">
        <v>2439</v>
      </c>
      <c r="N33" s="25">
        <v>107</v>
      </c>
      <c r="O33" s="25">
        <v>720</v>
      </c>
      <c r="P33" s="25">
        <v>7177</v>
      </c>
      <c r="Q33" s="25">
        <v>1634</v>
      </c>
      <c r="R33" s="25">
        <v>1806</v>
      </c>
      <c r="S33" s="25">
        <v>3972</v>
      </c>
      <c r="T33" s="25">
        <v>6721</v>
      </c>
      <c r="U33" s="25">
        <v>2471</v>
      </c>
      <c r="V33" s="25">
        <v>34832</v>
      </c>
      <c r="W33" s="120">
        <v>-244</v>
      </c>
      <c r="X33" s="25">
        <v>34588</v>
      </c>
      <c r="Y33" s="26"/>
      <c r="Z33" s="156">
        <v>24</v>
      </c>
      <c r="AA33" s="15">
        <v>24</v>
      </c>
      <c r="AB33" s="16" t="s">
        <v>19</v>
      </c>
      <c r="AC33" s="1"/>
      <c r="AD33" s="121">
        <v>-11.538461538461538</v>
      </c>
      <c r="AE33" s="122">
        <v>50</v>
      </c>
      <c r="AF33" s="122">
        <v>-1.0204081632653061</v>
      </c>
      <c r="AG33" s="122">
        <v>22.22222222222222</v>
      </c>
      <c r="AH33" s="122">
        <v>-17.77777777777778</v>
      </c>
      <c r="AI33" s="122">
        <v>-2.539981185324553</v>
      </c>
      <c r="AJ33" s="122">
        <v>-43.23243860651056</v>
      </c>
      <c r="AK33" s="122">
        <v>-6.329617834394904</v>
      </c>
      <c r="AL33" s="122">
        <v>-24.570575056011947</v>
      </c>
      <c r="AM33" s="122">
        <v>-33.84865744507729</v>
      </c>
      <c r="AN33" s="122">
        <v>-6.140350877192982</v>
      </c>
      <c r="AO33" s="122">
        <v>-0.2770083102493075</v>
      </c>
      <c r="AP33" s="122">
        <v>9.189106952685227</v>
      </c>
      <c r="AQ33" s="122">
        <v>6.657963446475196</v>
      </c>
      <c r="AR33" s="122">
        <v>5.244755244755245</v>
      </c>
      <c r="AS33" s="122">
        <v>3.356752537080406</v>
      </c>
      <c r="AT33" s="122">
        <v>-0.14856633486851878</v>
      </c>
      <c r="AU33" s="122">
        <v>-9.619604974396488</v>
      </c>
      <c r="AV33" s="122">
        <v>-9.00256021735723</v>
      </c>
      <c r="AW33" s="122">
        <v>14.084507042253522</v>
      </c>
      <c r="AX33" s="122">
        <v>-8.964573353687424</v>
      </c>
      <c r="AY33" s="78"/>
      <c r="AZ33" s="165">
        <v>24</v>
      </c>
      <c r="BA33" s="74">
        <v>24</v>
      </c>
      <c r="BB33" s="16" t="s">
        <v>19</v>
      </c>
      <c r="BC33" s="78"/>
      <c r="BD33" s="123">
        <v>0.06649705100034695</v>
      </c>
      <c r="BE33" s="123">
        <v>0.008673528391349602</v>
      </c>
      <c r="BF33" s="123">
        <v>0.2804440846536371</v>
      </c>
      <c r="BG33" s="123">
        <v>0.06360587486989708</v>
      </c>
      <c r="BH33" s="123">
        <v>0.7488146177865156</v>
      </c>
      <c r="BI33" s="123">
        <v>2.9952584711460624</v>
      </c>
      <c r="BJ33" s="123">
        <v>8.621487221001503</v>
      </c>
      <c r="BK33" s="123">
        <v>6.802937434948538</v>
      </c>
      <c r="BL33" s="123">
        <v>2.9200878917543656</v>
      </c>
      <c r="BM33" s="123">
        <v>7.051578582167226</v>
      </c>
      <c r="BN33" s="123">
        <v>0.30935584595813576</v>
      </c>
      <c r="BO33" s="123">
        <v>2.0816468139239044</v>
      </c>
      <c r="BP33" s="123">
        <v>20.749971088238695</v>
      </c>
      <c r="BQ33" s="123">
        <v>4.724181797155082</v>
      </c>
      <c r="BR33" s="123">
        <v>5.22146409159246</v>
      </c>
      <c r="BS33" s="123">
        <v>11.483751590146872</v>
      </c>
      <c r="BT33" s="123">
        <v>19.431594772753556</v>
      </c>
      <c r="BU33" s="123">
        <v>7.144096218341621</v>
      </c>
      <c r="BV33" s="123">
        <v>100.70544697582977</v>
      </c>
      <c r="BW33" s="123">
        <v>-0.7054469758297676</v>
      </c>
      <c r="BX33" s="123">
        <v>100</v>
      </c>
      <c r="BY33" s="33"/>
      <c r="BZ33" s="156">
        <v>24</v>
      </c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5"/>
      <c r="CT33" s="175"/>
    </row>
    <row r="34" spans="1:98" ht="19.5" customHeight="1">
      <c r="A34" s="15">
        <v>25</v>
      </c>
      <c r="B34" s="16" t="s">
        <v>20</v>
      </c>
      <c r="C34" s="1"/>
      <c r="D34" s="25">
        <v>160</v>
      </c>
      <c r="E34" s="25">
        <v>0</v>
      </c>
      <c r="F34" s="25">
        <v>16</v>
      </c>
      <c r="G34" s="25">
        <v>156</v>
      </c>
      <c r="H34" s="25">
        <v>5969</v>
      </c>
      <c r="I34" s="25">
        <v>15549</v>
      </c>
      <c r="J34" s="25">
        <v>3935</v>
      </c>
      <c r="K34" s="25">
        <v>3123</v>
      </c>
      <c r="L34" s="25">
        <v>1184</v>
      </c>
      <c r="M34" s="25">
        <v>564</v>
      </c>
      <c r="N34" s="25">
        <v>916</v>
      </c>
      <c r="O34" s="25">
        <v>498</v>
      </c>
      <c r="P34" s="25">
        <v>7520</v>
      </c>
      <c r="Q34" s="25">
        <v>2218</v>
      </c>
      <c r="R34" s="25">
        <v>1642</v>
      </c>
      <c r="S34" s="25">
        <v>2008</v>
      </c>
      <c r="T34" s="25">
        <v>10350</v>
      </c>
      <c r="U34" s="25">
        <v>3342</v>
      </c>
      <c r="V34" s="25">
        <v>59150</v>
      </c>
      <c r="W34" s="120">
        <v>-413</v>
      </c>
      <c r="X34" s="25">
        <v>58737</v>
      </c>
      <c r="Y34" s="26"/>
      <c r="Z34" s="156">
        <v>25</v>
      </c>
      <c r="AA34" s="15">
        <v>25</v>
      </c>
      <c r="AB34" s="16" t="s">
        <v>20</v>
      </c>
      <c r="AC34" s="1"/>
      <c r="AD34" s="121">
        <v>-14.893617021276595</v>
      </c>
      <c r="AE34" s="122" t="s">
        <v>48</v>
      </c>
      <c r="AF34" s="122">
        <v>-5.88235294117647</v>
      </c>
      <c r="AG34" s="122">
        <v>-10.344827586206897</v>
      </c>
      <c r="AH34" s="122">
        <v>0.1006204930404159</v>
      </c>
      <c r="AI34" s="122">
        <v>8.55208042446244</v>
      </c>
      <c r="AJ34" s="122">
        <v>-30.42786421499293</v>
      </c>
      <c r="AK34" s="122">
        <v>-5.791855203619909</v>
      </c>
      <c r="AL34" s="122">
        <v>-16.502115655853313</v>
      </c>
      <c r="AM34" s="122">
        <v>-29.234629861982437</v>
      </c>
      <c r="AN34" s="122">
        <v>-6.147540983606557</v>
      </c>
      <c r="AO34" s="122">
        <v>0</v>
      </c>
      <c r="AP34" s="122">
        <v>2.7603170265099752</v>
      </c>
      <c r="AQ34" s="122">
        <v>7.98442064264849</v>
      </c>
      <c r="AR34" s="122">
        <v>-3.297997644287397</v>
      </c>
      <c r="AS34" s="122">
        <v>13.126760563380282</v>
      </c>
      <c r="AT34" s="122">
        <v>-0.786042944785276</v>
      </c>
      <c r="AU34" s="122">
        <v>-10.354077253218884</v>
      </c>
      <c r="AV34" s="122">
        <v>-1.9575342692811324</v>
      </c>
      <c r="AW34" s="122">
        <v>8.017817371937639</v>
      </c>
      <c r="AX34" s="122">
        <v>-1.9120937844427373</v>
      </c>
      <c r="AY34" s="78"/>
      <c r="AZ34" s="165">
        <v>25</v>
      </c>
      <c r="BA34" s="74">
        <v>25</v>
      </c>
      <c r="BB34" s="16" t="s">
        <v>20</v>
      </c>
      <c r="BC34" s="78"/>
      <c r="BD34" s="123">
        <v>0.2724007014318062</v>
      </c>
      <c r="BE34" s="123" t="s">
        <v>48</v>
      </c>
      <c r="BF34" s="123">
        <v>0.02724007014318062</v>
      </c>
      <c r="BG34" s="123">
        <v>0.26559068389601104</v>
      </c>
      <c r="BH34" s="123">
        <v>10.162248667790319</v>
      </c>
      <c r="BI34" s="123">
        <v>26.472240666019715</v>
      </c>
      <c r="BJ34" s="123">
        <v>6.699354750838483</v>
      </c>
      <c r="BK34" s="123">
        <v>5.316921191072067</v>
      </c>
      <c r="BL34" s="123">
        <v>2.0157651905953657</v>
      </c>
      <c r="BM34" s="123">
        <v>0.9602124725471167</v>
      </c>
      <c r="BN34" s="123">
        <v>1.5594940156970905</v>
      </c>
      <c r="BO34" s="123">
        <v>0.8478471832064967</v>
      </c>
      <c r="BP34" s="123">
        <v>12.802832967294892</v>
      </c>
      <c r="BQ34" s="123">
        <v>3.7761547235984136</v>
      </c>
      <c r="BR34" s="123">
        <v>2.795512198443911</v>
      </c>
      <c r="BS34" s="123">
        <v>3.4186288029691676</v>
      </c>
      <c r="BT34" s="123">
        <v>17.620920373869964</v>
      </c>
      <c r="BU34" s="123">
        <v>5.689769651156851</v>
      </c>
      <c r="BV34" s="123">
        <v>100.70313431057085</v>
      </c>
      <c r="BW34" s="123">
        <v>-0.7031343105708497</v>
      </c>
      <c r="BX34" s="123">
        <v>100</v>
      </c>
      <c r="BY34" s="33"/>
      <c r="BZ34" s="156">
        <v>25</v>
      </c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5"/>
      <c r="CT34" s="175"/>
    </row>
    <row r="35" spans="1:98" ht="19.5" customHeight="1">
      <c r="A35" s="15">
        <v>26</v>
      </c>
      <c r="B35" s="16" t="s">
        <v>21</v>
      </c>
      <c r="C35" s="1"/>
      <c r="D35" s="34">
        <v>167</v>
      </c>
      <c r="E35" s="25">
        <v>3</v>
      </c>
      <c r="F35" s="25">
        <v>82</v>
      </c>
      <c r="G35" s="25">
        <v>45</v>
      </c>
      <c r="H35" s="25">
        <v>26758</v>
      </c>
      <c r="I35" s="25">
        <v>5629</v>
      </c>
      <c r="J35" s="25">
        <v>8406</v>
      </c>
      <c r="K35" s="25">
        <v>12809</v>
      </c>
      <c r="L35" s="25">
        <v>5683</v>
      </c>
      <c r="M35" s="25">
        <v>1337</v>
      </c>
      <c r="N35" s="25">
        <v>452</v>
      </c>
      <c r="O35" s="25">
        <v>1678</v>
      </c>
      <c r="P35" s="25">
        <v>10050</v>
      </c>
      <c r="Q35" s="25">
        <v>4070</v>
      </c>
      <c r="R35" s="25">
        <v>2473</v>
      </c>
      <c r="S35" s="25">
        <v>21203</v>
      </c>
      <c r="T35" s="25">
        <v>17599</v>
      </c>
      <c r="U35" s="25">
        <v>4808</v>
      </c>
      <c r="V35" s="25">
        <v>123252</v>
      </c>
      <c r="W35" s="120">
        <v>-862</v>
      </c>
      <c r="X35" s="25">
        <v>122390</v>
      </c>
      <c r="Y35" s="26"/>
      <c r="Z35" s="156">
        <v>26</v>
      </c>
      <c r="AA35" s="15">
        <v>26</v>
      </c>
      <c r="AB35" s="16" t="s">
        <v>21</v>
      </c>
      <c r="AC35" s="1"/>
      <c r="AD35" s="121">
        <v>-14.358974358974358</v>
      </c>
      <c r="AE35" s="122">
        <v>50</v>
      </c>
      <c r="AF35" s="122">
        <v>-14.583333333333334</v>
      </c>
      <c r="AG35" s="122">
        <v>21.62162162162162</v>
      </c>
      <c r="AH35" s="122">
        <v>26.038624587847387</v>
      </c>
      <c r="AI35" s="122">
        <v>3.6075832873182403</v>
      </c>
      <c r="AJ35" s="122">
        <v>-8.560861525073426</v>
      </c>
      <c r="AK35" s="122">
        <v>-6.721526361782697</v>
      </c>
      <c r="AL35" s="122">
        <v>-6.019513808500083</v>
      </c>
      <c r="AM35" s="122">
        <v>-29.889879391714736</v>
      </c>
      <c r="AN35" s="122">
        <v>-4.842105263157895</v>
      </c>
      <c r="AO35" s="122">
        <v>-1.0029498525073746</v>
      </c>
      <c r="AP35" s="122">
        <v>1.700060716454159</v>
      </c>
      <c r="AQ35" s="122">
        <v>6.155451225873762</v>
      </c>
      <c r="AR35" s="122">
        <v>-5.030721966205838</v>
      </c>
      <c r="AS35" s="122">
        <v>-0.4647450943573373</v>
      </c>
      <c r="AT35" s="122">
        <v>-1.073636874648679</v>
      </c>
      <c r="AU35" s="122">
        <v>-7.360308285163776</v>
      </c>
      <c r="AV35" s="122">
        <v>2.1617320380623988</v>
      </c>
      <c r="AW35" s="122">
        <v>4.008908685968819</v>
      </c>
      <c r="AX35" s="122">
        <v>2.2080069480400177</v>
      </c>
      <c r="AY35" s="78"/>
      <c r="AZ35" s="165">
        <v>26</v>
      </c>
      <c r="BA35" s="74">
        <v>26</v>
      </c>
      <c r="BB35" s="16" t="s">
        <v>21</v>
      </c>
      <c r="BC35" s="78"/>
      <c r="BD35" s="123">
        <v>0.13644905629544898</v>
      </c>
      <c r="BE35" s="123">
        <v>0.0024511806520140537</v>
      </c>
      <c r="BF35" s="123">
        <v>0.06699893782171747</v>
      </c>
      <c r="BG35" s="123">
        <v>0.0367677097802108</v>
      </c>
      <c r="BH35" s="123">
        <v>21.86289729553068</v>
      </c>
      <c r="BI35" s="123">
        <v>4.599231963395702</v>
      </c>
      <c r="BJ35" s="123">
        <v>6.868208186943378</v>
      </c>
      <c r="BK35" s="123">
        <v>10.46572432388267</v>
      </c>
      <c r="BL35" s="123">
        <v>4.643353215131955</v>
      </c>
      <c r="BM35" s="123">
        <v>1.09240951058093</v>
      </c>
      <c r="BN35" s="123">
        <v>0.36931121823678403</v>
      </c>
      <c r="BO35" s="123">
        <v>1.371027044693194</v>
      </c>
      <c r="BP35" s="123">
        <v>8.211455184247079</v>
      </c>
      <c r="BQ35" s="123">
        <v>3.3254350845657323</v>
      </c>
      <c r="BR35" s="123">
        <v>2.020589917476918</v>
      </c>
      <c r="BS35" s="123">
        <v>17.324127788217993</v>
      </c>
      <c r="BT35" s="123">
        <v>14.379442764931774</v>
      </c>
      <c r="BU35" s="123">
        <v>3.92842552496119</v>
      </c>
      <c r="BV35" s="123">
        <v>100.70430590734539</v>
      </c>
      <c r="BW35" s="123">
        <v>-0.7043059073453714</v>
      </c>
      <c r="BX35" s="123">
        <v>100</v>
      </c>
      <c r="BY35" s="33"/>
      <c r="BZ35" s="156">
        <v>26</v>
      </c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75"/>
      <c r="CO35" s="175"/>
      <c r="CP35" s="175"/>
      <c r="CQ35" s="175"/>
      <c r="CR35" s="175"/>
      <c r="CS35" s="175"/>
      <c r="CT35" s="175"/>
    </row>
    <row r="36" spans="1:98" ht="19.5" customHeight="1">
      <c r="A36" s="15">
        <v>27</v>
      </c>
      <c r="B36" s="16" t="s">
        <v>22</v>
      </c>
      <c r="C36" s="1"/>
      <c r="D36" s="25">
        <v>105</v>
      </c>
      <c r="E36" s="25">
        <v>0</v>
      </c>
      <c r="F36" s="25">
        <v>139</v>
      </c>
      <c r="G36" s="25">
        <v>22</v>
      </c>
      <c r="H36" s="25">
        <v>491</v>
      </c>
      <c r="I36" s="25">
        <v>833</v>
      </c>
      <c r="J36" s="25">
        <v>4805</v>
      </c>
      <c r="K36" s="25">
        <v>4343</v>
      </c>
      <c r="L36" s="25">
        <v>632</v>
      </c>
      <c r="M36" s="25">
        <v>1095</v>
      </c>
      <c r="N36" s="25">
        <v>155</v>
      </c>
      <c r="O36" s="25">
        <v>1217</v>
      </c>
      <c r="P36" s="25">
        <v>7137</v>
      </c>
      <c r="Q36" s="25">
        <v>1206</v>
      </c>
      <c r="R36" s="25">
        <v>3129</v>
      </c>
      <c r="S36" s="25">
        <v>3431</v>
      </c>
      <c r="T36" s="25">
        <v>6560</v>
      </c>
      <c r="U36" s="25">
        <v>2115</v>
      </c>
      <c r="V36" s="25">
        <v>37415</v>
      </c>
      <c r="W36" s="120">
        <v>-262</v>
      </c>
      <c r="X36" s="25">
        <v>37153</v>
      </c>
      <c r="Y36" s="26"/>
      <c r="Z36" s="156">
        <v>27</v>
      </c>
      <c r="AA36" s="15">
        <v>27</v>
      </c>
      <c r="AB36" s="16" t="s">
        <v>22</v>
      </c>
      <c r="AC36" s="1"/>
      <c r="AD36" s="121">
        <v>-16</v>
      </c>
      <c r="AE36" s="122" t="s">
        <v>48</v>
      </c>
      <c r="AF36" s="122">
        <v>-15.24390243902439</v>
      </c>
      <c r="AG36" s="122">
        <v>22.22222222222222</v>
      </c>
      <c r="AH36" s="122">
        <v>4.690831556503198</v>
      </c>
      <c r="AI36" s="122">
        <v>-8.461538461538462</v>
      </c>
      <c r="AJ36" s="122">
        <v>-10.404624277456648</v>
      </c>
      <c r="AK36" s="122">
        <v>-6.842556842556842</v>
      </c>
      <c r="AL36" s="122">
        <v>-4.387291981845689</v>
      </c>
      <c r="AM36" s="122">
        <v>-29.762668377164847</v>
      </c>
      <c r="AN36" s="122">
        <v>3.3333333333333335</v>
      </c>
      <c r="AO36" s="122">
        <v>-0.8957654723127036</v>
      </c>
      <c r="AP36" s="122">
        <v>0.11221770234254454</v>
      </c>
      <c r="AQ36" s="122">
        <v>7.4866310160427805</v>
      </c>
      <c r="AR36" s="122">
        <v>-1.4798488664987406</v>
      </c>
      <c r="AS36" s="122">
        <v>4.380894432613325</v>
      </c>
      <c r="AT36" s="122">
        <v>0.5363984674329502</v>
      </c>
      <c r="AU36" s="122">
        <v>-7.963446475195822</v>
      </c>
      <c r="AV36" s="122">
        <v>-3.6837769654533288</v>
      </c>
      <c r="AW36" s="122">
        <v>9.342560553633218</v>
      </c>
      <c r="AX36" s="122">
        <v>-3.6413621391705786</v>
      </c>
      <c r="AY36" s="78"/>
      <c r="AZ36" s="165">
        <v>27</v>
      </c>
      <c r="BA36" s="74">
        <v>27</v>
      </c>
      <c r="BB36" s="16" t="s">
        <v>22</v>
      </c>
      <c r="BC36" s="78"/>
      <c r="BD36" s="123">
        <v>0.28261513202164024</v>
      </c>
      <c r="BE36" s="123" t="s">
        <v>48</v>
      </c>
      <c r="BF36" s="123">
        <v>0.37412860334293324</v>
      </c>
      <c r="BG36" s="123">
        <v>0.059214599090248426</v>
      </c>
      <c r="BH36" s="123">
        <v>1.3215621887869082</v>
      </c>
      <c r="BI36" s="123">
        <v>2.242080047371679</v>
      </c>
      <c r="BJ36" s="123">
        <v>12.933006755847442</v>
      </c>
      <c r="BK36" s="123">
        <v>11.689500174952224</v>
      </c>
      <c r="BL36" s="123">
        <v>1.7010739375016823</v>
      </c>
      <c r="BM36" s="123">
        <v>2.94727209108282</v>
      </c>
      <c r="BN36" s="123">
        <v>0.4171937663176594</v>
      </c>
      <c r="BO36" s="123">
        <v>3.2756439587651065</v>
      </c>
      <c r="BP36" s="123">
        <v>19.209754259413774</v>
      </c>
      <c r="BQ36" s="123">
        <v>3.2460366592199823</v>
      </c>
      <c r="BR36" s="123">
        <v>8.42193093424488</v>
      </c>
      <c r="BS36" s="123">
        <v>9.234785885392835</v>
      </c>
      <c r="BT36" s="123">
        <v>17.656716819637712</v>
      </c>
      <c r="BU36" s="123">
        <v>5.69267623072161</v>
      </c>
      <c r="BV36" s="123">
        <v>100.70519204371114</v>
      </c>
      <c r="BW36" s="123">
        <v>-0.7051920437111404</v>
      </c>
      <c r="BX36" s="123">
        <v>100</v>
      </c>
      <c r="BY36" s="33"/>
      <c r="BZ36" s="156">
        <v>27</v>
      </c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  <c r="CT36" s="175"/>
    </row>
    <row r="37" spans="1:98" ht="19.5" customHeight="1">
      <c r="A37" s="15">
        <v>28</v>
      </c>
      <c r="B37" s="16" t="s">
        <v>23</v>
      </c>
      <c r="C37" s="1"/>
      <c r="D37" s="25">
        <v>684</v>
      </c>
      <c r="E37" s="25">
        <v>10</v>
      </c>
      <c r="F37" s="25">
        <v>0</v>
      </c>
      <c r="G37" s="25">
        <v>67</v>
      </c>
      <c r="H37" s="25">
        <v>3362</v>
      </c>
      <c r="I37" s="25">
        <v>3319</v>
      </c>
      <c r="J37" s="25">
        <v>8948</v>
      </c>
      <c r="K37" s="25">
        <v>11831</v>
      </c>
      <c r="L37" s="25">
        <v>2434</v>
      </c>
      <c r="M37" s="25">
        <v>2156</v>
      </c>
      <c r="N37" s="25">
        <v>391</v>
      </c>
      <c r="O37" s="25">
        <v>1874</v>
      </c>
      <c r="P37" s="25">
        <v>12932</v>
      </c>
      <c r="Q37" s="25">
        <v>4837</v>
      </c>
      <c r="R37" s="25">
        <v>3183</v>
      </c>
      <c r="S37" s="25">
        <v>5692</v>
      </c>
      <c r="T37" s="25">
        <v>26829</v>
      </c>
      <c r="U37" s="25">
        <v>6070</v>
      </c>
      <c r="V37" s="25">
        <v>94619</v>
      </c>
      <c r="W37" s="120">
        <v>-662</v>
      </c>
      <c r="X37" s="25">
        <v>93957</v>
      </c>
      <c r="Y37" s="26"/>
      <c r="Z37" s="156">
        <v>28</v>
      </c>
      <c r="AA37" s="15">
        <v>28</v>
      </c>
      <c r="AB37" s="16" t="s">
        <v>23</v>
      </c>
      <c r="AC37" s="1"/>
      <c r="AD37" s="121">
        <v>-17.59036144578313</v>
      </c>
      <c r="AE37" s="122">
        <v>25</v>
      </c>
      <c r="AF37" s="122" t="s">
        <v>48</v>
      </c>
      <c r="AG37" s="122">
        <v>13.559322033898304</v>
      </c>
      <c r="AH37" s="122">
        <v>-5.561797752808989</v>
      </c>
      <c r="AI37" s="122">
        <v>6.378205128205128</v>
      </c>
      <c r="AJ37" s="122">
        <v>-26.679777122255</v>
      </c>
      <c r="AK37" s="122">
        <v>-6.311371555273994</v>
      </c>
      <c r="AL37" s="122">
        <v>-27.774480712166174</v>
      </c>
      <c r="AM37" s="122">
        <v>-29.24187725631769</v>
      </c>
      <c r="AN37" s="122">
        <v>-6.4593301435406705</v>
      </c>
      <c r="AO37" s="122">
        <v>-1.368421052631579</v>
      </c>
      <c r="AP37" s="122">
        <v>2.051767676767677</v>
      </c>
      <c r="AQ37" s="122">
        <v>5.634417995195458</v>
      </c>
      <c r="AR37" s="122">
        <v>8.671901672925914</v>
      </c>
      <c r="AS37" s="122">
        <v>0.8504606661941885</v>
      </c>
      <c r="AT37" s="122">
        <v>-0.7032088530293498</v>
      </c>
      <c r="AU37" s="122">
        <v>-9.443532746531403</v>
      </c>
      <c r="AV37" s="122">
        <v>-6.029397159598768</v>
      </c>
      <c r="AW37" s="122">
        <v>11.733333333333333</v>
      </c>
      <c r="AX37" s="122">
        <v>-5.986591955173104</v>
      </c>
      <c r="AY37" s="78"/>
      <c r="AZ37" s="165">
        <v>28</v>
      </c>
      <c r="BA37" s="74">
        <v>28</v>
      </c>
      <c r="BB37" s="16" t="s">
        <v>23</v>
      </c>
      <c r="BC37" s="78"/>
      <c r="BD37" s="123">
        <v>0.7279925923560778</v>
      </c>
      <c r="BE37" s="123">
        <v>0.010643166554913418</v>
      </c>
      <c r="BF37" s="123" t="s">
        <v>48</v>
      </c>
      <c r="BG37" s="123">
        <v>0.0713092159179199</v>
      </c>
      <c r="BH37" s="123">
        <v>3.5782325957618912</v>
      </c>
      <c r="BI37" s="123">
        <v>3.5324669795757635</v>
      </c>
      <c r="BJ37" s="123">
        <v>9.523505433336526</v>
      </c>
      <c r="BK37" s="123">
        <v>12.591930351118064</v>
      </c>
      <c r="BL37" s="123">
        <v>2.5905467394659256</v>
      </c>
      <c r="BM37" s="123">
        <v>2.294666709239333</v>
      </c>
      <c r="BN37" s="123">
        <v>0.4161478122971146</v>
      </c>
      <c r="BO37" s="123">
        <v>1.9945294123907744</v>
      </c>
      <c r="BP37" s="123">
        <v>13.763742988814032</v>
      </c>
      <c r="BQ37" s="123">
        <v>5.14809966261162</v>
      </c>
      <c r="BR37" s="123">
        <v>3.387719914428941</v>
      </c>
      <c r="BS37" s="123">
        <v>6.058090403056717</v>
      </c>
      <c r="BT37" s="123">
        <v>28.55455155017721</v>
      </c>
      <c r="BU37" s="123">
        <v>6.460402098832445</v>
      </c>
      <c r="BV37" s="123">
        <v>100.70457762593527</v>
      </c>
      <c r="BW37" s="123">
        <v>-0.7045776259352683</v>
      </c>
      <c r="BX37" s="123">
        <v>100</v>
      </c>
      <c r="BY37" s="33"/>
      <c r="BZ37" s="156">
        <v>28</v>
      </c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5"/>
      <c r="CN37" s="175"/>
      <c r="CO37" s="175"/>
      <c r="CP37" s="175"/>
      <c r="CQ37" s="175"/>
      <c r="CR37" s="175"/>
      <c r="CS37" s="175"/>
      <c r="CT37" s="175"/>
    </row>
    <row r="38" spans="1:98" ht="19.5" customHeight="1">
      <c r="A38" s="15">
        <v>29</v>
      </c>
      <c r="B38" s="16" t="s">
        <v>24</v>
      </c>
      <c r="C38" s="1"/>
      <c r="D38" s="25">
        <v>1</v>
      </c>
      <c r="E38" s="25">
        <v>3</v>
      </c>
      <c r="F38" s="25">
        <v>17</v>
      </c>
      <c r="G38" s="25" t="s">
        <v>49</v>
      </c>
      <c r="H38" s="25" t="s">
        <v>49</v>
      </c>
      <c r="I38" s="25">
        <v>170</v>
      </c>
      <c r="J38" s="25">
        <v>547</v>
      </c>
      <c r="K38" s="25">
        <v>27</v>
      </c>
      <c r="L38" s="25">
        <v>239</v>
      </c>
      <c r="M38" s="25">
        <v>271</v>
      </c>
      <c r="N38" s="25">
        <v>0</v>
      </c>
      <c r="O38" s="25">
        <v>4</v>
      </c>
      <c r="P38" s="25">
        <v>103</v>
      </c>
      <c r="Q38" s="25">
        <v>133</v>
      </c>
      <c r="R38" s="25">
        <v>457</v>
      </c>
      <c r="S38" s="25">
        <v>332</v>
      </c>
      <c r="T38" s="25">
        <v>199</v>
      </c>
      <c r="U38" s="25">
        <v>480</v>
      </c>
      <c r="V38" s="25">
        <v>2995</v>
      </c>
      <c r="W38" s="120">
        <v>-21</v>
      </c>
      <c r="X38" s="25">
        <v>2974</v>
      </c>
      <c r="Y38" s="26"/>
      <c r="Z38" s="156">
        <v>29</v>
      </c>
      <c r="AA38" s="15">
        <v>29</v>
      </c>
      <c r="AB38" s="16" t="s">
        <v>24</v>
      </c>
      <c r="AC38" s="1"/>
      <c r="AD38" s="121">
        <v>0</v>
      </c>
      <c r="AE38" s="122">
        <v>0</v>
      </c>
      <c r="AF38" s="122">
        <v>-26.08695652173913</v>
      </c>
      <c r="AG38" s="122" t="s">
        <v>49</v>
      </c>
      <c r="AH38" s="122" t="s">
        <v>49</v>
      </c>
      <c r="AI38" s="122">
        <v>33.85826771653544</v>
      </c>
      <c r="AJ38" s="122">
        <v>99.63503649635037</v>
      </c>
      <c r="AK38" s="122">
        <v>-3.571428571428571</v>
      </c>
      <c r="AL38" s="122">
        <v>-2.8455284552845526</v>
      </c>
      <c r="AM38" s="122">
        <v>-42.58474576271186</v>
      </c>
      <c r="AN38" s="122" t="s">
        <v>48</v>
      </c>
      <c r="AO38" s="122">
        <v>-20</v>
      </c>
      <c r="AP38" s="122">
        <v>0</v>
      </c>
      <c r="AQ38" s="122">
        <v>10.833333333333334</v>
      </c>
      <c r="AR38" s="122">
        <v>-1.5086206896551724</v>
      </c>
      <c r="AS38" s="122">
        <v>5.396825396825397</v>
      </c>
      <c r="AT38" s="122">
        <v>5.291005291005291</v>
      </c>
      <c r="AU38" s="125">
        <v>-5.697445972495088</v>
      </c>
      <c r="AV38" s="122">
        <v>3.597371151850571</v>
      </c>
      <c r="AW38" s="122">
        <v>0</v>
      </c>
      <c r="AX38" s="122">
        <v>3.623693379790941</v>
      </c>
      <c r="AY38" s="78"/>
      <c r="AZ38" s="165">
        <v>29</v>
      </c>
      <c r="BA38" s="74">
        <v>29</v>
      </c>
      <c r="BB38" s="16" t="s">
        <v>24</v>
      </c>
      <c r="BC38" s="78"/>
      <c r="BD38" s="123">
        <v>0.03362474781439139</v>
      </c>
      <c r="BE38" s="123">
        <v>0.10087424344317418</v>
      </c>
      <c r="BF38" s="123">
        <v>0.5716207128446537</v>
      </c>
      <c r="BG38" s="123" t="s">
        <v>49</v>
      </c>
      <c r="BH38" s="123" t="s">
        <v>49</v>
      </c>
      <c r="BI38" s="123">
        <v>5.716207128446537</v>
      </c>
      <c r="BJ38" s="123">
        <v>18.392737054472093</v>
      </c>
      <c r="BK38" s="123">
        <v>0.9078681909885675</v>
      </c>
      <c r="BL38" s="123">
        <v>8.036314727639542</v>
      </c>
      <c r="BM38" s="123">
        <v>9.112306657700067</v>
      </c>
      <c r="BN38" s="123" t="s">
        <v>48</v>
      </c>
      <c r="BO38" s="123">
        <v>0.13449899125756556</v>
      </c>
      <c r="BP38" s="123">
        <v>3.463349024882313</v>
      </c>
      <c r="BQ38" s="123">
        <v>4.472091459314055</v>
      </c>
      <c r="BR38" s="123">
        <v>15.366509751176865</v>
      </c>
      <c r="BS38" s="123">
        <v>11.163416274377942</v>
      </c>
      <c r="BT38" s="123">
        <v>6.691324815063887</v>
      </c>
      <c r="BU38" s="123">
        <v>16.139878950907868</v>
      </c>
      <c r="BV38" s="123">
        <v>100.70611970410222</v>
      </c>
      <c r="BW38" s="123">
        <v>-0.7061197041022192</v>
      </c>
      <c r="BX38" s="123">
        <v>100</v>
      </c>
      <c r="BY38" s="33"/>
      <c r="BZ38" s="156">
        <v>29</v>
      </c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75"/>
      <c r="CO38" s="175"/>
      <c r="CP38" s="175"/>
      <c r="CQ38" s="175"/>
      <c r="CR38" s="175"/>
      <c r="CS38" s="175"/>
      <c r="CT38" s="175"/>
    </row>
    <row r="39" spans="1:98" ht="19.5" customHeight="1">
      <c r="A39" s="15">
        <v>30</v>
      </c>
      <c r="B39" s="16" t="s">
        <v>25</v>
      </c>
      <c r="C39" s="1"/>
      <c r="D39" s="25">
        <v>1</v>
      </c>
      <c r="E39" s="25">
        <v>0</v>
      </c>
      <c r="F39" s="25">
        <v>26</v>
      </c>
      <c r="G39" s="25" t="s">
        <v>49</v>
      </c>
      <c r="H39" s="25" t="s">
        <v>49</v>
      </c>
      <c r="I39" s="25">
        <v>197</v>
      </c>
      <c r="J39" s="25">
        <v>958</v>
      </c>
      <c r="K39" s="25">
        <v>92</v>
      </c>
      <c r="L39" s="25">
        <v>113</v>
      </c>
      <c r="M39" s="25">
        <v>435</v>
      </c>
      <c r="N39" s="25">
        <v>0</v>
      </c>
      <c r="O39" s="25">
        <v>6</v>
      </c>
      <c r="P39" s="25">
        <v>180</v>
      </c>
      <c r="Q39" s="25">
        <v>181</v>
      </c>
      <c r="R39" s="25">
        <v>392</v>
      </c>
      <c r="S39" s="25">
        <v>545</v>
      </c>
      <c r="T39" s="25">
        <v>193</v>
      </c>
      <c r="U39" s="25">
        <v>602</v>
      </c>
      <c r="V39" s="25">
        <v>3947</v>
      </c>
      <c r="W39" s="120">
        <v>-28</v>
      </c>
      <c r="X39" s="25">
        <v>3919</v>
      </c>
      <c r="Y39" s="26"/>
      <c r="Z39" s="156">
        <v>30</v>
      </c>
      <c r="AA39" s="15">
        <v>30</v>
      </c>
      <c r="AB39" s="16" t="s">
        <v>25</v>
      </c>
      <c r="AC39" s="1"/>
      <c r="AD39" s="121">
        <v>-50</v>
      </c>
      <c r="AE39" s="122" t="s">
        <v>48</v>
      </c>
      <c r="AF39" s="122">
        <v>-25.71428571428571</v>
      </c>
      <c r="AG39" s="122" t="s">
        <v>49</v>
      </c>
      <c r="AH39" s="122" t="s">
        <v>49</v>
      </c>
      <c r="AI39" s="122">
        <v>-15.450643776824036</v>
      </c>
      <c r="AJ39" s="122">
        <v>4.585152838427948</v>
      </c>
      <c r="AK39" s="122">
        <v>-5.154639175257731</v>
      </c>
      <c r="AL39" s="122">
        <v>0</v>
      </c>
      <c r="AM39" s="122">
        <v>-42.91338582677165</v>
      </c>
      <c r="AN39" s="122" t="s">
        <v>48</v>
      </c>
      <c r="AO39" s="122">
        <v>-14.285714285714285</v>
      </c>
      <c r="AP39" s="122">
        <v>-2.1739130434782608</v>
      </c>
      <c r="AQ39" s="122">
        <v>10.365853658536585</v>
      </c>
      <c r="AR39" s="122">
        <v>-4.156479217603912</v>
      </c>
      <c r="AS39" s="122">
        <v>10.772357723577237</v>
      </c>
      <c r="AT39" s="122">
        <v>2.6595744680851063</v>
      </c>
      <c r="AU39" s="122">
        <v>-17.421124828532236</v>
      </c>
      <c r="AV39" s="122">
        <v>-10.070631123262702</v>
      </c>
      <c r="AW39" s="122">
        <v>15.151515151515152</v>
      </c>
      <c r="AX39" s="122">
        <v>-10.032139577594123</v>
      </c>
      <c r="AY39" s="78"/>
      <c r="AZ39" s="165">
        <v>30</v>
      </c>
      <c r="BA39" s="74">
        <v>30</v>
      </c>
      <c r="BB39" s="16" t="s">
        <v>25</v>
      </c>
      <c r="BC39" s="78"/>
      <c r="BD39" s="123">
        <v>0.025516713447307986</v>
      </c>
      <c r="BE39" s="123" t="s">
        <v>48</v>
      </c>
      <c r="BF39" s="123">
        <v>0.6634345496300076</v>
      </c>
      <c r="BG39" s="123" t="s">
        <v>49</v>
      </c>
      <c r="BH39" s="123" t="s">
        <v>49</v>
      </c>
      <c r="BI39" s="123">
        <v>5.026792549119674</v>
      </c>
      <c r="BJ39" s="123">
        <v>24.44501148252105</v>
      </c>
      <c r="BK39" s="123">
        <v>2.347537637152335</v>
      </c>
      <c r="BL39" s="123">
        <v>2.8833886195458023</v>
      </c>
      <c r="BM39" s="123">
        <v>11.099770349578975</v>
      </c>
      <c r="BN39" s="123" t="s">
        <v>48</v>
      </c>
      <c r="BO39" s="123">
        <v>0.1531002806838479</v>
      </c>
      <c r="BP39" s="123">
        <v>4.593008420515438</v>
      </c>
      <c r="BQ39" s="123">
        <v>4.618525133962746</v>
      </c>
      <c r="BR39" s="123">
        <v>10.002551671344731</v>
      </c>
      <c r="BS39" s="123">
        <v>13.90660882878285</v>
      </c>
      <c r="BT39" s="123">
        <v>4.924725695330442</v>
      </c>
      <c r="BU39" s="123">
        <v>15.361061495279408</v>
      </c>
      <c r="BV39" s="123">
        <v>100.71446797652462</v>
      </c>
      <c r="BW39" s="123">
        <v>-0.7144679765246237</v>
      </c>
      <c r="BX39" s="123">
        <v>100</v>
      </c>
      <c r="BY39" s="33"/>
      <c r="BZ39" s="156">
        <v>30</v>
      </c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  <c r="CS39" s="175"/>
      <c r="CT39" s="175"/>
    </row>
    <row r="40" spans="1:98" ht="19.5" customHeight="1">
      <c r="A40" s="15">
        <v>31</v>
      </c>
      <c r="B40" s="16" t="s">
        <v>26</v>
      </c>
      <c r="C40" s="1"/>
      <c r="D40" s="25">
        <v>58</v>
      </c>
      <c r="E40" s="25">
        <v>0</v>
      </c>
      <c r="F40" s="25">
        <v>7</v>
      </c>
      <c r="G40" s="25">
        <v>0</v>
      </c>
      <c r="H40" s="25">
        <v>148</v>
      </c>
      <c r="I40" s="25">
        <v>132</v>
      </c>
      <c r="J40" s="25">
        <v>244</v>
      </c>
      <c r="K40" s="25">
        <v>24</v>
      </c>
      <c r="L40" s="25">
        <v>134</v>
      </c>
      <c r="M40" s="25">
        <v>54</v>
      </c>
      <c r="N40" s="25">
        <v>0</v>
      </c>
      <c r="O40" s="25">
        <v>2</v>
      </c>
      <c r="P40" s="25">
        <v>214</v>
      </c>
      <c r="Q40" s="25">
        <v>0</v>
      </c>
      <c r="R40" s="25">
        <v>491</v>
      </c>
      <c r="S40" s="25">
        <v>288</v>
      </c>
      <c r="T40" s="25">
        <v>480</v>
      </c>
      <c r="U40" s="25">
        <v>97</v>
      </c>
      <c r="V40" s="25">
        <v>2373</v>
      </c>
      <c r="W40" s="120">
        <v>-17</v>
      </c>
      <c r="X40" s="25">
        <v>2356</v>
      </c>
      <c r="Y40" s="26"/>
      <c r="Z40" s="156">
        <v>31</v>
      </c>
      <c r="AA40" s="15">
        <v>31</v>
      </c>
      <c r="AB40" s="16" t="s">
        <v>26</v>
      </c>
      <c r="AC40" s="1"/>
      <c r="AD40" s="121">
        <v>-9.375</v>
      </c>
      <c r="AE40" s="122" t="s">
        <v>48</v>
      </c>
      <c r="AF40" s="122">
        <v>-30</v>
      </c>
      <c r="AG40" s="122">
        <v>-100</v>
      </c>
      <c r="AH40" s="122">
        <v>-5.7324840764331215</v>
      </c>
      <c r="AI40" s="122">
        <v>23.364485981308412</v>
      </c>
      <c r="AJ40" s="122">
        <v>-63.41829085457271</v>
      </c>
      <c r="AK40" s="122">
        <v>-7.6923076923076925</v>
      </c>
      <c r="AL40" s="122">
        <v>10.743801652892563</v>
      </c>
      <c r="AM40" s="122">
        <v>-41.30434782608695</v>
      </c>
      <c r="AN40" s="122" t="s">
        <v>48</v>
      </c>
      <c r="AO40" s="122">
        <v>-33.33333333333333</v>
      </c>
      <c r="AP40" s="122">
        <v>-0.9259259259259258</v>
      </c>
      <c r="AQ40" s="122" t="s">
        <v>48</v>
      </c>
      <c r="AR40" s="122">
        <v>9.11111111111111</v>
      </c>
      <c r="AS40" s="122">
        <v>19.00826446280992</v>
      </c>
      <c r="AT40" s="122">
        <v>9.090909090909092</v>
      </c>
      <c r="AU40" s="122">
        <v>-3.9603960396039604</v>
      </c>
      <c r="AV40" s="122">
        <v>-12.143650499814882</v>
      </c>
      <c r="AW40" s="122">
        <v>15</v>
      </c>
      <c r="AX40" s="122">
        <v>-12.122342409548676</v>
      </c>
      <c r="AY40" s="78"/>
      <c r="AZ40" s="165">
        <v>31</v>
      </c>
      <c r="BA40" s="74">
        <v>31</v>
      </c>
      <c r="BB40" s="16" t="s">
        <v>26</v>
      </c>
      <c r="BC40" s="78"/>
      <c r="BD40" s="123">
        <v>2.461799660441426</v>
      </c>
      <c r="BE40" s="123" t="s">
        <v>48</v>
      </c>
      <c r="BF40" s="123">
        <v>0.29711375212224106</v>
      </c>
      <c r="BG40" s="123" t="s">
        <v>48</v>
      </c>
      <c r="BH40" s="123">
        <v>6.281833616298811</v>
      </c>
      <c r="BI40" s="123">
        <v>5.602716468590832</v>
      </c>
      <c r="BJ40" s="123">
        <v>10.35653650254669</v>
      </c>
      <c r="BK40" s="123">
        <v>1.0186757215619695</v>
      </c>
      <c r="BL40" s="123">
        <v>5.68760611205433</v>
      </c>
      <c r="BM40" s="123">
        <v>2.2920203735144313</v>
      </c>
      <c r="BN40" s="123" t="s">
        <v>48</v>
      </c>
      <c r="BO40" s="123">
        <v>0.08488964346349745</v>
      </c>
      <c r="BP40" s="123">
        <v>9.083191850594227</v>
      </c>
      <c r="BQ40" s="123" t="s">
        <v>48</v>
      </c>
      <c r="BR40" s="123">
        <v>20.840407470288625</v>
      </c>
      <c r="BS40" s="123">
        <v>12.224108658743633</v>
      </c>
      <c r="BT40" s="123">
        <v>20.37351443123939</v>
      </c>
      <c r="BU40" s="123">
        <v>4.117147707979626</v>
      </c>
      <c r="BV40" s="123">
        <v>100.72156196943973</v>
      </c>
      <c r="BW40" s="123">
        <v>-0.7215619694397283</v>
      </c>
      <c r="BX40" s="123">
        <v>100</v>
      </c>
      <c r="BY40" s="33"/>
      <c r="BZ40" s="156">
        <v>31</v>
      </c>
      <c r="CB40" s="175"/>
      <c r="CC40" s="175"/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  <c r="CS40" s="175"/>
      <c r="CT40" s="175"/>
    </row>
    <row r="41" spans="1:98" ht="19.5" customHeight="1">
      <c r="A41" s="15">
        <v>32</v>
      </c>
      <c r="B41" s="16" t="s">
        <v>27</v>
      </c>
      <c r="C41" s="1"/>
      <c r="D41" s="25">
        <v>1</v>
      </c>
      <c r="E41" s="25">
        <v>0</v>
      </c>
      <c r="F41" s="25">
        <v>57</v>
      </c>
      <c r="G41" s="25" t="s">
        <v>49</v>
      </c>
      <c r="H41" s="25" t="s">
        <v>49</v>
      </c>
      <c r="I41" s="25">
        <v>21</v>
      </c>
      <c r="J41" s="25">
        <v>767</v>
      </c>
      <c r="K41" s="25">
        <v>16</v>
      </c>
      <c r="L41" s="25">
        <v>36</v>
      </c>
      <c r="M41" s="25">
        <v>25</v>
      </c>
      <c r="N41" s="25">
        <v>0</v>
      </c>
      <c r="O41" s="25">
        <v>2</v>
      </c>
      <c r="P41" s="25">
        <v>56</v>
      </c>
      <c r="Q41" s="25">
        <v>0</v>
      </c>
      <c r="R41" s="25">
        <v>247</v>
      </c>
      <c r="S41" s="25">
        <v>179</v>
      </c>
      <c r="T41" s="25">
        <v>146</v>
      </c>
      <c r="U41" s="25">
        <v>15</v>
      </c>
      <c r="V41" s="25">
        <v>1568</v>
      </c>
      <c r="W41" s="120">
        <v>-11</v>
      </c>
      <c r="X41" s="25">
        <v>1557</v>
      </c>
      <c r="Y41" s="26"/>
      <c r="Z41" s="156">
        <v>32</v>
      </c>
      <c r="AA41" s="15">
        <v>32</v>
      </c>
      <c r="AB41" s="16" t="s">
        <v>27</v>
      </c>
      <c r="AC41" s="1"/>
      <c r="AD41" s="121" t="s">
        <v>48</v>
      </c>
      <c r="AE41" s="122" t="s">
        <v>48</v>
      </c>
      <c r="AF41" s="122">
        <v>-31.32530120481928</v>
      </c>
      <c r="AG41" s="122" t="s">
        <v>49</v>
      </c>
      <c r="AH41" s="122" t="s">
        <v>49</v>
      </c>
      <c r="AI41" s="122">
        <v>10.526315789473683</v>
      </c>
      <c r="AJ41" s="122">
        <v>45.265151515151516</v>
      </c>
      <c r="AK41" s="122">
        <v>0</v>
      </c>
      <c r="AL41" s="122">
        <v>0</v>
      </c>
      <c r="AM41" s="122">
        <v>-40.476190476190474</v>
      </c>
      <c r="AN41" s="122" t="s">
        <v>48</v>
      </c>
      <c r="AO41" s="122">
        <v>-50</v>
      </c>
      <c r="AP41" s="122">
        <v>0</v>
      </c>
      <c r="AQ41" s="122" t="s">
        <v>48</v>
      </c>
      <c r="AR41" s="122">
        <v>-13.028169014084506</v>
      </c>
      <c r="AS41" s="122">
        <v>0.5617977528089888</v>
      </c>
      <c r="AT41" s="122">
        <v>-1.3513513513513513</v>
      </c>
      <c r="AU41" s="122">
        <v>-11.76470588235294</v>
      </c>
      <c r="AV41" s="122">
        <v>11.1268603827073</v>
      </c>
      <c r="AW41" s="122">
        <v>-10</v>
      </c>
      <c r="AX41" s="122">
        <v>11.134903640256958</v>
      </c>
      <c r="AY41" s="78"/>
      <c r="AZ41" s="165">
        <v>32</v>
      </c>
      <c r="BA41" s="74">
        <v>32</v>
      </c>
      <c r="BB41" s="16" t="s">
        <v>27</v>
      </c>
      <c r="BC41" s="78"/>
      <c r="BD41" s="123">
        <v>0.06422607578676942</v>
      </c>
      <c r="BE41" s="123" t="s">
        <v>48</v>
      </c>
      <c r="BF41" s="123">
        <v>3.6608863198458574</v>
      </c>
      <c r="BG41" s="123" t="s">
        <v>49</v>
      </c>
      <c r="BH41" s="123" t="s">
        <v>49</v>
      </c>
      <c r="BI41" s="123">
        <v>1.348747591522158</v>
      </c>
      <c r="BJ41" s="123">
        <v>49.26140012845215</v>
      </c>
      <c r="BK41" s="123">
        <v>1.0276172125883107</v>
      </c>
      <c r="BL41" s="123">
        <v>2.312138728323699</v>
      </c>
      <c r="BM41" s="123">
        <v>1.605651894669236</v>
      </c>
      <c r="BN41" s="123" t="s">
        <v>48</v>
      </c>
      <c r="BO41" s="123">
        <v>0.12845215157353884</v>
      </c>
      <c r="BP41" s="123">
        <v>3.5966602440590876</v>
      </c>
      <c r="BQ41" s="123" t="s">
        <v>48</v>
      </c>
      <c r="BR41" s="123">
        <v>15.863840719332048</v>
      </c>
      <c r="BS41" s="123">
        <v>11.496467565831727</v>
      </c>
      <c r="BT41" s="123">
        <v>9.377007064868337</v>
      </c>
      <c r="BU41" s="123">
        <v>0.9633911368015413</v>
      </c>
      <c r="BV41" s="123">
        <v>100.70648683365447</v>
      </c>
      <c r="BW41" s="123">
        <v>-0.7064868336544637</v>
      </c>
      <c r="BX41" s="123">
        <v>100</v>
      </c>
      <c r="BY41" s="33"/>
      <c r="BZ41" s="156">
        <v>32</v>
      </c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175"/>
      <c r="CM41" s="175"/>
      <c r="CN41" s="175"/>
      <c r="CO41" s="175"/>
      <c r="CP41" s="175"/>
      <c r="CQ41" s="175"/>
      <c r="CR41" s="175"/>
      <c r="CS41" s="175"/>
      <c r="CT41" s="175"/>
    </row>
    <row r="42" spans="1:98" ht="19.5" customHeight="1">
      <c r="A42" s="15">
        <v>33</v>
      </c>
      <c r="B42" s="16" t="s">
        <v>28</v>
      </c>
      <c r="C42" s="1"/>
      <c r="D42" s="25">
        <v>1205</v>
      </c>
      <c r="E42" s="25">
        <v>8</v>
      </c>
      <c r="F42" s="25">
        <v>26</v>
      </c>
      <c r="G42" s="25">
        <v>89</v>
      </c>
      <c r="H42" s="25">
        <v>1891</v>
      </c>
      <c r="I42" s="25">
        <v>242</v>
      </c>
      <c r="J42" s="25">
        <v>1053</v>
      </c>
      <c r="K42" s="25">
        <v>218</v>
      </c>
      <c r="L42" s="25">
        <v>67</v>
      </c>
      <c r="M42" s="25">
        <v>97</v>
      </c>
      <c r="N42" s="25">
        <v>0</v>
      </c>
      <c r="O42" s="25">
        <v>5</v>
      </c>
      <c r="P42" s="25">
        <v>106</v>
      </c>
      <c r="Q42" s="25">
        <v>11</v>
      </c>
      <c r="R42" s="25">
        <v>860</v>
      </c>
      <c r="S42" s="25">
        <v>345</v>
      </c>
      <c r="T42" s="25">
        <v>229</v>
      </c>
      <c r="U42" s="25">
        <v>149</v>
      </c>
      <c r="V42" s="25">
        <v>6601</v>
      </c>
      <c r="W42" s="120">
        <v>-46</v>
      </c>
      <c r="X42" s="25">
        <v>6555</v>
      </c>
      <c r="Y42" s="26"/>
      <c r="Z42" s="156">
        <v>33</v>
      </c>
      <c r="AA42" s="15">
        <v>33</v>
      </c>
      <c r="AB42" s="16" t="s">
        <v>28</v>
      </c>
      <c r="AC42" s="1"/>
      <c r="AD42" s="121">
        <v>-2.744148506860371</v>
      </c>
      <c r="AE42" s="122">
        <v>60</v>
      </c>
      <c r="AF42" s="122">
        <v>-36.58536585365854</v>
      </c>
      <c r="AG42" s="122">
        <v>-2.197802197802198</v>
      </c>
      <c r="AH42" s="122">
        <v>-3.814852492370295</v>
      </c>
      <c r="AI42" s="122">
        <v>-2.4193548387096775</v>
      </c>
      <c r="AJ42" s="122">
        <v>-63.156053184044794</v>
      </c>
      <c r="AK42" s="122">
        <v>-5.217391304347826</v>
      </c>
      <c r="AL42" s="122">
        <v>-30.927835051546392</v>
      </c>
      <c r="AM42" s="122">
        <v>-35.76158940397351</v>
      </c>
      <c r="AN42" s="122" t="s">
        <v>48</v>
      </c>
      <c r="AO42" s="122">
        <v>0</v>
      </c>
      <c r="AP42" s="122">
        <v>-0.9345794392523363</v>
      </c>
      <c r="AQ42" s="122">
        <v>0</v>
      </c>
      <c r="AR42" s="122">
        <v>-2.7149321266968327</v>
      </c>
      <c r="AS42" s="122">
        <v>11.650485436893204</v>
      </c>
      <c r="AT42" s="122">
        <v>6.511627906976744</v>
      </c>
      <c r="AU42" s="122">
        <v>-0.6666666666666667</v>
      </c>
      <c r="AV42" s="122">
        <v>-23.306610898106193</v>
      </c>
      <c r="AW42" s="122">
        <v>28.125</v>
      </c>
      <c r="AX42" s="122">
        <v>-23.2705138710055</v>
      </c>
      <c r="AY42" s="78"/>
      <c r="AZ42" s="165">
        <v>33</v>
      </c>
      <c r="BA42" s="74">
        <v>33</v>
      </c>
      <c r="BB42" s="16" t="s">
        <v>28</v>
      </c>
      <c r="BC42" s="78"/>
      <c r="BD42" s="123">
        <v>18.382913806254766</v>
      </c>
      <c r="BE42" s="123">
        <v>0.12204424103737606</v>
      </c>
      <c r="BF42" s="123">
        <v>0.3966437833714722</v>
      </c>
      <c r="BG42" s="123">
        <v>1.3577421815408086</v>
      </c>
      <c r="BH42" s="123">
        <v>28.848207475209765</v>
      </c>
      <c r="BI42" s="123">
        <v>3.691838291380625</v>
      </c>
      <c r="BJ42" s="123">
        <v>16.06407322654462</v>
      </c>
      <c r="BK42" s="123">
        <v>3.3257055682684973</v>
      </c>
      <c r="BL42" s="123">
        <v>1.0221205186880244</v>
      </c>
      <c r="BM42" s="123">
        <v>1.4797864225781845</v>
      </c>
      <c r="BN42" s="123" t="s">
        <v>48</v>
      </c>
      <c r="BO42" s="123">
        <v>0.07627765064836003</v>
      </c>
      <c r="BP42" s="123">
        <v>1.6170861937452325</v>
      </c>
      <c r="BQ42" s="123">
        <v>0.16781083142639205</v>
      </c>
      <c r="BR42" s="123">
        <v>13.119755911517924</v>
      </c>
      <c r="BS42" s="123">
        <v>5.263157894736842</v>
      </c>
      <c r="BT42" s="123">
        <v>3.4935163996948897</v>
      </c>
      <c r="BU42" s="123">
        <v>2.273073989321129</v>
      </c>
      <c r="BV42" s="123">
        <v>100.70175438596492</v>
      </c>
      <c r="BW42" s="123">
        <v>-0.7017543859649122</v>
      </c>
      <c r="BX42" s="123">
        <v>100</v>
      </c>
      <c r="BY42" s="33"/>
      <c r="BZ42" s="156">
        <v>33</v>
      </c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  <c r="CS42" s="175"/>
      <c r="CT42" s="175"/>
    </row>
    <row r="43" spans="1:98" ht="19.5" customHeight="1">
      <c r="A43" s="15">
        <v>34</v>
      </c>
      <c r="B43" s="16" t="s">
        <v>29</v>
      </c>
      <c r="C43" s="1"/>
      <c r="D43" s="25">
        <v>316</v>
      </c>
      <c r="E43" s="25">
        <v>0</v>
      </c>
      <c r="F43" s="25">
        <v>9</v>
      </c>
      <c r="G43" s="25" t="s">
        <v>49</v>
      </c>
      <c r="H43" s="25" t="s">
        <v>49</v>
      </c>
      <c r="I43" s="25">
        <v>84</v>
      </c>
      <c r="J43" s="25">
        <v>1495</v>
      </c>
      <c r="K43" s="25">
        <v>55</v>
      </c>
      <c r="L43" s="25">
        <v>89</v>
      </c>
      <c r="M43" s="25">
        <v>81</v>
      </c>
      <c r="N43" s="25">
        <v>0</v>
      </c>
      <c r="O43" s="25">
        <v>13</v>
      </c>
      <c r="P43" s="25">
        <v>33</v>
      </c>
      <c r="Q43" s="25">
        <v>7</v>
      </c>
      <c r="R43" s="25">
        <v>419</v>
      </c>
      <c r="S43" s="25">
        <v>291</v>
      </c>
      <c r="T43" s="25">
        <v>180</v>
      </c>
      <c r="U43" s="25">
        <v>62</v>
      </c>
      <c r="V43" s="25">
        <v>3635</v>
      </c>
      <c r="W43" s="120">
        <v>-25</v>
      </c>
      <c r="X43" s="25">
        <v>3610</v>
      </c>
      <c r="Y43" s="26"/>
      <c r="Z43" s="156">
        <v>34</v>
      </c>
      <c r="AA43" s="15">
        <v>34</v>
      </c>
      <c r="AB43" s="16" t="s">
        <v>29</v>
      </c>
      <c r="AC43" s="1"/>
      <c r="AD43" s="121">
        <v>-18.76606683804627</v>
      </c>
      <c r="AE43" s="122" t="s">
        <v>48</v>
      </c>
      <c r="AF43" s="122">
        <v>-40</v>
      </c>
      <c r="AG43" s="122" t="s">
        <v>49</v>
      </c>
      <c r="AH43" s="122" t="s">
        <v>49</v>
      </c>
      <c r="AI43" s="122">
        <v>21.73913043478261</v>
      </c>
      <c r="AJ43" s="122">
        <v>-18.97018970189702</v>
      </c>
      <c r="AK43" s="122">
        <v>-5.172413793103448</v>
      </c>
      <c r="AL43" s="122">
        <v>-8.24742268041237</v>
      </c>
      <c r="AM43" s="122">
        <v>-41.30434782608695</v>
      </c>
      <c r="AN43" s="122" t="s">
        <v>48</v>
      </c>
      <c r="AO43" s="122">
        <v>-7.142857142857142</v>
      </c>
      <c r="AP43" s="122">
        <v>0</v>
      </c>
      <c r="AQ43" s="122">
        <v>0</v>
      </c>
      <c r="AR43" s="122">
        <v>11.733333333333333</v>
      </c>
      <c r="AS43" s="122">
        <v>21.25</v>
      </c>
      <c r="AT43" s="122">
        <v>11.801242236024844</v>
      </c>
      <c r="AU43" s="122">
        <v>6.896551724137931</v>
      </c>
      <c r="AV43" s="122">
        <v>-9.215784215784216</v>
      </c>
      <c r="AW43" s="122">
        <v>16.666666666666664</v>
      </c>
      <c r="AX43" s="122">
        <v>-9.159536990437847</v>
      </c>
      <c r="AY43" s="78"/>
      <c r="AZ43" s="165">
        <v>34</v>
      </c>
      <c r="BA43" s="74">
        <v>34</v>
      </c>
      <c r="BB43" s="16" t="s">
        <v>29</v>
      </c>
      <c r="BC43" s="78"/>
      <c r="BD43" s="123">
        <v>8.753462603878116</v>
      </c>
      <c r="BE43" s="123" t="s">
        <v>48</v>
      </c>
      <c r="BF43" s="123">
        <v>0.2493074792243767</v>
      </c>
      <c r="BG43" s="123" t="s">
        <v>49</v>
      </c>
      <c r="BH43" s="123" t="s">
        <v>49</v>
      </c>
      <c r="BI43" s="123">
        <v>2.326869806094183</v>
      </c>
      <c r="BJ43" s="123">
        <v>41.41274238227147</v>
      </c>
      <c r="BK43" s="123">
        <v>1.5235457063711912</v>
      </c>
      <c r="BL43" s="123">
        <v>2.4653739612188366</v>
      </c>
      <c r="BM43" s="123">
        <v>2.2437673130193905</v>
      </c>
      <c r="BN43" s="123" t="s">
        <v>48</v>
      </c>
      <c r="BO43" s="123">
        <v>0.3601108033240997</v>
      </c>
      <c r="BP43" s="123">
        <v>0.9141274238227147</v>
      </c>
      <c r="BQ43" s="123">
        <v>0.19390581717451524</v>
      </c>
      <c r="BR43" s="123">
        <v>11.606648199445983</v>
      </c>
      <c r="BS43" s="123">
        <v>8.060941828254848</v>
      </c>
      <c r="BT43" s="123">
        <v>4.986149584487535</v>
      </c>
      <c r="BU43" s="123">
        <v>1.7174515235457064</v>
      </c>
      <c r="BV43" s="123">
        <v>100.69252077562328</v>
      </c>
      <c r="BW43" s="123">
        <v>-0.6925207756232686</v>
      </c>
      <c r="BX43" s="123">
        <v>100</v>
      </c>
      <c r="BY43" s="33"/>
      <c r="BZ43" s="156">
        <v>34</v>
      </c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175"/>
      <c r="CM43" s="175"/>
      <c r="CN43" s="175"/>
      <c r="CO43" s="175"/>
      <c r="CP43" s="175"/>
      <c r="CQ43" s="175"/>
      <c r="CR43" s="175"/>
      <c r="CS43" s="175"/>
      <c r="CT43" s="175"/>
    </row>
    <row r="44" spans="1:98" ht="19.5" customHeight="1">
      <c r="A44" s="15">
        <v>35</v>
      </c>
      <c r="B44" s="16" t="s">
        <v>30</v>
      </c>
      <c r="C44" s="1"/>
      <c r="D44" s="25">
        <v>121</v>
      </c>
      <c r="E44" s="25">
        <v>5</v>
      </c>
      <c r="F44" s="25">
        <v>117</v>
      </c>
      <c r="G44" s="25" t="s">
        <v>49</v>
      </c>
      <c r="H44" s="25" t="s">
        <v>49</v>
      </c>
      <c r="I44" s="25">
        <v>149</v>
      </c>
      <c r="J44" s="25">
        <v>2164</v>
      </c>
      <c r="K44" s="25">
        <v>206</v>
      </c>
      <c r="L44" s="25">
        <v>300</v>
      </c>
      <c r="M44" s="25">
        <v>68</v>
      </c>
      <c r="N44" s="25">
        <v>0</v>
      </c>
      <c r="O44" s="25">
        <v>14</v>
      </c>
      <c r="P44" s="25">
        <v>139</v>
      </c>
      <c r="Q44" s="25">
        <v>122</v>
      </c>
      <c r="R44" s="25">
        <v>606</v>
      </c>
      <c r="S44" s="25">
        <v>535</v>
      </c>
      <c r="T44" s="25">
        <v>193</v>
      </c>
      <c r="U44" s="25">
        <v>138</v>
      </c>
      <c r="V44" s="25">
        <v>5095</v>
      </c>
      <c r="W44" s="120">
        <v>-36</v>
      </c>
      <c r="X44" s="25">
        <v>5059</v>
      </c>
      <c r="Y44" s="26"/>
      <c r="Z44" s="156">
        <v>35</v>
      </c>
      <c r="AA44" s="15">
        <v>35</v>
      </c>
      <c r="AB44" s="16" t="s">
        <v>30</v>
      </c>
      <c r="AC44" s="1"/>
      <c r="AD44" s="121">
        <v>-3.2</v>
      </c>
      <c r="AE44" s="122">
        <v>0</v>
      </c>
      <c r="AF44" s="122">
        <v>-2.5</v>
      </c>
      <c r="AG44" s="122" t="s">
        <v>49</v>
      </c>
      <c r="AH44" s="122" t="s">
        <v>49</v>
      </c>
      <c r="AI44" s="122">
        <v>30.701754385964914</v>
      </c>
      <c r="AJ44" s="122">
        <v>-16.897081413210447</v>
      </c>
      <c r="AK44" s="122">
        <v>-4.62962962962963</v>
      </c>
      <c r="AL44" s="122">
        <v>5.263157894736842</v>
      </c>
      <c r="AM44" s="122">
        <v>-37.03703703703704</v>
      </c>
      <c r="AN44" s="122" t="s">
        <v>48</v>
      </c>
      <c r="AO44" s="122">
        <v>-6.666666666666667</v>
      </c>
      <c r="AP44" s="122">
        <v>-0.7142857142857143</v>
      </c>
      <c r="AQ44" s="122">
        <v>10.909090909090908</v>
      </c>
      <c r="AR44" s="122">
        <v>-7.76255707762557</v>
      </c>
      <c r="AS44" s="122">
        <v>3.6821705426356592</v>
      </c>
      <c r="AT44" s="122">
        <v>-3.5000000000000004</v>
      </c>
      <c r="AU44" s="122">
        <v>-4.166666666666666</v>
      </c>
      <c r="AV44" s="122">
        <v>-10.10938602681722</v>
      </c>
      <c r="AW44" s="122">
        <v>14.285714285714285</v>
      </c>
      <c r="AX44" s="122">
        <v>-10.078208318521153</v>
      </c>
      <c r="AY44" s="78"/>
      <c r="AZ44" s="165">
        <v>35</v>
      </c>
      <c r="BA44" s="74">
        <v>35</v>
      </c>
      <c r="BB44" s="16" t="s">
        <v>30</v>
      </c>
      <c r="BC44" s="78"/>
      <c r="BD44" s="123">
        <v>2.391777031033801</v>
      </c>
      <c r="BE44" s="123">
        <v>0.09883376161296697</v>
      </c>
      <c r="BF44" s="123">
        <v>2.3127100217434275</v>
      </c>
      <c r="BG44" s="123" t="s">
        <v>49</v>
      </c>
      <c r="BH44" s="123" t="s">
        <v>49</v>
      </c>
      <c r="BI44" s="123">
        <v>2.945246096066416</v>
      </c>
      <c r="BJ44" s="123">
        <v>42.77525202609211</v>
      </c>
      <c r="BK44" s="123">
        <v>4.07195097845424</v>
      </c>
      <c r="BL44" s="123">
        <v>5.930025696778019</v>
      </c>
      <c r="BM44" s="123">
        <v>1.344139157936351</v>
      </c>
      <c r="BN44" s="123" t="s">
        <v>48</v>
      </c>
      <c r="BO44" s="123">
        <v>0.2767345325163076</v>
      </c>
      <c r="BP44" s="123">
        <v>2.747578572840482</v>
      </c>
      <c r="BQ44" s="123">
        <v>2.411543783356395</v>
      </c>
      <c r="BR44" s="123">
        <v>11.9786519074916</v>
      </c>
      <c r="BS44" s="123">
        <v>10.575212492587468</v>
      </c>
      <c r="BT44" s="123">
        <v>3.8149831982605256</v>
      </c>
      <c r="BU44" s="123">
        <v>2.7278118205178887</v>
      </c>
      <c r="BV44" s="123">
        <v>100.71160308361335</v>
      </c>
      <c r="BW44" s="123">
        <v>-0.7116030836133623</v>
      </c>
      <c r="BX44" s="123">
        <v>100</v>
      </c>
      <c r="BY44" s="33"/>
      <c r="BZ44" s="156">
        <v>35</v>
      </c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75"/>
      <c r="CO44" s="175"/>
      <c r="CP44" s="175"/>
      <c r="CQ44" s="175"/>
      <c r="CR44" s="175"/>
      <c r="CS44" s="175"/>
      <c r="CT44" s="175"/>
    </row>
    <row r="45" spans="1:98" ht="19.5" customHeight="1">
      <c r="A45" s="15">
        <v>36</v>
      </c>
      <c r="B45" s="16" t="s">
        <v>31</v>
      </c>
      <c r="C45" s="1"/>
      <c r="D45" s="25">
        <v>307</v>
      </c>
      <c r="E45" s="25">
        <v>0</v>
      </c>
      <c r="F45" s="25">
        <v>166</v>
      </c>
      <c r="G45" s="25" t="s">
        <v>49</v>
      </c>
      <c r="H45" s="25" t="s">
        <v>49</v>
      </c>
      <c r="I45" s="120">
        <v>116</v>
      </c>
      <c r="J45" s="25">
        <v>2151</v>
      </c>
      <c r="K45" s="25">
        <v>155</v>
      </c>
      <c r="L45" s="25">
        <v>367</v>
      </c>
      <c r="M45" s="25">
        <v>108</v>
      </c>
      <c r="N45" s="25">
        <v>0</v>
      </c>
      <c r="O45" s="25">
        <v>2</v>
      </c>
      <c r="P45" s="25">
        <v>247</v>
      </c>
      <c r="Q45" s="25">
        <v>58</v>
      </c>
      <c r="R45" s="25">
        <v>693</v>
      </c>
      <c r="S45" s="25">
        <v>372</v>
      </c>
      <c r="T45" s="25">
        <v>428</v>
      </c>
      <c r="U45" s="25">
        <v>148</v>
      </c>
      <c r="V45" s="25">
        <v>5423</v>
      </c>
      <c r="W45" s="120">
        <v>-38</v>
      </c>
      <c r="X45" s="25">
        <v>5385</v>
      </c>
      <c r="Y45" s="26"/>
      <c r="Z45" s="156">
        <v>36</v>
      </c>
      <c r="AA45" s="15">
        <v>36</v>
      </c>
      <c r="AB45" s="16" t="s">
        <v>31</v>
      </c>
      <c r="AC45" s="1"/>
      <c r="AD45" s="121">
        <v>1.9933554817275747</v>
      </c>
      <c r="AE45" s="122" t="s">
        <v>48</v>
      </c>
      <c r="AF45" s="122">
        <v>-4.046242774566474</v>
      </c>
      <c r="AG45" s="122" t="s">
        <v>49</v>
      </c>
      <c r="AH45" s="122" t="s">
        <v>49</v>
      </c>
      <c r="AI45" s="122">
        <v>231.42857142857144</v>
      </c>
      <c r="AJ45" s="122">
        <v>50.735809390329365</v>
      </c>
      <c r="AK45" s="122">
        <v>-4.9079754601226995</v>
      </c>
      <c r="AL45" s="122">
        <v>-1.3440860215053763</v>
      </c>
      <c r="AM45" s="122">
        <v>-40</v>
      </c>
      <c r="AN45" s="122" t="s">
        <v>48</v>
      </c>
      <c r="AO45" s="122">
        <v>-50</v>
      </c>
      <c r="AP45" s="122">
        <v>-0.4032258064516129</v>
      </c>
      <c r="AQ45" s="122">
        <v>13.725490196078432</v>
      </c>
      <c r="AR45" s="122">
        <v>8.450704225352112</v>
      </c>
      <c r="AS45" s="122">
        <v>7.514450867052023</v>
      </c>
      <c r="AT45" s="122">
        <v>10.309278350515463</v>
      </c>
      <c r="AU45" s="122">
        <v>0</v>
      </c>
      <c r="AV45" s="122">
        <v>17.457223305176523</v>
      </c>
      <c r="AW45" s="122">
        <v>-11.76470588235294</v>
      </c>
      <c r="AX45" s="122">
        <v>17.49945450578224</v>
      </c>
      <c r="AY45" s="78"/>
      <c r="AZ45" s="165">
        <v>36</v>
      </c>
      <c r="BA45" s="74">
        <v>36</v>
      </c>
      <c r="BB45" s="16" t="s">
        <v>31</v>
      </c>
      <c r="BC45" s="78"/>
      <c r="BD45" s="123">
        <v>5.701021355617456</v>
      </c>
      <c r="BE45" s="123" t="s">
        <v>48</v>
      </c>
      <c r="BF45" s="123">
        <v>3.0826369545032497</v>
      </c>
      <c r="BG45" s="123" t="s">
        <v>49</v>
      </c>
      <c r="BH45" s="123" t="s">
        <v>49</v>
      </c>
      <c r="BI45" s="123">
        <v>2.1541318477251625</v>
      </c>
      <c r="BJ45" s="123">
        <v>39.94428969359332</v>
      </c>
      <c r="BK45" s="123">
        <v>2.8783658310120708</v>
      </c>
      <c r="BL45" s="123">
        <v>6.81522748375116</v>
      </c>
      <c r="BM45" s="123">
        <v>2.0055710306406684</v>
      </c>
      <c r="BN45" s="123" t="s">
        <v>48</v>
      </c>
      <c r="BO45" s="123">
        <v>0.03714020427112349</v>
      </c>
      <c r="BP45" s="123">
        <v>4.586815227483751</v>
      </c>
      <c r="BQ45" s="123">
        <v>1.0770659238625813</v>
      </c>
      <c r="BR45" s="123">
        <v>12.869080779944289</v>
      </c>
      <c r="BS45" s="123">
        <v>6.90807799442897</v>
      </c>
      <c r="BT45" s="123">
        <v>7.948003714020427</v>
      </c>
      <c r="BU45" s="123">
        <v>2.7483751160631384</v>
      </c>
      <c r="BV45" s="123">
        <v>100.70566388115134</v>
      </c>
      <c r="BW45" s="123">
        <v>-0.7056638811513464</v>
      </c>
      <c r="BX45" s="123">
        <v>100</v>
      </c>
      <c r="BY45" s="33"/>
      <c r="BZ45" s="156">
        <v>36</v>
      </c>
      <c r="CB45" s="175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75"/>
      <c r="CO45" s="175"/>
      <c r="CP45" s="175"/>
      <c r="CQ45" s="175"/>
      <c r="CR45" s="175"/>
      <c r="CS45" s="175"/>
      <c r="CT45" s="175"/>
    </row>
    <row r="46" spans="1:98" ht="19.5" customHeight="1">
      <c r="A46" s="15">
        <v>37</v>
      </c>
      <c r="B46" s="16" t="s">
        <v>36</v>
      </c>
      <c r="C46" s="1"/>
      <c r="D46" s="34">
        <v>1172</v>
      </c>
      <c r="E46" s="25">
        <v>0</v>
      </c>
      <c r="F46" s="25">
        <v>495</v>
      </c>
      <c r="G46" s="25">
        <v>45</v>
      </c>
      <c r="H46" s="25">
        <v>1139</v>
      </c>
      <c r="I46" s="25">
        <v>1066</v>
      </c>
      <c r="J46" s="25">
        <v>2280</v>
      </c>
      <c r="K46" s="25">
        <v>1174</v>
      </c>
      <c r="L46" s="25">
        <v>772</v>
      </c>
      <c r="M46" s="25">
        <v>718</v>
      </c>
      <c r="N46" s="25">
        <v>0</v>
      </c>
      <c r="O46" s="25">
        <v>227</v>
      </c>
      <c r="P46" s="25">
        <v>2018</v>
      </c>
      <c r="Q46" s="25">
        <v>980</v>
      </c>
      <c r="R46" s="25">
        <v>3961</v>
      </c>
      <c r="S46" s="25">
        <v>1803</v>
      </c>
      <c r="T46" s="25">
        <v>2121</v>
      </c>
      <c r="U46" s="25">
        <v>1039</v>
      </c>
      <c r="V46" s="25">
        <v>21010</v>
      </c>
      <c r="W46" s="120">
        <v>-147</v>
      </c>
      <c r="X46" s="25">
        <v>20863</v>
      </c>
      <c r="Y46" s="26"/>
      <c r="Z46" s="156">
        <v>37</v>
      </c>
      <c r="AA46" s="15">
        <v>37</v>
      </c>
      <c r="AB46" s="16" t="s">
        <v>36</v>
      </c>
      <c r="AC46" s="1"/>
      <c r="AD46" s="121">
        <v>-8.651597817614965</v>
      </c>
      <c r="AE46" s="122" t="s">
        <v>48</v>
      </c>
      <c r="AF46" s="122">
        <v>-20.28985507246377</v>
      </c>
      <c r="AG46" s="122">
        <v>9.75609756097561</v>
      </c>
      <c r="AH46" s="122">
        <v>-47.9671082686158</v>
      </c>
      <c r="AI46" s="122">
        <v>-0.8372093023255814</v>
      </c>
      <c r="AJ46" s="122">
        <v>-30.572472594397077</v>
      </c>
      <c r="AK46" s="122">
        <v>-5.551086082059534</v>
      </c>
      <c r="AL46" s="122">
        <v>-13.935340022296543</v>
      </c>
      <c r="AM46" s="122">
        <v>-37.401918047079334</v>
      </c>
      <c r="AN46" s="122" t="s">
        <v>48</v>
      </c>
      <c r="AO46" s="122">
        <v>-0.43859649122807015</v>
      </c>
      <c r="AP46" s="122">
        <v>-1.3685239491691104</v>
      </c>
      <c r="AQ46" s="122">
        <v>10.85972850678733</v>
      </c>
      <c r="AR46" s="122">
        <v>-6.425702811244979</v>
      </c>
      <c r="AS46" s="122">
        <v>2.96973158195317</v>
      </c>
      <c r="AT46" s="122">
        <v>0.9519276534983341</v>
      </c>
      <c r="AU46" s="122">
        <v>-9.09886264216973</v>
      </c>
      <c r="AV46" s="122">
        <v>-13.059670611603078</v>
      </c>
      <c r="AW46" s="122">
        <v>18.333333333333332</v>
      </c>
      <c r="AX46" s="122">
        <v>-13.020095055449014</v>
      </c>
      <c r="AY46" s="78"/>
      <c r="AZ46" s="165">
        <v>37</v>
      </c>
      <c r="BA46" s="74">
        <v>37</v>
      </c>
      <c r="BB46" s="16" t="s">
        <v>36</v>
      </c>
      <c r="BC46" s="78"/>
      <c r="BD46" s="123">
        <v>5.617600536835546</v>
      </c>
      <c r="BE46" s="123" t="s">
        <v>48</v>
      </c>
      <c r="BF46" s="123">
        <v>2.372621387144706</v>
      </c>
      <c r="BG46" s="123">
        <v>0.21569285337679148</v>
      </c>
      <c r="BH46" s="123">
        <v>5.459425777692566</v>
      </c>
      <c r="BI46" s="123">
        <v>5.109524037770216</v>
      </c>
      <c r="BJ46" s="123">
        <v>10.9284379044241</v>
      </c>
      <c r="BK46" s="123">
        <v>5.627186885874515</v>
      </c>
      <c r="BL46" s="123">
        <v>3.7003307290418443</v>
      </c>
      <c r="BM46" s="123">
        <v>3.4414993049896947</v>
      </c>
      <c r="BN46" s="123" t="s">
        <v>48</v>
      </c>
      <c r="BO46" s="123">
        <v>1.0880506159229257</v>
      </c>
      <c r="BP46" s="123">
        <v>9.672626180319225</v>
      </c>
      <c r="BQ46" s="123">
        <v>4.697311029094569</v>
      </c>
      <c r="BR46" s="123">
        <v>18.985764271677134</v>
      </c>
      <c r="BS46" s="123">
        <v>8.642093658630111</v>
      </c>
      <c r="BT46" s="123">
        <v>10.166323155826104</v>
      </c>
      <c r="BU46" s="123">
        <v>4.9801083257441405</v>
      </c>
      <c r="BV46" s="123">
        <v>100.70459665436418</v>
      </c>
      <c r="BW46" s="123">
        <v>-0.7045966543641854</v>
      </c>
      <c r="BX46" s="123">
        <v>100</v>
      </c>
      <c r="BY46" s="33"/>
      <c r="BZ46" s="156">
        <v>37</v>
      </c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75"/>
      <c r="CO46" s="175"/>
      <c r="CP46" s="175"/>
      <c r="CQ46" s="175"/>
      <c r="CR46" s="175"/>
      <c r="CS46" s="175"/>
      <c r="CT46" s="175"/>
    </row>
    <row r="47" spans="1:98" ht="19.5" customHeight="1">
      <c r="A47" s="15">
        <v>38</v>
      </c>
      <c r="B47" s="16" t="s">
        <v>37</v>
      </c>
      <c r="C47" s="1"/>
      <c r="D47" s="25">
        <v>2342</v>
      </c>
      <c r="E47" s="25">
        <v>0</v>
      </c>
      <c r="F47" s="25">
        <v>114</v>
      </c>
      <c r="G47" s="25">
        <v>67</v>
      </c>
      <c r="H47" s="25">
        <v>1950</v>
      </c>
      <c r="I47" s="25">
        <v>1941</v>
      </c>
      <c r="J47" s="25">
        <v>7686</v>
      </c>
      <c r="K47" s="25">
        <v>3060</v>
      </c>
      <c r="L47" s="25">
        <v>1977</v>
      </c>
      <c r="M47" s="25">
        <v>659</v>
      </c>
      <c r="N47" s="25">
        <v>18</v>
      </c>
      <c r="O47" s="25">
        <v>524</v>
      </c>
      <c r="P47" s="25">
        <v>8894</v>
      </c>
      <c r="Q47" s="25">
        <v>2339</v>
      </c>
      <c r="R47" s="25">
        <v>7162</v>
      </c>
      <c r="S47" s="25">
        <v>6295</v>
      </c>
      <c r="T47" s="25">
        <v>11828</v>
      </c>
      <c r="U47" s="25">
        <v>2515</v>
      </c>
      <c r="V47" s="25">
        <v>59371</v>
      </c>
      <c r="W47" s="120">
        <v>-415</v>
      </c>
      <c r="X47" s="25">
        <v>58956</v>
      </c>
      <c r="Y47" s="26"/>
      <c r="Z47" s="156">
        <v>38</v>
      </c>
      <c r="AA47" s="15">
        <v>38</v>
      </c>
      <c r="AB47" s="16" t="s">
        <v>37</v>
      </c>
      <c r="AC47" s="1"/>
      <c r="AD47" s="121">
        <v>-13.674898636196092</v>
      </c>
      <c r="AE47" s="122" t="s">
        <v>48</v>
      </c>
      <c r="AF47" s="122">
        <v>-20.833333333333336</v>
      </c>
      <c r="AG47" s="122">
        <v>-2.898550724637681</v>
      </c>
      <c r="AH47" s="122">
        <v>-12.790697674418606</v>
      </c>
      <c r="AI47" s="122">
        <v>0.5699481865284974</v>
      </c>
      <c r="AJ47" s="122">
        <v>37.74193548387097</v>
      </c>
      <c r="AK47" s="122">
        <v>-6.707317073170732</v>
      </c>
      <c r="AL47" s="122">
        <v>8.805723720418273</v>
      </c>
      <c r="AM47" s="122">
        <v>-29.21589688506982</v>
      </c>
      <c r="AN47" s="122">
        <v>-5.263157894736842</v>
      </c>
      <c r="AO47" s="122">
        <v>-0.5692599620493358</v>
      </c>
      <c r="AP47" s="122">
        <v>2.642815926139642</v>
      </c>
      <c r="AQ47" s="122">
        <v>6.2216167120799275</v>
      </c>
      <c r="AR47" s="122">
        <v>-3.723618765963167</v>
      </c>
      <c r="AS47" s="122">
        <v>2.274573517465475</v>
      </c>
      <c r="AT47" s="122">
        <v>1.580212985228444</v>
      </c>
      <c r="AU47" s="122">
        <v>-7.909190772610765</v>
      </c>
      <c r="AV47" s="122">
        <v>2.2192761957232876</v>
      </c>
      <c r="AW47" s="122">
        <v>3.935185185185185</v>
      </c>
      <c r="AX47" s="122">
        <v>2.2653946227233304</v>
      </c>
      <c r="AY47" s="78"/>
      <c r="AZ47" s="165">
        <v>38</v>
      </c>
      <c r="BA47" s="74">
        <v>38</v>
      </c>
      <c r="BB47" s="16" t="s">
        <v>37</v>
      </c>
      <c r="BC47" s="78"/>
      <c r="BD47" s="123">
        <v>3.972454033516521</v>
      </c>
      <c r="BE47" s="123" t="s">
        <v>48</v>
      </c>
      <c r="BF47" s="123">
        <v>0.19336454304905354</v>
      </c>
      <c r="BG47" s="123">
        <v>0.11364407354637357</v>
      </c>
      <c r="BH47" s="123">
        <v>3.307551394260126</v>
      </c>
      <c r="BI47" s="123">
        <v>3.292285772440464</v>
      </c>
      <c r="BJ47" s="123">
        <v>13.03684103399145</v>
      </c>
      <c r="BK47" s="123">
        <v>5.190311418685121</v>
      </c>
      <c r="BL47" s="123">
        <v>3.3533482597191124</v>
      </c>
      <c r="BM47" s="123">
        <v>1.1177827532397042</v>
      </c>
      <c r="BN47" s="123">
        <v>0.030531243639324242</v>
      </c>
      <c r="BO47" s="123">
        <v>0.8887984259447723</v>
      </c>
      <c r="BP47" s="123">
        <v>15.085826718230544</v>
      </c>
      <c r="BQ47" s="123">
        <v>3.9673654929099667</v>
      </c>
      <c r="BR47" s="123">
        <v>12.148042608046678</v>
      </c>
      <c r="BS47" s="123">
        <v>10.67745437275256</v>
      </c>
      <c r="BT47" s="123">
        <v>20.062419431440397</v>
      </c>
      <c r="BU47" s="123">
        <v>4.265893208494471</v>
      </c>
      <c r="BV47" s="123">
        <v>100.70391478390664</v>
      </c>
      <c r="BW47" s="123">
        <v>-0.7039147839066422</v>
      </c>
      <c r="BX47" s="123">
        <v>100</v>
      </c>
      <c r="BY47" s="33"/>
      <c r="BZ47" s="156">
        <v>38</v>
      </c>
      <c r="CB47" s="175"/>
      <c r="CC47" s="175"/>
      <c r="CD47" s="175"/>
      <c r="CE47" s="175"/>
      <c r="CF47" s="175"/>
      <c r="CG47" s="175"/>
      <c r="CH47" s="175"/>
      <c r="CI47" s="175"/>
      <c r="CJ47" s="175"/>
      <c r="CK47" s="175"/>
      <c r="CL47" s="175"/>
      <c r="CM47" s="175"/>
      <c r="CN47" s="175"/>
      <c r="CO47" s="175"/>
      <c r="CP47" s="175"/>
      <c r="CQ47" s="175"/>
      <c r="CR47" s="175"/>
      <c r="CS47" s="175"/>
      <c r="CT47" s="175"/>
    </row>
    <row r="48" spans="1:98" ht="19.5" customHeight="1">
      <c r="A48" s="18">
        <v>39</v>
      </c>
      <c r="B48" s="16" t="s">
        <v>99</v>
      </c>
      <c r="C48" s="1"/>
      <c r="D48" s="34">
        <v>694</v>
      </c>
      <c r="E48" s="25">
        <v>0</v>
      </c>
      <c r="F48" s="25">
        <v>1</v>
      </c>
      <c r="G48" s="25" t="s">
        <v>49</v>
      </c>
      <c r="H48" s="25" t="s">
        <v>49</v>
      </c>
      <c r="I48" s="120">
        <v>155</v>
      </c>
      <c r="J48" s="120">
        <v>893</v>
      </c>
      <c r="K48" s="25">
        <v>112</v>
      </c>
      <c r="L48" s="25">
        <v>161</v>
      </c>
      <c r="M48" s="25">
        <v>46</v>
      </c>
      <c r="N48" s="25">
        <v>0</v>
      </c>
      <c r="O48" s="25">
        <v>14</v>
      </c>
      <c r="P48" s="25">
        <v>223</v>
      </c>
      <c r="Q48" s="25">
        <v>53</v>
      </c>
      <c r="R48" s="25">
        <v>552</v>
      </c>
      <c r="S48" s="25">
        <v>371</v>
      </c>
      <c r="T48" s="25">
        <v>168</v>
      </c>
      <c r="U48" s="25">
        <v>109</v>
      </c>
      <c r="V48" s="25">
        <v>4198</v>
      </c>
      <c r="W48" s="120">
        <v>-29</v>
      </c>
      <c r="X48" s="25">
        <v>4169</v>
      </c>
      <c r="Y48" s="26"/>
      <c r="Z48" s="157">
        <v>39</v>
      </c>
      <c r="AA48" s="18">
        <v>39</v>
      </c>
      <c r="AB48" s="16" t="s">
        <v>129</v>
      </c>
      <c r="AC48" s="1"/>
      <c r="AD48" s="121">
        <v>-7.712765957446808</v>
      </c>
      <c r="AE48" s="122" t="s">
        <v>48</v>
      </c>
      <c r="AF48" s="122">
        <v>0</v>
      </c>
      <c r="AG48" s="122" t="s">
        <v>49</v>
      </c>
      <c r="AH48" s="122" t="s">
        <v>49</v>
      </c>
      <c r="AI48" s="122">
        <v>47.61904761904761</v>
      </c>
      <c r="AJ48" s="122">
        <v>7.074340527577938</v>
      </c>
      <c r="AK48" s="122">
        <v>-4.273504273504273</v>
      </c>
      <c r="AL48" s="122">
        <v>-4.733727810650888</v>
      </c>
      <c r="AM48" s="122">
        <v>-37.83783783783784</v>
      </c>
      <c r="AN48" s="122" t="s">
        <v>48</v>
      </c>
      <c r="AO48" s="122">
        <v>-6.666666666666667</v>
      </c>
      <c r="AP48" s="122">
        <v>0.904977375565611</v>
      </c>
      <c r="AQ48" s="122">
        <v>10.416666666666668</v>
      </c>
      <c r="AR48" s="122">
        <v>-12.101910828025478</v>
      </c>
      <c r="AS48" s="122">
        <v>6.609195402298851</v>
      </c>
      <c r="AT48" s="122">
        <v>-5.617977528089887</v>
      </c>
      <c r="AU48" s="122">
        <v>-8.403361344537815</v>
      </c>
      <c r="AV48" s="122">
        <v>-1.70920159213299</v>
      </c>
      <c r="AW48" s="122">
        <v>9.375</v>
      </c>
      <c r="AX48" s="122">
        <v>-1.6513328615239444</v>
      </c>
      <c r="AY48" s="78"/>
      <c r="AZ48" s="165">
        <v>39</v>
      </c>
      <c r="BA48" s="74">
        <v>39</v>
      </c>
      <c r="BB48" s="16" t="s">
        <v>132</v>
      </c>
      <c r="BC48" s="78"/>
      <c r="BD48" s="123">
        <v>16.646677860398178</v>
      </c>
      <c r="BE48" s="123" t="s">
        <v>48</v>
      </c>
      <c r="BF48" s="123">
        <v>0.023986567522187575</v>
      </c>
      <c r="BG48" s="123" t="s">
        <v>49</v>
      </c>
      <c r="BH48" s="123" t="s">
        <v>49</v>
      </c>
      <c r="BI48" s="123">
        <v>3.7179179659390744</v>
      </c>
      <c r="BJ48" s="123">
        <v>21.420004797313506</v>
      </c>
      <c r="BK48" s="123">
        <v>2.6864955624850086</v>
      </c>
      <c r="BL48" s="123">
        <v>3.861837371072199</v>
      </c>
      <c r="BM48" s="123">
        <v>1.1033821060206284</v>
      </c>
      <c r="BN48" s="123" t="s">
        <v>48</v>
      </c>
      <c r="BO48" s="123">
        <v>0.3358119453106261</v>
      </c>
      <c r="BP48" s="123">
        <v>5.349004557447829</v>
      </c>
      <c r="BQ48" s="123">
        <v>1.2712880786759413</v>
      </c>
      <c r="BR48" s="123">
        <v>13.24058527224754</v>
      </c>
      <c r="BS48" s="123">
        <v>8.899016550731591</v>
      </c>
      <c r="BT48" s="123">
        <v>4.029743343727513</v>
      </c>
      <c r="BU48" s="123">
        <v>2.6145358599184454</v>
      </c>
      <c r="BV48" s="123">
        <v>100.69561045814343</v>
      </c>
      <c r="BW48" s="123">
        <v>-0.6956104581434397</v>
      </c>
      <c r="BX48" s="123">
        <v>100</v>
      </c>
      <c r="BY48" s="33"/>
      <c r="BZ48" s="157">
        <v>39</v>
      </c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75"/>
      <c r="CO48" s="175"/>
      <c r="CP48" s="175"/>
      <c r="CQ48" s="175"/>
      <c r="CR48" s="175"/>
      <c r="CS48" s="175"/>
      <c r="CT48" s="175"/>
    </row>
    <row r="49" spans="1:98" ht="19.5" customHeight="1">
      <c r="A49" s="18">
        <v>40</v>
      </c>
      <c r="B49" s="16" t="s">
        <v>100</v>
      </c>
      <c r="C49" s="1"/>
      <c r="D49" s="25">
        <v>1096</v>
      </c>
      <c r="E49" s="25">
        <v>10</v>
      </c>
      <c r="F49" s="25">
        <v>92</v>
      </c>
      <c r="G49" s="25">
        <v>0</v>
      </c>
      <c r="H49" s="25">
        <v>899</v>
      </c>
      <c r="I49" s="25">
        <v>390</v>
      </c>
      <c r="J49" s="25">
        <v>3530</v>
      </c>
      <c r="K49" s="25">
        <v>351</v>
      </c>
      <c r="L49" s="25">
        <v>944</v>
      </c>
      <c r="M49" s="25">
        <v>1562</v>
      </c>
      <c r="N49" s="25">
        <v>0</v>
      </c>
      <c r="O49" s="25">
        <v>17</v>
      </c>
      <c r="P49" s="25">
        <v>1014</v>
      </c>
      <c r="Q49" s="25">
        <v>939</v>
      </c>
      <c r="R49" s="25">
        <v>672</v>
      </c>
      <c r="S49" s="25">
        <v>2059</v>
      </c>
      <c r="T49" s="25">
        <v>529</v>
      </c>
      <c r="U49" s="25">
        <v>1681</v>
      </c>
      <c r="V49" s="25">
        <v>15785</v>
      </c>
      <c r="W49" s="120">
        <v>-111</v>
      </c>
      <c r="X49" s="25">
        <v>15674</v>
      </c>
      <c r="Y49" s="26"/>
      <c r="Z49" s="157">
        <v>40</v>
      </c>
      <c r="AA49" s="18">
        <v>40</v>
      </c>
      <c r="AB49" s="16" t="s">
        <v>130</v>
      </c>
      <c r="AC49" s="1"/>
      <c r="AD49" s="121">
        <v>-13.291139240506327</v>
      </c>
      <c r="AE49" s="122">
        <v>0</v>
      </c>
      <c r="AF49" s="122">
        <v>-23.96694214876033</v>
      </c>
      <c r="AG49" s="122" t="s">
        <v>48</v>
      </c>
      <c r="AH49" s="122">
        <v>16.753246753246753</v>
      </c>
      <c r="AI49" s="122">
        <v>7.734806629834254</v>
      </c>
      <c r="AJ49" s="122">
        <v>69.71153846153845</v>
      </c>
      <c r="AK49" s="122">
        <v>-4.878048780487805</v>
      </c>
      <c r="AL49" s="122">
        <v>-19.385140905209223</v>
      </c>
      <c r="AM49" s="122">
        <v>-42.40412979351033</v>
      </c>
      <c r="AN49" s="122" t="s">
        <v>48</v>
      </c>
      <c r="AO49" s="122">
        <v>-19.047619047619047</v>
      </c>
      <c r="AP49" s="122">
        <v>-0.7827788649706457</v>
      </c>
      <c r="AQ49" s="122">
        <v>9.56826137689615</v>
      </c>
      <c r="AR49" s="122">
        <v>8.914100486223662</v>
      </c>
      <c r="AS49" s="122">
        <v>6.518365235385411</v>
      </c>
      <c r="AT49" s="122">
        <v>5.378486055776892</v>
      </c>
      <c r="AU49" s="122">
        <v>-13.484302624806999</v>
      </c>
      <c r="AV49" s="122">
        <v>0.19677542211501842</v>
      </c>
      <c r="AW49" s="122">
        <v>5.128205128205128</v>
      </c>
      <c r="AX49" s="122">
        <v>0.23661827716313868</v>
      </c>
      <c r="AY49" s="78"/>
      <c r="AZ49" s="165">
        <v>40</v>
      </c>
      <c r="BA49" s="74">
        <v>40</v>
      </c>
      <c r="BB49" s="16" t="s">
        <v>133</v>
      </c>
      <c r="BC49" s="78"/>
      <c r="BD49" s="123">
        <v>6.9924716090340695</v>
      </c>
      <c r="BE49" s="123">
        <v>0.06379992344009187</v>
      </c>
      <c r="BF49" s="123">
        <v>0.5869592956488453</v>
      </c>
      <c r="BG49" s="123" t="s">
        <v>48</v>
      </c>
      <c r="BH49" s="123">
        <v>5.7356131172642595</v>
      </c>
      <c r="BI49" s="123">
        <v>2.488197014163583</v>
      </c>
      <c r="BJ49" s="123">
        <v>22.52137297435243</v>
      </c>
      <c r="BK49" s="123">
        <v>2.2393773127472247</v>
      </c>
      <c r="BL49" s="123">
        <v>6.022712772744673</v>
      </c>
      <c r="BM49" s="123">
        <v>9.96554804134235</v>
      </c>
      <c r="BN49" s="123" t="s">
        <v>48</v>
      </c>
      <c r="BO49" s="123">
        <v>0.10845986984815618</v>
      </c>
      <c r="BP49" s="123">
        <v>6.469312236825315</v>
      </c>
      <c r="BQ49" s="123">
        <v>5.990812811024627</v>
      </c>
      <c r="BR49" s="123">
        <v>4.287354855174174</v>
      </c>
      <c r="BS49" s="123">
        <v>13.136404236314917</v>
      </c>
      <c r="BT49" s="123">
        <v>3.37501594998086</v>
      </c>
      <c r="BU49" s="123">
        <v>10.724767130279442</v>
      </c>
      <c r="BV49" s="123">
        <v>100.70817915018502</v>
      </c>
      <c r="BW49" s="123">
        <v>-0.7081791501850199</v>
      </c>
      <c r="BX49" s="123">
        <v>100</v>
      </c>
      <c r="BY49" s="33"/>
      <c r="BZ49" s="157">
        <v>40</v>
      </c>
      <c r="CB49" s="175"/>
      <c r="CC49" s="175"/>
      <c r="CD49" s="175"/>
      <c r="CE49" s="175"/>
      <c r="CF49" s="175"/>
      <c r="CG49" s="175"/>
      <c r="CH49" s="175"/>
      <c r="CI49" s="175"/>
      <c r="CJ49" s="175"/>
      <c r="CK49" s="175"/>
      <c r="CL49" s="175"/>
      <c r="CM49" s="175"/>
      <c r="CN49" s="175"/>
      <c r="CO49" s="175"/>
      <c r="CP49" s="175"/>
      <c r="CQ49" s="175"/>
      <c r="CR49" s="175"/>
      <c r="CS49" s="175"/>
      <c r="CT49" s="175"/>
    </row>
    <row r="50" spans="1:98" ht="19.5" customHeight="1">
      <c r="A50" s="17">
        <v>41</v>
      </c>
      <c r="B50" s="16" t="s">
        <v>101</v>
      </c>
      <c r="C50" s="1"/>
      <c r="D50" s="34">
        <v>147</v>
      </c>
      <c r="E50" s="25">
        <v>0</v>
      </c>
      <c r="F50" s="25">
        <v>29</v>
      </c>
      <c r="G50" s="25">
        <v>111</v>
      </c>
      <c r="H50" s="25">
        <v>266</v>
      </c>
      <c r="I50" s="25">
        <v>278</v>
      </c>
      <c r="J50" s="25">
        <v>937</v>
      </c>
      <c r="K50" s="25">
        <v>169</v>
      </c>
      <c r="L50" s="25">
        <v>289</v>
      </c>
      <c r="M50" s="25">
        <v>260</v>
      </c>
      <c r="N50" s="25">
        <v>0</v>
      </c>
      <c r="O50" s="25">
        <v>3</v>
      </c>
      <c r="P50" s="25">
        <v>326</v>
      </c>
      <c r="Q50" s="25">
        <v>189</v>
      </c>
      <c r="R50" s="25">
        <v>3078</v>
      </c>
      <c r="S50" s="25">
        <v>704</v>
      </c>
      <c r="T50" s="25">
        <v>479</v>
      </c>
      <c r="U50" s="25">
        <v>221</v>
      </c>
      <c r="V50" s="25">
        <v>7486</v>
      </c>
      <c r="W50" s="120">
        <v>-52</v>
      </c>
      <c r="X50" s="25">
        <v>7434</v>
      </c>
      <c r="Y50" s="26"/>
      <c r="Z50" s="157">
        <v>41</v>
      </c>
      <c r="AA50" s="17">
        <v>41</v>
      </c>
      <c r="AB50" s="16" t="s">
        <v>131</v>
      </c>
      <c r="AC50" s="1"/>
      <c r="AD50" s="121">
        <v>-23.83419689119171</v>
      </c>
      <c r="AE50" s="122" t="s">
        <v>48</v>
      </c>
      <c r="AF50" s="122">
        <v>-23.684210526315788</v>
      </c>
      <c r="AG50" s="122">
        <v>15.625</v>
      </c>
      <c r="AH50" s="122">
        <v>2.307692307692308</v>
      </c>
      <c r="AI50" s="122">
        <v>-1.4184397163120568</v>
      </c>
      <c r="AJ50" s="122">
        <v>-71.02659245516388</v>
      </c>
      <c r="AK50" s="122">
        <v>-5.056179775280898</v>
      </c>
      <c r="AL50" s="122">
        <v>-13.988095238095239</v>
      </c>
      <c r="AM50" s="122">
        <v>-40.09216589861751</v>
      </c>
      <c r="AN50" s="122" t="s">
        <v>48</v>
      </c>
      <c r="AO50" s="122">
        <v>-25</v>
      </c>
      <c r="AP50" s="122">
        <v>-0.3058103975535168</v>
      </c>
      <c r="AQ50" s="122">
        <v>13.17365269461078</v>
      </c>
      <c r="AR50" s="122">
        <v>-5.43778801843318</v>
      </c>
      <c r="AS50" s="122">
        <v>7.64525993883792</v>
      </c>
      <c r="AT50" s="122">
        <v>6.208425720620843</v>
      </c>
      <c r="AU50" s="122">
        <v>-5.150214592274678</v>
      </c>
      <c r="AV50" s="122">
        <v>-26.188128574245713</v>
      </c>
      <c r="AW50" s="122">
        <v>31.57894736842105</v>
      </c>
      <c r="AX50" s="122">
        <v>-26.14742698191933</v>
      </c>
      <c r="AY50" s="78"/>
      <c r="AZ50" s="165">
        <v>41</v>
      </c>
      <c r="BA50" s="74">
        <v>41</v>
      </c>
      <c r="BB50" s="16" t="s">
        <v>134</v>
      </c>
      <c r="BC50" s="78"/>
      <c r="BD50" s="123">
        <v>1.977401129943503</v>
      </c>
      <c r="BE50" s="123" t="s">
        <v>48</v>
      </c>
      <c r="BF50" s="123">
        <v>0.39009954264191554</v>
      </c>
      <c r="BG50" s="123">
        <v>1.4931396287328491</v>
      </c>
      <c r="BH50" s="123">
        <v>3.5781544256120528</v>
      </c>
      <c r="BI50" s="123">
        <v>3.739574926015604</v>
      </c>
      <c r="BJ50" s="123">
        <v>12.60425073984396</v>
      </c>
      <c r="BK50" s="123">
        <v>2.2733387140166803</v>
      </c>
      <c r="BL50" s="123">
        <v>3.887543718052193</v>
      </c>
      <c r="BM50" s="123">
        <v>3.4974441754102767</v>
      </c>
      <c r="BN50" s="123" t="s">
        <v>48</v>
      </c>
      <c r="BO50" s="123">
        <v>0.04035512510088781</v>
      </c>
      <c r="BP50" s="123">
        <v>4.385256927629809</v>
      </c>
      <c r="BQ50" s="123">
        <v>2.5423728813559325</v>
      </c>
      <c r="BR50" s="123">
        <v>41.404358353510894</v>
      </c>
      <c r="BS50" s="123">
        <v>9.470002690341675</v>
      </c>
      <c r="BT50" s="123">
        <v>6.4433683077750885</v>
      </c>
      <c r="BU50" s="123">
        <v>2.9728275490987355</v>
      </c>
      <c r="BV50" s="123">
        <v>100.69948883508206</v>
      </c>
      <c r="BW50" s="123">
        <v>-0.6994888350820554</v>
      </c>
      <c r="BX50" s="123">
        <v>100</v>
      </c>
      <c r="BY50" s="33"/>
      <c r="BZ50" s="157">
        <v>41</v>
      </c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</row>
    <row r="51" spans="1:78" ht="4.5" customHeight="1" thickBot="1">
      <c r="A51" s="93"/>
      <c r="B51" s="94"/>
      <c r="C51" s="95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126"/>
      <c r="X51" s="96"/>
      <c r="Y51" s="97"/>
      <c r="Z51" s="98"/>
      <c r="AA51" s="99"/>
      <c r="AB51" s="94"/>
      <c r="AC51" s="95"/>
      <c r="AD51" s="127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45"/>
      <c r="AW51" s="45"/>
      <c r="AX51" s="45"/>
      <c r="AY51" s="46"/>
      <c r="AZ51" s="45"/>
      <c r="BA51" s="45"/>
      <c r="BB51" s="45"/>
      <c r="BC51" s="4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28"/>
      <c r="BW51" s="128"/>
      <c r="BX51" s="128"/>
      <c r="BY51" s="117"/>
      <c r="BZ51" s="98"/>
    </row>
    <row r="52" spans="1:75" ht="4.5" customHeight="1">
      <c r="A52" s="10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6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9"/>
      <c r="BW52" s="109"/>
    </row>
    <row r="53" spans="1:75" ht="11.25">
      <c r="A53" s="158" t="s">
        <v>201</v>
      </c>
      <c r="B53" s="30"/>
      <c r="U53" s="107"/>
      <c r="V53" s="107"/>
      <c r="W53" s="107"/>
      <c r="X53" s="107"/>
      <c r="Y53" s="107"/>
      <c r="Z53" s="107"/>
      <c r="AA53" s="158" t="s">
        <v>201</v>
      </c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8"/>
      <c r="AW53" s="108"/>
      <c r="AX53" s="108"/>
      <c r="AY53" s="108"/>
      <c r="AZ53" s="108"/>
      <c r="BA53" s="158" t="s">
        <v>201</v>
      </c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9"/>
      <c r="BW53" s="109"/>
    </row>
    <row r="54" spans="1:87" ht="12">
      <c r="A54" s="159" t="s">
        <v>236</v>
      </c>
      <c r="B54" s="30"/>
      <c r="D54" s="2"/>
      <c r="E54" s="2"/>
      <c r="F54" s="2"/>
      <c r="G54" s="2"/>
      <c r="H54" s="2"/>
      <c r="N54" s="76"/>
      <c r="U54" s="30"/>
      <c r="V54" s="30"/>
      <c r="W54" s="30"/>
      <c r="X54" s="30"/>
      <c r="Y54" s="30"/>
      <c r="Z54" s="30"/>
      <c r="AA54" s="159" t="s">
        <v>236</v>
      </c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159" t="s">
        <v>236</v>
      </c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Z54" s="30"/>
      <c r="CA54" s="30"/>
      <c r="CB54" s="176"/>
      <c r="CC54" s="176"/>
      <c r="CD54" s="176"/>
      <c r="CE54" s="176"/>
      <c r="CF54" s="176"/>
      <c r="CG54" s="176"/>
      <c r="CH54" s="176"/>
      <c r="CI54" s="176"/>
    </row>
  </sheetData>
  <sheetProtection/>
  <mergeCells count="17">
    <mergeCell ref="D2:M2"/>
    <mergeCell ref="BZ5:BZ6"/>
    <mergeCell ref="AD2:AL2"/>
    <mergeCell ref="BD2:BL2"/>
    <mergeCell ref="AD5:AM5"/>
    <mergeCell ref="AN5:AX5"/>
    <mergeCell ref="BD5:BM5"/>
    <mergeCell ref="BN5:BY5"/>
    <mergeCell ref="D5:N5"/>
    <mergeCell ref="O5:X5"/>
    <mergeCell ref="A8:C8"/>
    <mergeCell ref="AA8:AC8"/>
    <mergeCell ref="BA8:BC8"/>
    <mergeCell ref="AA5:AB6"/>
    <mergeCell ref="A5:B6"/>
    <mergeCell ref="Z5:Z6"/>
    <mergeCell ref="BA5:BB6"/>
  </mergeCells>
  <printOptions horizontalCentered="1"/>
  <pageMargins left="0.5905511811023623" right="0.5905511811023623" top="0.5118110236220472" bottom="0.3937007874015748" header="0.31496062992125984" footer="0.5118110236220472"/>
  <pageSetup fitToWidth="0" fitToHeight="1" horizontalDpi="600" verticalDpi="600" orientation="portrait" paperSize="9" scale="79" r:id="rId1"/>
  <headerFooter differentOddEven="1" scaleWithDoc="0" alignWithMargins="0">
    <oddHeader>&amp;L&amp;"+,標準"&amp;9 20　市町村民経済計算</oddHeader>
    <evenHeader>&amp;R&amp;"+,標準"&amp;9 20　市町村民経済計算</evenHeader>
  </headerFooter>
  <colBreaks count="4" manualBreakCount="4">
    <brk id="26" max="53" man="1"/>
    <brk id="40" max="53" man="1"/>
    <brk id="52" max="53" man="1"/>
    <brk id="66" max="53" man="1"/>
  </colBreaks>
  <ignoredErrors>
    <ignoredError sqref="Z9:AA9 A9 AZ9:BA9 BZ9 BZ19:BZ40 AZ19:BA44 Z19:AA25 Z10:Z18 AZ10:AZ18 BZ10:BZ18 A19:A44 BA10:BA18 AA10:AA18 A10:A1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54"/>
  <sheetViews>
    <sheetView showGridLines="0" view="pageBreakPreview" zoomScale="90" zoomScaleSheetLayoutView="90" workbookViewId="0" topLeftCell="A1">
      <selection activeCell="A1" sqref="A1"/>
    </sheetView>
  </sheetViews>
  <sheetFormatPr defaultColWidth="8.796875" defaultRowHeight="14.25"/>
  <cols>
    <col min="1" max="1" width="3" style="37" bestFit="1" customWidth="1"/>
    <col min="2" max="2" width="8.59765625" style="37" customWidth="1"/>
    <col min="3" max="3" width="0.8984375" style="37" customWidth="1"/>
    <col min="4" max="5" width="10.59765625" style="37" customWidth="1"/>
    <col min="6" max="7" width="8.59765625" style="37" customWidth="1"/>
    <col min="8" max="10" width="8.8984375" style="37" bestFit="1" customWidth="1"/>
    <col min="11" max="11" width="0.8984375" style="37" customWidth="1"/>
    <col min="12" max="12" width="6.5" style="37" bestFit="1" customWidth="1"/>
    <col min="13" max="18" width="6.59765625" style="37" customWidth="1"/>
    <col min="19" max="19" width="0.8984375" style="37" customWidth="1"/>
    <col min="20" max="24" width="8.59765625" style="37" customWidth="1"/>
    <col min="25" max="25" width="10.5" style="37" customWidth="1"/>
    <col min="26" max="33" width="8.59765625" style="37" customWidth="1"/>
    <col min="34" max="34" width="3" style="37" bestFit="1" customWidth="1"/>
    <col min="35" max="35" width="2.59765625" style="37" customWidth="1"/>
    <col min="36" max="36" width="5.5" style="37" customWidth="1"/>
    <col min="37" max="37" width="4.8984375" style="37" bestFit="1" customWidth="1"/>
    <col min="38" max="42" width="4.8984375" style="37" customWidth="1"/>
    <col min="43" max="43" width="1.390625" style="37" customWidth="1"/>
    <col min="44" max="16384" width="9" style="37" customWidth="1"/>
  </cols>
  <sheetData>
    <row r="1" ht="18" customHeight="1"/>
    <row r="2" spans="2:34" s="130" customFormat="1" ht="36" customHeight="1">
      <c r="B2" s="244" t="s">
        <v>107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S2" s="132"/>
      <c r="T2" s="132"/>
      <c r="U2" s="244" t="s">
        <v>108</v>
      </c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132"/>
    </row>
    <row r="3" spans="1:34" s="130" customFormat="1" ht="18.7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H3" s="131"/>
    </row>
    <row r="4" spans="1:34" ht="24.75" customHeight="1" thickBot="1">
      <c r="A4" s="179" t="s">
        <v>231</v>
      </c>
      <c r="B4" s="181"/>
      <c r="C4" s="181"/>
      <c r="D4" s="181"/>
      <c r="E4" s="50"/>
      <c r="F4" s="50"/>
      <c r="G4" s="50"/>
      <c r="H4" s="50"/>
      <c r="I4" s="50"/>
      <c r="J4" s="91"/>
      <c r="K4" s="50"/>
      <c r="L4" s="50"/>
      <c r="M4" s="50"/>
      <c r="N4" s="50"/>
      <c r="O4" s="50"/>
      <c r="P4" s="50"/>
      <c r="Q4" s="50"/>
      <c r="R4" s="91"/>
      <c r="S4" s="50"/>
      <c r="T4" s="50"/>
      <c r="U4" s="50"/>
      <c r="V4" s="50"/>
      <c r="W4" s="50"/>
      <c r="X4" s="50"/>
      <c r="Y4" s="50"/>
      <c r="Z4" s="91"/>
      <c r="AA4" s="50"/>
      <c r="AB4" s="50"/>
      <c r="AC4" s="50"/>
      <c r="AD4" s="50"/>
      <c r="AE4" s="50"/>
      <c r="AF4" s="50"/>
      <c r="AH4" s="150" t="s">
        <v>181</v>
      </c>
    </row>
    <row r="5" spans="1:34" ht="23.25" customHeight="1">
      <c r="A5" s="245" t="s">
        <v>109</v>
      </c>
      <c r="B5" s="245"/>
      <c r="C5" s="133"/>
      <c r="D5" s="248" t="s">
        <v>182</v>
      </c>
      <c r="E5" s="218"/>
      <c r="F5" s="218"/>
      <c r="G5" s="218"/>
      <c r="H5" s="218"/>
      <c r="I5" s="218"/>
      <c r="J5" s="218"/>
      <c r="K5" s="249"/>
      <c r="L5" s="248" t="s">
        <v>166</v>
      </c>
      <c r="M5" s="218"/>
      <c r="N5" s="218"/>
      <c r="O5" s="218"/>
      <c r="P5" s="218"/>
      <c r="Q5" s="218"/>
      <c r="R5" s="218"/>
      <c r="S5" s="249"/>
      <c r="T5" s="248" t="s">
        <v>167</v>
      </c>
      <c r="U5" s="218"/>
      <c r="V5" s="218"/>
      <c r="W5" s="218"/>
      <c r="X5" s="218"/>
      <c r="Y5" s="218"/>
      <c r="Z5" s="218"/>
      <c r="AA5" s="248" t="s">
        <v>168</v>
      </c>
      <c r="AB5" s="218"/>
      <c r="AC5" s="218"/>
      <c r="AD5" s="218"/>
      <c r="AE5" s="218"/>
      <c r="AF5" s="218"/>
      <c r="AG5" s="218"/>
      <c r="AH5" s="241" t="s">
        <v>50</v>
      </c>
    </row>
    <row r="6" spans="1:34" ht="21" customHeight="1">
      <c r="A6" s="246"/>
      <c r="B6" s="246"/>
      <c r="C6" s="134"/>
      <c r="D6" s="239" t="s">
        <v>186</v>
      </c>
      <c r="E6" s="237" t="s">
        <v>205</v>
      </c>
      <c r="F6" s="237" t="s">
        <v>51</v>
      </c>
      <c r="G6" s="234" t="s">
        <v>184</v>
      </c>
      <c r="H6" s="235"/>
      <c r="I6" s="235"/>
      <c r="J6" s="235"/>
      <c r="K6" s="236"/>
      <c r="L6" s="239" t="s">
        <v>186</v>
      </c>
      <c r="M6" s="237" t="s">
        <v>205</v>
      </c>
      <c r="N6" s="237" t="s">
        <v>51</v>
      </c>
      <c r="O6" s="234" t="s">
        <v>184</v>
      </c>
      <c r="P6" s="235"/>
      <c r="Q6" s="235"/>
      <c r="R6" s="235"/>
      <c r="S6" s="236"/>
      <c r="T6" s="239" t="s">
        <v>186</v>
      </c>
      <c r="U6" s="237" t="s">
        <v>183</v>
      </c>
      <c r="V6" s="237" t="s">
        <v>51</v>
      </c>
      <c r="W6" s="234" t="s">
        <v>184</v>
      </c>
      <c r="X6" s="235"/>
      <c r="Y6" s="235"/>
      <c r="Z6" s="235"/>
      <c r="AA6" s="239" t="s">
        <v>186</v>
      </c>
      <c r="AB6" s="237" t="s">
        <v>183</v>
      </c>
      <c r="AC6" s="237" t="s">
        <v>51</v>
      </c>
      <c r="AD6" s="234" t="s">
        <v>184</v>
      </c>
      <c r="AE6" s="235"/>
      <c r="AF6" s="235"/>
      <c r="AG6" s="235"/>
      <c r="AH6" s="242"/>
    </row>
    <row r="7" spans="1:34" ht="27.75" customHeight="1">
      <c r="A7" s="247"/>
      <c r="B7" s="247"/>
      <c r="C7" s="135"/>
      <c r="D7" s="240"/>
      <c r="E7" s="240"/>
      <c r="F7" s="240"/>
      <c r="G7" s="153" t="s">
        <v>185</v>
      </c>
      <c r="H7" s="136" t="s">
        <v>52</v>
      </c>
      <c r="I7" s="136" t="s">
        <v>53</v>
      </c>
      <c r="J7" s="137" t="s">
        <v>54</v>
      </c>
      <c r="K7" s="138"/>
      <c r="L7" s="240"/>
      <c r="M7" s="238"/>
      <c r="N7" s="238"/>
      <c r="O7" s="129" t="s">
        <v>185</v>
      </c>
      <c r="P7" s="136" t="s">
        <v>156</v>
      </c>
      <c r="Q7" s="136" t="s">
        <v>157</v>
      </c>
      <c r="R7" s="137" t="s">
        <v>158</v>
      </c>
      <c r="S7" s="138"/>
      <c r="T7" s="240"/>
      <c r="U7" s="238"/>
      <c r="V7" s="238"/>
      <c r="W7" s="129" t="s">
        <v>185</v>
      </c>
      <c r="X7" s="136" t="s">
        <v>52</v>
      </c>
      <c r="Y7" s="136" t="s">
        <v>53</v>
      </c>
      <c r="Z7" s="137" t="s">
        <v>54</v>
      </c>
      <c r="AA7" s="240"/>
      <c r="AB7" s="238"/>
      <c r="AC7" s="238"/>
      <c r="AD7" s="129" t="s">
        <v>185</v>
      </c>
      <c r="AE7" s="136" t="s">
        <v>52</v>
      </c>
      <c r="AF7" s="136" t="s">
        <v>53</v>
      </c>
      <c r="AG7" s="137" t="s">
        <v>54</v>
      </c>
      <c r="AH7" s="243"/>
    </row>
    <row r="8" spans="1:34" ht="4.5" customHeight="1">
      <c r="A8" s="139"/>
      <c r="B8" s="139"/>
      <c r="C8" s="140"/>
      <c r="D8" s="141"/>
      <c r="E8" s="142"/>
      <c r="F8" s="142"/>
      <c r="G8" s="143"/>
      <c r="H8" s="144"/>
      <c r="I8" s="144"/>
      <c r="J8" s="144"/>
      <c r="K8" s="145"/>
      <c r="L8" s="146"/>
      <c r="M8" s="147"/>
      <c r="N8" s="147"/>
      <c r="O8" s="5"/>
      <c r="P8" s="147"/>
      <c r="Q8" s="147"/>
      <c r="R8" s="147"/>
      <c r="S8" s="148"/>
      <c r="T8" s="146"/>
      <c r="U8" s="147"/>
      <c r="V8" s="147"/>
      <c r="W8" s="5"/>
      <c r="X8" s="147"/>
      <c r="Y8" s="147"/>
      <c r="Z8" s="147"/>
      <c r="AA8" s="146"/>
      <c r="AB8" s="147"/>
      <c r="AC8" s="147"/>
      <c r="AD8" s="5"/>
      <c r="AE8" s="147"/>
      <c r="AF8" s="147"/>
      <c r="AG8" s="147"/>
      <c r="AH8" s="151"/>
    </row>
    <row r="9" spans="1:43" ht="21" customHeight="1">
      <c r="A9" s="214" t="s">
        <v>180</v>
      </c>
      <c r="B9" s="214"/>
      <c r="C9" s="231"/>
      <c r="D9" s="57">
        <v>3179860</v>
      </c>
      <c r="E9" s="58">
        <v>2422276</v>
      </c>
      <c r="F9" s="58">
        <v>261381</v>
      </c>
      <c r="G9" s="58">
        <v>496203</v>
      </c>
      <c r="H9" s="58">
        <v>188929</v>
      </c>
      <c r="I9" s="58">
        <v>11108</v>
      </c>
      <c r="J9" s="58">
        <v>296166</v>
      </c>
      <c r="K9" s="60"/>
      <c r="L9" s="61">
        <v>100</v>
      </c>
      <c r="M9" s="61">
        <v>76.17555489864334</v>
      </c>
      <c r="N9" s="61">
        <v>8.219890183844573</v>
      </c>
      <c r="O9" s="61">
        <v>15.604554917512093</v>
      </c>
      <c r="P9" s="61">
        <v>5.9414250941865365</v>
      </c>
      <c r="Q9" s="61">
        <v>0.3493235551250684</v>
      </c>
      <c r="R9" s="61">
        <v>9.313806268200487</v>
      </c>
      <c r="S9" s="62"/>
      <c r="T9" s="61">
        <v>-6.699094559936294</v>
      </c>
      <c r="U9" s="61">
        <v>0.6887790943698024</v>
      </c>
      <c r="V9" s="61">
        <v>2.383106734509219</v>
      </c>
      <c r="W9" s="61">
        <v>-33.58936472628866</v>
      </c>
      <c r="X9" s="61">
        <v>-56.02262543499261</v>
      </c>
      <c r="Y9" s="61">
        <v>-12.611124223113837</v>
      </c>
      <c r="Z9" s="61">
        <v>-2.8511634925112674</v>
      </c>
      <c r="AA9" s="61">
        <v>-6.699094559936294</v>
      </c>
      <c r="AB9" s="61">
        <v>0.48618366945143987</v>
      </c>
      <c r="AC9" s="61">
        <v>0.17851185545821124</v>
      </c>
      <c r="AD9" s="61">
        <v>-7.363790084845946</v>
      </c>
      <c r="AE9" s="61">
        <v>-7.061722439885018</v>
      </c>
      <c r="AF9" s="61">
        <v>-0.04703394219255631</v>
      </c>
      <c r="AG9" s="61">
        <v>-0.2550337027683715</v>
      </c>
      <c r="AH9" s="152" t="s">
        <v>169</v>
      </c>
      <c r="AJ9" s="172"/>
      <c r="AK9" s="172"/>
      <c r="AL9" s="172"/>
      <c r="AM9" s="172"/>
      <c r="AN9" s="172"/>
      <c r="AO9" s="172"/>
      <c r="AP9" s="172"/>
      <c r="AQ9" s="172">
        <f aca="true" t="shared" si="0" ref="AK9:AQ9">K9/$D$9*100</f>
        <v>0</v>
      </c>
    </row>
    <row r="10" spans="1:34" ht="18" customHeight="1">
      <c r="A10" s="36"/>
      <c r="B10" s="23"/>
      <c r="C10" s="4"/>
      <c r="D10" s="59"/>
      <c r="E10" s="59"/>
      <c r="F10" s="59"/>
      <c r="G10" s="59"/>
      <c r="H10" s="59"/>
      <c r="I10" s="59"/>
      <c r="J10" s="59"/>
      <c r="K10" s="63"/>
      <c r="L10" s="61"/>
      <c r="M10" s="61"/>
      <c r="N10" s="61"/>
      <c r="O10" s="61"/>
      <c r="P10" s="61"/>
      <c r="Q10" s="61"/>
      <c r="R10" s="61"/>
      <c r="S10" s="62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152"/>
    </row>
    <row r="11" spans="1:43" ht="22.5" customHeight="1">
      <c r="A11" s="36" t="s">
        <v>170</v>
      </c>
      <c r="B11" s="23" t="s">
        <v>0</v>
      </c>
      <c r="C11" s="4"/>
      <c r="D11" s="57">
        <v>798819</v>
      </c>
      <c r="E11" s="58">
        <v>610784</v>
      </c>
      <c r="F11" s="58">
        <v>56367</v>
      </c>
      <c r="G11" s="58">
        <v>131668</v>
      </c>
      <c r="H11" s="58">
        <v>66849</v>
      </c>
      <c r="I11" s="58">
        <v>2873</v>
      </c>
      <c r="J11" s="58">
        <v>61946</v>
      </c>
      <c r="K11" s="60"/>
      <c r="L11" s="27">
        <v>100</v>
      </c>
      <c r="M11" s="27">
        <v>76.46087536726091</v>
      </c>
      <c r="N11" s="27">
        <v>7.05629185084481</v>
      </c>
      <c r="O11" s="27">
        <v>16.48283278189427</v>
      </c>
      <c r="P11" s="27">
        <v>8.368478967075145</v>
      </c>
      <c r="Q11" s="27">
        <v>0.35965594208450224</v>
      </c>
      <c r="R11" s="27">
        <v>7.754697872734624</v>
      </c>
      <c r="S11" s="64"/>
      <c r="T11" s="27">
        <v>-9.716951064315534</v>
      </c>
      <c r="U11" s="27">
        <v>0.16727783207929625</v>
      </c>
      <c r="V11" s="27">
        <v>2.6216614779616583</v>
      </c>
      <c r="W11" s="27">
        <v>-40.178916234671945</v>
      </c>
      <c r="X11" s="27">
        <v>-56.89719650272097</v>
      </c>
      <c r="Y11" s="27">
        <v>48.016486347243685</v>
      </c>
      <c r="Z11" s="27">
        <v>-1.782146820992548</v>
      </c>
      <c r="AA11" s="27">
        <v>-9.716951064315534</v>
      </c>
      <c r="AB11" s="27">
        <v>0.11528107107417095</v>
      </c>
      <c r="AC11" s="27">
        <v>0.16274974739882955</v>
      </c>
      <c r="AD11" s="27">
        <v>-9.994981882788537</v>
      </c>
      <c r="AE11" s="27">
        <v>-9.973281916468691</v>
      </c>
      <c r="AF11" s="27">
        <v>0.1053352531775758</v>
      </c>
      <c r="AG11" s="27">
        <v>-0.12703521949741975</v>
      </c>
      <c r="AH11" s="152" t="s">
        <v>170</v>
      </c>
      <c r="AJ11" s="172"/>
      <c r="AK11" s="172"/>
      <c r="AL11" s="172"/>
      <c r="AM11" s="172"/>
      <c r="AN11" s="172"/>
      <c r="AO11" s="172"/>
      <c r="AP11" s="172"/>
      <c r="AQ11" s="172">
        <f aca="true" t="shared" si="1" ref="AK11:AQ11">K11/$D$11*100</f>
        <v>0</v>
      </c>
    </row>
    <row r="12" spans="1:43" ht="22.5" customHeight="1">
      <c r="A12" s="36" t="s">
        <v>171</v>
      </c>
      <c r="B12" s="23" t="s">
        <v>1</v>
      </c>
      <c r="C12" s="4"/>
      <c r="D12" s="58">
        <v>207040</v>
      </c>
      <c r="E12" s="58">
        <v>158774</v>
      </c>
      <c r="F12" s="58">
        <v>19471</v>
      </c>
      <c r="G12" s="58">
        <v>28795</v>
      </c>
      <c r="H12" s="58">
        <v>9995</v>
      </c>
      <c r="I12" s="58">
        <v>1292</v>
      </c>
      <c r="J12" s="58">
        <v>17508</v>
      </c>
      <c r="K12" s="60"/>
      <c r="L12" s="27">
        <v>100</v>
      </c>
      <c r="M12" s="27">
        <v>76.68759659969088</v>
      </c>
      <c r="N12" s="27">
        <v>9.404462905718702</v>
      </c>
      <c r="O12" s="27">
        <v>13.907940494590418</v>
      </c>
      <c r="P12" s="27">
        <v>4.827569551777435</v>
      </c>
      <c r="Q12" s="27">
        <v>0.6240340030911901</v>
      </c>
      <c r="R12" s="27">
        <v>8.456336939721792</v>
      </c>
      <c r="S12" s="64"/>
      <c r="T12" s="27">
        <v>-4.8691169240524355</v>
      </c>
      <c r="U12" s="27">
        <v>0.25003472704542296</v>
      </c>
      <c r="V12" s="27">
        <v>2.781883445945946</v>
      </c>
      <c r="W12" s="27">
        <v>-28.574972094753814</v>
      </c>
      <c r="X12" s="27">
        <v>-55.89727750077218</v>
      </c>
      <c r="Y12" s="27">
        <v>738.961038961039</v>
      </c>
      <c r="Z12" s="27">
        <v>0.05714938850154304</v>
      </c>
      <c r="AA12" s="27">
        <v>-4.8691169240524355</v>
      </c>
      <c r="AB12" s="27">
        <v>0.1819543551877668</v>
      </c>
      <c r="AC12" s="27">
        <v>0.24214632622210377</v>
      </c>
      <c r="AD12" s="27">
        <v>-5.293217605462306</v>
      </c>
      <c r="AE12" s="27">
        <v>-5.820701443228863</v>
      </c>
      <c r="AF12" s="27">
        <v>0.5228890308173701</v>
      </c>
      <c r="AG12" s="27">
        <v>0.00459480694918603</v>
      </c>
      <c r="AH12" s="152" t="s">
        <v>171</v>
      </c>
      <c r="AJ12" s="172"/>
      <c r="AK12" s="172"/>
      <c r="AL12" s="172"/>
      <c r="AM12" s="172"/>
      <c r="AN12" s="172"/>
      <c r="AO12" s="172"/>
      <c r="AP12" s="172"/>
      <c r="AQ12" s="172">
        <f aca="true" t="shared" si="2" ref="AK12:AQ12">K12/$D$12*100</f>
        <v>0</v>
      </c>
    </row>
    <row r="13" spans="1:43" ht="22.5" customHeight="1">
      <c r="A13" s="36" t="s">
        <v>172</v>
      </c>
      <c r="B13" s="23" t="s">
        <v>2</v>
      </c>
      <c r="C13" s="4"/>
      <c r="D13" s="58">
        <v>95563</v>
      </c>
      <c r="E13" s="58">
        <v>72056</v>
      </c>
      <c r="F13" s="58">
        <v>4516</v>
      </c>
      <c r="G13" s="58">
        <v>18991</v>
      </c>
      <c r="H13" s="58">
        <v>6348</v>
      </c>
      <c r="I13" s="58">
        <v>671</v>
      </c>
      <c r="J13" s="58">
        <v>11972</v>
      </c>
      <c r="K13" s="60"/>
      <c r="L13" s="27">
        <v>100</v>
      </c>
      <c r="M13" s="27">
        <v>75.40156755229535</v>
      </c>
      <c r="N13" s="27">
        <v>4.725678348314724</v>
      </c>
      <c r="O13" s="27">
        <v>19.87275409938993</v>
      </c>
      <c r="P13" s="27">
        <v>6.642738298295366</v>
      </c>
      <c r="Q13" s="27">
        <v>0.7021545995835208</v>
      </c>
      <c r="R13" s="27">
        <v>12.527861201511046</v>
      </c>
      <c r="S13" s="64"/>
      <c r="T13" s="27">
        <v>-10.55252393833597</v>
      </c>
      <c r="U13" s="27">
        <v>-2.9862401378678944</v>
      </c>
      <c r="V13" s="27">
        <v>-1.8260869565217392</v>
      </c>
      <c r="W13" s="27">
        <v>-32.085255516217856</v>
      </c>
      <c r="X13" s="27">
        <v>-55.962539021852244</v>
      </c>
      <c r="Y13" s="27">
        <v>5.172413793103448</v>
      </c>
      <c r="Z13" s="27">
        <v>-7.26568551510457</v>
      </c>
      <c r="AA13" s="27">
        <v>-10.55252393833597</v>
      </c>
      <c r="AB13" s="27">
        <v>-2.0760597920196187</v>
      </c>
      <c r="AC13" s="27">
        <v>-0.0786244465868566</v>
      </c>
      <c r="AD13" s="27">
        <v>-8.397839699729493</v>
      </c>
      <c r="AE13" s="27">
        <v>-7.5507548882877655</v>
      </c>
      <c r="AF13" s="27">
        <v>0.030888175444836526</v>
      </c>
      <c r="AG13" s="27">
        <v>-0.8779729868865654</v>
      </c>
      <c r="AH13" s="152" t="s">
        <v>172</v>
      </c>
      <c r="AJ13" s="172"/>
      <c r="AK13" s="172"/>
      <c r="AL13" s="172"/>
      <c r="AM13" s="172"/>
      <c r="AN13" s="172"/>
      <c r="AO13" s="172"/>
      <c r="AP13" s="172"/>
      <c r="AQ13" s="172">
        <f aca="true" t="shared" si="3" ref="AK13:AQ13">K13/$D$13*100</f>
        <v>0</v>
      </c>
    </row>
    <row r="14" spans="1:43" ht="22.5" customHeight="1">
      <c r="A14" s="36" t="s">
        <v>173</v>
      </c>
      <c r="B14" s="23" t="s">
        <v>3</v>
      </c>
      <c r="C14" s="4"/>
      <c r="D14" s="58">
        <v>269065</v>
      </c>
      <c r="E14" s="58">
        <v>206465</v>
      </c>
      <c r="F14" s="58">
        <v>18254</v>
      </c>
      <c r="G14" s="58">
        <v>44346</v>
      </c>
      <c r="H14" s="58">
        <v>19533</v>
      </c>
      <c r="I14" s="58">
        <v>4333</v>
      </c>
      <c r="J14" s="58">
        <v>20480</v>
      </c>
      <c r="K14" s="60"/>
      <c r="L14" s="27">
        <v>100</v>
      </c>
      <c r="M14" s="27">
        <v>76.73424637169457</v>
      </c>
      <c r="N14" s="27">
        <v>6.784234292828871</v>
      </c>
      <c r="O14" s="27">
        <v>16.48151933547656</v>
      </c>
      <c r="P14" s="27">
        <v>7.259584115362459</v>
      </c>
      <c r="Q14" s="27">
        <v>1.6103915410774348</v>
      </c>
      <c r="R14" s="27">
        <v>7.611543679036664</v>
      </c>
      <c r="S14" s="64"/>
      <c r="T14" s="27">
        <v>-8.226261413519884</v>
      </c>
      <c r="U14" s="27">
        <v>0.6380510440835266</v>
      </c>
      <c r="V14" s="27">
        <v>2.6659167604049494</v>
      </c>
      <c r="W14" s="27">
        <v>-36.871325465856195</v>
      </c>
      <c r="X14" s="27">
        <v>-53.880480721554555</v>
      </c>
      <c r="Y14" s="27">
        <v>-39.677015174718086</v>
      </c>
      <c r="Z14" s="27">
        <v>-1.1153493312732365</v>
      </c>
      <c r="AA14" s="27">
        <v>-8.226261413519884</v>
      </c>
      <c r="AB14" s="27">
        <v>0.44647882039545267</v>
      </c>
      <c r="AC14" s="27">
        <v>0.1616737668964435</v>
      </c>
      <c r="AD14" s="27">
        <v>-8.83441400081178</v>
      </c>
      <c r="AE14" s="27">
        <v>-7.783534515984897</v>
      </c>
      <c r="AF14" s="27">
        <v>-0.972089104757097</v>
      </c>
      <c r="AG14" s="27">
        <v>-0.07879038006978577</v>
      </c>
      <c r="AH14" s="152" t="s">
        <v>173</v>
      </c>
      <c r="AJ14" s="172"/>
      <c r="AK14" s="172"/>
      <c r="AL14" s="172"/>
      <c r="AM14" s="172"/>
      <c r="AN14" s="172"/>
      <c r="AO14" s="172"/>
      <c r="AP14" s="172"/>
      <c r="AQ14" s="172">
        <f aca="true" t="shared" si="4" ref="AK14:AQ14">K14/$D$14*100</f>
        <v>0</v>
      </c>
    </row>
    <row r="15" spans="1:43" ht="22.5" customHeight="1">
      <c r="A15" s="36" t="s">
        <v>174</v>
      </c>
      <c r="B15" s="23" t="s">
        <v>4</v>
      </c>
      <c r="C15" s="4"/>
      <c r="D15" s="58">
        <v>126785</v>
      </c>
      <c r="E15" s="58">
        <v>97242</v>
      </c>
      <c r="F15" s="58">
        <v>9300</v>
      </c>
      <c r="G15" s="58">
        <v>20243</v>
      </c>
      <c r="H15" s="58">
        <v>7645</v>
      </c>
      <c r="I15" s="58">
        <v>1129</v>
      </c>
      <c r="J15" s="58">
        <v>11469</v>
      </c>
      <c r="K15" s="60"/>
      <c r="L15" s="27">
        <v>100</v>
      </c>
      <c r="M15" s="27">
        <v>76.6983475963245</v>
      </c>
      <c r="N15" s="27">
        <v>7.335252592972355</v>
      </c>
      <c r="O15" s="27">
        <v>15.966399810703159</v>
      </c>
      <c r="P15" s="27">
        <v>6.029893126158457</v>
      </c>
      <c r="Q15" s="27">
        <v>0.8904838900500848</v>
      </c>
      <c r="R15" s="27">
        <v>9.046022794494617</v>
      </c>
      <c r="S15" s="64"/>
      <c r="T15" s="27">
        <v>-6.961128926917685</v>
      </c>
      <c r="U15" s="27">
        <v>0.9048459064024075</v>
      </c>
      <c r="V15" s="27">
        <v>0.9224091155724362</v>
      </c>
      <c r="W15" s="27">
        <v>-34.03180603532556</v>
      </c>
      <c r="X15" s="27">
        <v>-56.9901547116737</v>
      </c>
      <c r="Y15" s="27">
        <v>11.561264822134387</v>
      </c>
      <c r="Z15" s="27">
        <v>-3.6137490545423985</v>
      </c>
      <c r="AA15" s="27">
        <v>-6.961128926917685</v>
      </c>
      <c r="AB15" s="27">
        <v>0.639901372999391</v>
      </c>
      <c r="AC15" s="27">
        <v>0.06237570723044522</v>
      </c>
      <c r="AD15" s="27">
        <v>-7.663406007147522</v>
      </c>
      <c r="AE15" s="27">
        <v>-7.43371663816953</v>
      </c>
      <c r="AF15" s="27">
        <v>0.08585832642308341</v>
      </c>
      <c r="AG15" s="27">
        <v>-0.3155476954010758</v>
      </c>
      <c r="AH15" s="152" t="s">
        <v>174</v>
      </c>
      <c r="AJ15" s="172"/>
      <c r="AK15" s="172"/>
      <c r="AL15" s="172"/>
      <c r="AM15" s="172"/>
      <c r="AN15" s="172"/>
      <c r="AO15" s="172"/>
      <c r="AP15" s="172"/>
      <c r="AQ15" s="172">
        <f aca="true" t="shared" si="5" ref="AK15:AQ15">K15/$D$15*100</f>
        <v>0</v>
      </c>
    </row>
    <row r="16" spans="1:43" ht="22.5" customHeight="1">
      <c r="A16" s="36" t="s">
        <v>175</v>
      </c>
      <c r="B16" s="23" t="s">
        <v>5</v>
      </c>
      <c r="C16" s="4"/>
      <c r="D16" s="58">
        <v>121179</v>
      </c>
      <c r="E16" s="58">
        <v>96795</v>
      </c>
      <c r="F16" s="58">
        <v>6484</v>
      </c>
      <c r="G16" s="58">
        <v>17900</v>
      </c>
      <c r="H16" s="58">
        <v>5605</v>
      </c>
      <c r="I16" s="58">
        <v>381</v>
      </c>
      <c r="J16" s="58">
        <v>11914</v>
      </c>
      <c r="K16" s="60"/>
      <c r="L16" s="27">
        <v>100</v>
      </c>
      <c r="M16" s="27">
        <v>79.87770158195727</v>
      </c>
      <c r="N16" s="27">
        <v>5.350762095742661</v>
      </c>
      <c r="O16" s="27">
        <v>14.771536322300069</v>
      </c>
      <c r="P16" s="27">
        <v>4.625388887513513</v>
      </c>
      <c r="Q16" s="27">
        <v>0.3144109127819177</v>
      </c>
      <c r="R16" s="27">
        <v>9.831736522004638</v>
      </c>
      <c r="S16" s="64"/>
      <c r="T16" s="27">
        <v>-5.479548220024336</v>
      </c>
      <c r="U16" s="27">
        <v>1.5420928402832415</v>
      </c>
      <c r="V16" s="27">
        <v>2.5138339920948614</v>
      </c>
      <c r="W16" s="27">
        <v>-32.59019356782405</v>
      </c>
      <c r="X16" s="27">
        <v>-59.33986216902431</v>
      </c>
      <c r="Y16" s="27">
        <v>2.6954177897574128</v>
      </c>
      <c r="Z16" s="27">
        <v>-3.903855460558155</v>
      </c>
      <c r="AA16" s="27">
        <v>-5.479548220024336</v>
      </c>
      <c r="AB16" s="27">
        <v>1.1466100901687934</v>
      </c>
      <c r="AC16" s="27">
        <v>0.12402109138560419</v>
      </c>
      <c r="AD16" s="27">
        <v>-6.750179401578733</v>
      </c>
      <c r="AE16" s="27">
        <v>-6.380456148014102</v>
      </c>
      <c r="AF16" s="27">
        <v>0.007800068640604038</v>
      </c>
      <c r="AG16" s="27">
        <v>-0.37752332220523543</v>
      </c>
      <c r="AH16" s="152" t="s">
        <v>175</v>
      </c>
      <c r="AJ16" s="172"/>
      <c r="AK16" s="172"/>
      <c r="AL16" s="172"/>
      <c r="AM16" s="172"/>
      <c r="AN16" s="172"/>
      <c r="AO16" s="172"/>
      <c r="AP16" s="172"/>
      <c r="AQ16" s="172">
        <f aca="true" t="shared" si="6" ref="AK16:AQ16">K16/$D$16*100</f>
        <v>0</v>
      </c>
    </row>
    <row r="17" spans="1:43" ht="22.5" customHeight="1">
      <c r="A17" s="36" t="s">
        <v>176</v>
      </c>
      <c r="B17" s="23" t="s">
        <v>6</v>
      </c>
      <c r="C17" s="4"/>
      <c r="D17" s="58">
        <v>271652</v>
      </c>
      <c r="E17" s="58">
        <v>200894</v>
      </c>
      <c r="F17" s="58">
        <v>32279</v>
      </c>
      <c r="G17" s="58">
        <v>38479</v>
      </c>
      <c r="H17" s="58">
        <v>11743</v>
      </c>
      <c r="I17" s="58">
        <v>649</v>
      </c>
      <c r="J17" s="58">
        <v>26087</v>
      </c>
      <c r="K17" s="60"/>
      <c r="L17" s="27">
        <v>100</v>
      </c>
      <c r="M17" s="27">
        <v>73.95270419507311</v>
      </c>
      <c r="N17" s="27">
        <v>11.882481999028169</v>
      </c>
      <c r="O17" s="27">
        <v>14.164813805898724</v>
      </c>
      <c r="P17" s="27">
        <v>4.322810065819505</v>
      </c>
      <c r="Q17" s="27">
        <v>0.2389086036546758</v>
      </c>
      <c r="R17" s="27">
        <v>9.603095136424542</v>
      </c>
      <c r="S17" s="64"/>
      <c r="T17" s="27">
        <v>-3.486058607850382</v>
      </c>
      <c r="U17" s="27">
        <v>2.063170301727861</v>
      </c>
      <c r="V17" s="27">
        <v>3.0191810551176075</v>
      </c>
      <c r="W17" s="27">
        <v>-27.804045179931702</v>
      </c>
      <c r="X17" s="27">
        <v>-54.845035760978234</v>
      </c>
      <c r="Y17" s="27">
        <v>-20.465686274509803</v>
      </c>
      <c r="Z17" s="27">
        <v>-1.4692551744976583</v>
      </c>
      <c r="AA17" s="27">
        <v>-3.486058607850382</v>
      </c>
      <c r="AB17" s="27">
        <v>1.4428132905096211</v>
      </c>
      <c r="AC17" s="27">
        <v>0.33609982093624763</v>
      </c>
      <c r="AD17" s="27">
        <v>-5.264971719296251</v>
      </c>
      <c r="AE17" s="27">
        <v>-5.067433135321036</v>
      </c>
      <c r="AF17" s="27">
        <v>-0.059332632237159996</v>
      </c>
      <c r="AG17" s="27">
        <v>-0.1382059517380553</v>
      </c>
      <c r="AH17" s="152" t="s">
        <v>176</v>
      </c>
      <c r="AJ17" s="172"/>
      <c r="AK17" s="172"/>
      <c r="AL17" s="172"/>
      <c r="AM17" s="172"/>
      <c r="AN17" s="172"/>
      <c r="AO17" s="172"/>
      <c r="AP17" s="172"/>
      <c r="AQ17" s="172">
        <f aca="true" t="shared" si="7" ref="AK17:AQ17">K17/$D$17*100</f>
        <v>0</v>
      </c>
    </row>
    <row r="18" spans="1:43" ht="22.5" customHeight="1">
      <c r="A18" s="36" t="s">
        <v>177</v>
      </c>
      <c r="B18" s="23" t="s">
        <v>55</v>
      </c>
      <c r="C18" s="4"/>
      <c r="D18" s="57">
        <v>142184</v>
      </c>
      <c r="E18" s="58">
        <v>115366</v>
      </c>
      <c r="F18" s="58">
        <v>7639</v>
      </c>
      <c r="G18" s="58">
        <v>19179</v>
      </c>
      <c r="H18" s="58">
        <v>7219</v>
      </c>
      <c r="I18" s="58">
        <v>461</v>
      </c>
      <c r="J18" s="58">
        <v>11499</v>
      </c>
      <c r="K18" s="60"/>
      <c r="L18" s="27">
        <v>100</v>
      </c>
      <c r="M18" s="27">
        <v>81.13852472852079</v>
      </c>
      <c r="N18" s="27">
        <v>5.372615765486975</v>
      </c>
      <c r="O18" s="27">
        <v>13.488859505992234</v>
      </c>
      <c r="P18" s="27">
        <v>5.077223878917459</v>
      </c>
      <c r="Q18" s="27">
        <v>0.3242277612108254</v>
      </c>
      <c r="R18" s="27">
        <v>8.08740786586395</v>
      </c>
      <c r="S18" s="64"/>
      <c r="T18" s="27">
        <v>-5.0200736143862015</v>
      </c>
      <c r="U18" s="27">
        <v>1.203572117830763</v>
      </c>
      <c r="V18" s="27">
        <v>2.2350107066381155</v>
      </c>
      <c r="W18" s="27">
        <v>-32.06885559451705</v>
      </c>
      <c r="X18" s="27">
        <v>-54.22611121679031</v>
      </c>
      <c r="Y18" s="27">
        <v>-0.21645021645021645</v>
      </c>
      <c r="Z18" s="27">
        <v>-4.175</v>
      </c>
      <c r="AA18" s="27">
        <v>-5.0200736143862015</v>
      </c>
      <c r="AB18" s="27">
        <v>0.916505788281819</v>
      </c>
      <c r="AC18" s="27">
        <v>0.11155719143080448</v>
      </c>
      <c r="AD18" s="27">
        <v>-6.048136594098825</v>
      </c>
      <c r="AE18" s="27">
        <v>-5.7127970126720955</v>
      </c>
      <c r="AF18" s="27">
        <v>-0.0006680071343161944</v>
      </c>
      <c r="AG18" s="27">
        <v>-0.33467157429241345</v>
      </c>
      <c r="AH18" s="152" t="s">
        <v>177</v>
      </c>
      <c r="AJ18" s="172"/>
      <c r="AK18" s="172"/>
      <c r="AL18" s="172"/>
      <c r="AM18" s="172"/>
      <c r="AN18" s="172"/>
      <c r="AO18" s="172"/>
      <c r="AP18" s="172"/>
      <c r="AQ18" s="172">
        <f aca="true" t="shared" si="8" ref="AK18:AQ18">K18/$D$18*100</f>
        <v>0</v>
      </c>
    </row>
    <row r="19" spans="1:43" ht="22.5" customHeight="1">
      <c r="A19" s="36" t="s">
        <v>178</v>
      </c>
      <c r="B19" s="23" t="s">
        <v>56</v>
      </c>
      <c r="C19" s="4"/>
      <c r="D19" s="57">
        <v>206773</v>
      </c>
      <c r="E19" s="58">
        <v>156531</v>
      </c>
      <c r="F19" s="58">
        <v>14853</v>
      </c>
      <c r="G19" s="58">
        <v>35389</v>
      </c>
      <c r="H19" s="58">
        <v>10449</v>
      </c>
      <c r="I19" s="58">
        <v>969</v>
      </c>
      <c r="J19" s="58">
        <v>23971</v>
      </c>
      <c r="K19" s="60"/>
      <c r="L19" s="27">
        <v>100</v>
      </c>
      <c r="M19" s="27">
        <v>75.70185662538145</v>
      </c>
      <c r="N19" s="27">
        <v>7.18323959124257</v>
      </c>
      <c r="O19" s="27">
        <v>17.114903783375972</v>
      </c>
      <c r="P19" s="27">
        <v>5.05336770274649</v>
      </c>
      <c r="Q19" s="27">
        <v>0.46862985012549996</v>
      </c>
      <c r="R19" s="27">
        <v>11.592906230503983</v>
      </c>
      <c r="S19" s="64"/>
      <c r="T19" s="27">
        <v>-4.68830665978317</v>
      </c>
      <c r="U19" s="27">
        <v>0.7550303170741127</v>
      </c>
      <c r="V19" s="27">
        <v>1.8933937024079028</v>
      </c>
      <c r="W19" s="27">
        <v>-24.718670892807758</v>
      </c>
      <c r="X19" s="27">
        <v>-52.541218149611666</v>
      </c>
      <c r="Y19" s="27">
        <v>54.54545454545454</v>
      </c>
      <c r="Z19" s="27">
        <v>-1.6170736712497433</v>
      </c>
      <c r="AA19" s="27">
        <v>-4.68830665978317</v>
      </c>
      <c r="AB19" s="27">
        <v>0.5406925289475625</v>
      </c>
      <c r="AC19" s="27">
        <v>0.12722177151707353</v>
      </c>
      <c r="AD19" s="27">
        <v>-5.356220960247806</v>
      </c>
      <c r="AE19" s="27">
        <v>-5.332251640976473</v>
      </c>
      <c r="AF19" s="27">
        <v>0.15764436905376503</v>
      </c>
      <c r="AG19" s="27">
        <v>-0.18161368832509772</v>
      </c>
      <c r="AH19" s="152" t="s">
        <v>178</v>
      </c>
      <c r="AJ19" s="172"/>
      <c r="AK19" s="172"/>
      <c r="AL19" s="172"/>
      <c r="AM19" s="172"/>
      <c r="AN19" s="172"/>
      <c r="AO19" s="172"/>
      <c r="AP19" s="172"/>
      <c r="AQ19" s="172">
        <f aca="true" t="shared" si="9" ref="AK19:AQ19">K19/$D$19*100</f>
        <v>0</v>
      </c>
    </row>
    <row r="20" spans="1:43" ht="22.5" customHeight="1">
      <c r="A20" s="36" t="s">
        <v>57</v>
      </c>
      <c r="B20" s="23" t="s">
        <v>58</v>
      </c>
      <c r="C20" s="4"/>
      <c r="D20" s="57">
        <v>109026</v>
      </c>
      <c r="E20" s="58">
        <v>83187</v>
      </c>
      <c r="F20" s="58">
        <v>5398</v>
      </c>
      <c r="G20" s="58">
        <v>20441</v>
      </c>
      <c r="H20" s="58">
        <v>7064</v>
      </c>
      <c r="I20" s="58">
        <v>652</v>
      </c>
      <c r="J20" s="58">
        <v>12725</v>
      </c>
      <c r="K20" s="60"/>
      <c r="L20" s="27">
        <v>100</v>
      </c>
      <c r="M20" s="27">
        <v>76.3001485884101</v>
      </c>
      <c r="N20" s="27">
        <v>4.951112578650964</v>
      </c>
      <c r="O20" s="27">
        <v>18.748738832938933</v>
      </c>
      <c r="P20" s="27">
        <v>6.479188450461358</v>
      </c>
      <c r="Q20" s="27">
        <v>0.5980224900482454</v>
      </c>
      <c r="R20" s="27">
        <v>11.671527892429328</v>
      </c>
      <c r="S20" s="64"/>
      <c r="T20" s="27">
        <v>-7.287662845675023</v>
      </c>
      <c r="U20" s="27">
        <v>1.25</v>
      </c>
      <c r="V20" s="27">
        <v>-1.5502462155754149</v>
      </c>
      <c r="W20" s="27">
        <v>-31.75641838880913</v>
      </c>
      <c r="X20" s="27">
        <v>-54.97482312448212</v>
      </c>
      <c r="Y20" s="27">
        <v>1.3996889580093312</v>
      </c>
      <c r="Z20" s="27">
        <v>-6.578077967843771</v>
      </c>
      <c r="AA20" s="27">
        <v>-7.287662845675023</v>
      </c>
      <c r="AB20" s="27">
        <v>0.8733290247967618</v>
      </c>
      <c r="AC20" s="27">
        <v>-0.07228137011462975</v>
      </c>
      <c r="AD20" s="27">
        <v>-8.088710500357156</v>
      </c>
      <c r="AE20" s="27">
        <v>-7.33443314398449</v>
      </c>
      <c r="AF20" s="27">
        <v>0.007653321541549032</v>
      </c>
      <c r="AG20" s="27">
        <v>-0.7619306779142148</v>
      </c>
      <c r="AH20" s="152" t="s">
        <v>57</v>
      </c>
      <c r="AJ20" s="172"/>
      <c r="AK20" s="172"/>
      <c r="AL20" s="172"/>
      <c r="AM20" s="172"/>
      <c r="AN20" s="172"/>
      <c r="AO20" s="172"/>
      <c r="AP20" s="172"/>
      <c r="AQ20" s="172">
        <f aca="true" t="shared" si="10" ref="AK20:AQ20">K20/$D$20*100</f>
        <v>0</v>
      </c>
    </row>
    <row r="21" spans="1:43" ht="22.5" customHeight="1">
      <c r="A21" s="36" t="s">
        <v>59</v>
      </c>
      <c r="B21" s="23" t="s">
        <v>60</v>
      </c>
      <c r="C21" s="4"/>
      <c r="D21" s="57">
        <v>86930</v>
      </c>
      <c r="E21" s="58">
        <v>69125</v>
      </c>
      <c r="F21" s="58">
        <v>4652</v>
      </c>
      <c r="G21" s="58">
        <v>13153</v>
      </c>
      <c r="H21" s="58">
        <v>2780</v>
      </c>
      <c r="I21" s="58">
        <v>172</v>
      </c>
      <c r="J21" s="58">
        <v>10201</v>
      </c>
      <c r="K21" s="60"/>
      <c r="L21" s="27">
        <v>100</v>
      </c>
      <c r="M21" s="27">
        <v>79.51800299091222</v>
      </c>
      <c r="N21" s="27">
        <v>5.351432186816979</v>
      </c>
      <c r="O21" s="27">
        <v>15.130564822270792</v>
      </c>
      <c r="P21" s="27">
        <v>3.19797538249166</v>
      </c>
      <c r="Q21" s="27">
        <v>0.19786034740595881</v>
      </c>
      <c r="R21" s="27">
        <v>11.734729092373174</v>
      </c>
      <c r="S21" s="64"/>
      <c r="T21" s="27">
        <v>-3.720276002613829</v>
      </c>
      <c r="U21" s="27">
        <v>0.6157025996331985</v>
      </c>
      <c r="V21" s="27">
        <v>1.328686560662165</v>
      </c>
      <c r="W21" s="27">
        <v>-22.61120263591433</v>
      </c>
      <c r="X21" s="27">
        <v>-56.047430830039524</v>
      </c>
      <c r="Y21" s="27">
        <v>18.620689655172416</v>
      </c>
      <c r="Z21" s="27">
        <v>-3.0875926277788333</v>
      </c>
      <c r="AA21" s="27">
        <v>-3.720276002613829</v>
      </c>
      <c r="AB21" s="27">
        <v>0.46849560854589156</v>
      </c>
      <c r="AC21" s="27">
        <v>0.06756083243806</v>
      </c>
      <c r="AD21" s="27">
        <v>-4.25633244359778</v>
      </c>
      <c r="AE21" s="27">
        <v>-3.9262811638184054</v>
      </c>
      <c r="AF21" s="27">
        <v>0.029903975013567542</v>
      </c>
      <c r="AG21" s="27">
        <v>-0.35995525479294266</v>
      </c>
      <c r="AH21" s="152" t="s">
        <v>59</v>
      </c>
      <c r="AJ21" s="172"/>
      <c r="AK21" s="172"/>
      <c r="AL21" s="172"/>
      <c r="AM21" s="172"/>
      <c r="AN21" s="172"/>
      <c r="AO21" s="172"/>
      <c r="AP21" s="172"/>
      <c r="AQ21" s="172">
        <f aca="true" t="shared" si="11" ref="AK21:AQ21">K21/$D$21*100</f>
        <v>0</v>
      </c>
    </row>
    <row r="22" spans="1:43" ht="22.5" customHeight="1">
      <c r="A22" s="36" t="s">
        <v>61</v>
      </c>
      <c r="B22" s="23" t="s">
        <v>7</v>
      </c>
      <c r="C22" s="4"/>
      <c r="D22" s="58">
        <v>9436</v>
      </c>
      <c r="E22" s="58">
        <v>6928</v>
      </c>
      <c r="F22" s="58">
        <v>711</v>
      </c>
      <c r="G22" s="58">
        <v>1797</v>
      </c>
      <c r="H22" s="58">
        <v>424</v>
      </c>
      <c r="I22" s="58">
        <v>-6</v>
      </c>
      <c r="J22" s="58">
        <v>1379</v>
      </c>
      <c r="K22" s="60"/>
      <c r="L22" s="27">
        <v>100</v>
      </c>
      <c r="M22" s="27">
        <v>73.42094107672743</v>
      </c>
      <c r="N22" s="27">
        <v>7.534972445951675</v>
      </c>
      <c r="O22" s="27">
        <v>19.0440864773209</v>
      </c>
      <c r="P22" s="27">
        <v>4.493429419245443</v>
      </c>
      <c r="Q22" s="27">
        <v>-0.0635862653666808</v>
      </c>
      <c r="R22" s="27">
        <v>14.614243323442135</v>
      </c>
      <c r="S22" s="64"/>
      <c r="T22" s="27">
        <v>-4.869442484121383</v>
      </c>
      <c r="U22" s="27">
        <v>1.1534530588407068</v>
      </c>
      <c r="V22" s="27">
        <v>0.851063829787234</v>
      </c>
      <c r="W22" s="27">
        <v>-24.0169133192389</v>
      </c>
      <c r="X22" s="27">
        <v>-49.523809523809526</v>
      </c>
      <c r="Y22" s="27">
        <v>81.25</v>
      </c>
      <c r="Z22" s="27">
        <v>-11.432241490044959</v>
      </c>
      <c r="AA22" s="27">
        <v>-4.869442484121383</v>
      </c>
      <c r="AB22" s="27">
        <v>0.7964512551668514</v>
      </c>
      <c r="AC22" s="27">
        <v>0.060489968746849476</v>
      </c>
      <c r="AD22" s="27">
        <v>-5.726383708035084</v>
      </c>
      <c r="AE22" s="27">
        <v>-4.193971166448231</v>
      </c>
      <c r="AF22" s="27">
        <v>0.2621231979030144</v>
      </c>
      <c r="AG22" s="27">
        <v>-1.7945357394898678</v>
      </c>
      <c r="AH22" s="152" t="s">
        <v>61</v>
      </c>
      <c r="AJ22" s="172"/>
      <c r="AK22" s="172"/>
      <c r="AL22" s="172"/>
      <c r="AM22" s="172"/>
      <c r="AN22" s="172"/>
      <c r="AO22" s="172"/>
      <c r="AP22" s="172"/>
      <c r="AQ22" s="172">
        <f aca="true" t="shared" si="12" ref="AK22:AQ22">K22/$D$22*100</f>
        <v>0</v>
      </c>
    </row>
    <row r="23" spans="1:43" ht="22.5" customHeight="1">
      <c r="A23" s="36" t="s">
        <v>62</v>
      </c>
      <c r="B23" s="23" t="s">
        <v>8</v>
      </c>
      <c r="C23" s="4"/>
      <c r="D23" s="58">
        <v>5627</v>
      </c>
      <c r="E23" s="58">
        <v>3814</v>
      </c>
      <c r="F23" s="58">
        <v>310</v>
      </c>
      <c r="G23" s="58">
        <v>1503</v>
      </c>
      <c r="H23" s="58">
        <v>341</v>
      </c>
      <c r="I23" s="58">
        <v>-7</v>
      </c>
      <c r="J23" s="58">
        <v>1169</v>
      </c>
      <c r="K23" s="60"/>
      <c r="L23" s="27">
        <v>100</v>
      </c>
      <c r="M23" s="27">
        <v>67.7803447663053</v>
      </c>
      <c r="N23" s="27">
        <v>5.509152301403946</v>
      </c>
      <c r="O23" s="27">
        <v>26.71050293229074</v>
      </c>
      <c r="P23" s="27">
        <v>6.06006753154434</v>
      </c>
      <c r="Q23" s="27">
        <v>-0.12440021325750845</v>
      </c>
      <c r="R23" s="27">
        <v>20.77483561400391</v>
      </c>
      <c r="S23" s="64"/>
      <c r="T23" s="27">
        <v>-2.5627705627705626</v>
      </c>
      <c r="U23" s="27">
        <v>6.387726638772665</v>
      </c>
      <c r="V23" s="27">
        <v>3.678929765886288</v>
      </c>
      <c r="W23" s="27">
        <v>-20.518244315177157</v>
      </c>
      <c r="X23" s="27">
        <v>-48.56711915535445</v>
      </c>
      <c r="Y23" s="27">
        <v>84.44444444444444</v>
      </c>
      <c r="Z23" s="27">
        <v>-8.16967792615868</v>
      </c>
      <c r="AA23" s="27">
        <v>-2.5627705627705626</v>
      </c>
      <c r="AB23" s="27">
        <v>3.9653679653679657</v>
      </c>
      <c r="AC23" s="27">
        <v>0.19047619047619047</v>
      </c>
      <c r="AD23" s="27">
        <v>-6.7186147186147185</v>
      </c>
      <c r="AE23" s="27">
        <v>-5.575757575757575</v>
      </c>
      <c r="AF23" s="27">
        <v>0.658008658008658</v>
      </c>
      <c r="AG23" s="27">
        <v>-1.800865800865801</v>
      </c>
      <c r="AH23" s="152" t="s">
        <v>62</v>
      </c>
      <c r="AJ23" s="172"/>
      <c r="AK23" s="172"/>
      <c r="AL23" s="172"/>
      <c r="AM23" s="172"/>
      <c r="AN23" s="172"/>
      <c r="AO23" s="172"/>
      <c r="AP23" s="172"/>
      <c r="AQ23" s="172">
        <f aca="true" t="shared" si="13" ref="AK23:AQ23">K23/$D$23*100</f>
        <v>0</v>
      </c>
    </row>
    <row r="24" spans="1:43" ht="22.5" customHeight="1">
      <c r="A24" s="36" t="s">
        <v>63</v>
      </c>
      <c r="B24" s="23" t="s">
        <v>9</v>
      </c>
      <c r="C24" s="4"/>
      <c r="D24" s="58">
        <v>3200</v>
      </c>
      <c r="E24" s="58">
        <v>2302</v>
      </c>
      <c r="F24" s="58">
        <v>166</v>
      </c>
      <c r="G24" s="58">
        <v>732</v>
      </c>
      <c r="H24" s="58">
        <v>154</v>
      </c>
      <c r="I24" s="58">
        <v>21</v>
      </c>
      <c r="J24" s="58">
        <v>557</v>
      </c>
      <c r="K24" s="60"/>
      <c r="L24" s="27">
        <v>100</v>
      </c>
      <c r="M24" s="27">
        <v>71.9375</v>
      </c>
      <c r="N24" s="27">
        <v>5.1875</v>
      </c>
      <c r="O24" s="27">
        <v>22.875</v>
      </c>
      <c r="P24" s="27">
        <v>4.8125</v>
      </c>
      <c r="Q24" s="27">
        <v>0.65625</v>
      </c>
      <c r="R24" s="27">
        <v>17.40625</v>
      </c>
      <c r="S24" s="64"/>
      <c r="T24" s="27">
        <v>-7.380607814761215</v>
      </c>
      <c r="U24" s="27">
        <v>0.920648838228847</v>
      </c>
      <c r="V24" s="27">
        <v>-5.142857142857142</v>
      </c>
      <c r="W24" s="27">
        <v>-26.726726726726728</v>
      </c>
      <c r="X24" s="27">
        <v>-56.98324022346368</v>
      </c>
      <c r="Y24" s="27">
        <v>31.25</v>
      </c>
      <c r="Z24" s="27">
        <v>-10.879999999999999</v>
      </c>
      <c r="AA24" s="27">
        <v>-7.380607814761215</v>
      </c>
      <c r="AB24" s="27">
        <v>0.6078147612156295</v>
      </c>
      <c r="AC24" s="27">
        <v>-0.26049204052098407</v>
      </c>
      <c r="AD24" s="27">
        <v>-7.727930535455861</v>
      </c>
      <c r="AE24" s="27">
        <v>-5.904486251808973</v>
      </c>
      <c r="AF24" s="27">
        <v>0.1447178002894356</v>
      </c>
      <c r="AG24" s="27">
        <v>-1.9681620839363243</v>
      </c>
      <c r="AH24" s="152" t="s">
        <v>63</v>
      </c>
      <c r="AJ24" s="172"/>
      <c r="AK24" s="172"/>
      <c r="AL24" s="172"/>
      <c r="AM24" s="172"/>
      <c r="AN24" s="172"/>
      <c r="AO24" s="172"/>
      <c r="AP24" s="172"/>
      <c r="AQ24" s="172">
        <f aca="true" t="shared" si="14" ref="AK24:AQ24">K24/$D$24*100</f>
        <v>0</v>
      </c>
    </row>
    <row r="25" spans="1:43" ht="22.5" customHeight="1">
      <c r="A25" s="36" t="s">
        <v>64</v>
      </c>
      <c r="B25" s="23" t="s">
        <v>10</v>
      </c>
      <c r="C25" s="4"/>
      <c r="D25" s="58">
        <v>14677</v>
      </c>
      <c r="E25" s="58">
        <v>11146</v>
      </c>
      <c r="F25" s="58">
        <v>729</v>
      </c>
      <c r="G25" s="58">
        <v>2802</v>
      </c>
      <c r="H25" s="58">
        <v>525</v>
      </c>
      <c r="I25" s="58">
        <v>13</v>
      </c>
      <c r="J25" s="58">
        <v>2264</v>
      </c>
      <c r="K25" s="60"/>
      <c r="L25" s="27">
        <v>100</v>
      </c>
      <c r="M25" s="27">
        <v>75.94194998977993</v>
      </c>
      <c r="N25" s="27">
        <v>4.9669550998160386</v>
      </c>
      <c r="O25" s="27">
        <v>19.09109491040403</v>
      </c>
      <c r="P25" s="27">
        <v>3.577025277645295</v>
      </c>
      <c r="Q25" s="27">
        <v>0.08857395925597875</v>
      </c>
      <c r="R25" s="27">
        <v>15.425495673502759</v>
      </c>
      <c r="S25" s="64"/>
      <c r="T25" s="27">
        <v>-4.096968112911657</v>
      </c>
      <c r="U25" s="27">
        <v>2.510806585119102</v>
      </c>
      <c r="V25" s="27">
        <v>2.387640449438202</v>
      </c>
      <c r="W25" s="27">
        <v>-24.657165904813123</v>
      </c>
      <c r="X25" s="27">
        <v>-58.498023715415016</v>
      </c>
      <c r="Y25" s="27">
        <v>285.7142857142857</v>
      </c>
      <c r="Z25" s="27">
        <v>-8.004876066639577</v>
      </c>
      <c r="AA25" s="27">
        <v>-4.096968112911657</v>
      </c>
      <c r="AB25" s="27">
        <v>1.7838473601672764</v>
      </c>
      <c r="AC25" s="27">
        <v>0.11108207004704652</v>
      </c>
      <c r="AD25" s="27">
        <v>-5.9918975431259796</v>
      </c>
      <c r="AE25" s="27">
        <v>-4.83533716675379</v>
      </c>
      <c r="AF25" s="27">
        <v>0.13068478829064298</v>
      </c>
      <c r="AG25" s="27">
        <v>-1.2872451646628333</v>
      </c>
      <c r="AH25" s="152" t="s">
        <v>64</v>
      </c>
      <c r="AJ25" s="172"/>
      <c r="AK25" s="172"/>
      <c r="AL25" s="172"/>
      <c r="AM25" s="172"/>
      <c r="AN25" s="172"/>
      <c r="AO25" s="173"/>
      <c r="AP25" s="172"/>
      <c r="AQ25" s="172">
        <f aca="true" t="shared" si="15" ref="AK25:AQ25">K25/$D$25*100</f>
        <v>0</v>
      </c>
    </row>
    <row r="26" spans="1:43" ht="22.5" customHeight="1">
      <c r="A26" s="36" t="s">
        <v>65</v>
      </c>
      <c r="B26" s="23" t="s">
        <v>11</v>
      </c>
      <c r="C26" s="4"/>
      <c r="D26" s="58">
        <v>24156</v>
      </c>
      <c r="E26" s="58">
        <v>18124</v>
      </c>
      <c r="F26" s="58">
        <v>1166</v>
      </c>
      <c r="G26" s="58">
        <v>4866</v>
      </c>
      <c r="H26" s="58">
        <v>1447</v>
      </c>
      <c r="I26" s="58">
        <v>78</v>
      </c>
      <c r="J26" s="58">
        <v>3341</v>
      </c>
      <c r="K26" s="60"/>
      <c r="L26" s="27">
        <v>100</v>
      </c>
      <c r="M26" s="27">
        <v>75.02897830766683</v>
      </c>
      <c r="N26" s="27">
        <v>4.82695810564663</v>
      </c>
      <c r="O26" s="27">
        <v>20.144063586686535</v>
      </c>
      <c r="P26" s="27">
        <v>5.990230170558039</v>
      </c>
      <c r="Q26" s="27">
        <v>0.32290114257327374</v>
      </c>
      <c r="R26" s="27">
        <v>13.830932273555224</v>
      </c>
      <c r="S26" s="64"/>
      <c r="T26" s="27">
        <v>-7.3026593499366825</v>
      </c>
      <c r="U26" s="27">
        <v>1.1666201507116942</v>
      </c>
      <c r="V26" s="27">
        <v>1.1274934952298352</v>
      </c>
      <c r="W26" s="27">
        <v>-30.39622371620655</v>
      </c>
      <c r="X26" s="27">
        <v>-55.339506172839506</v>
      </c>
      <c r="Y26" s="27">
        <v>-32.17391304347826</v>
      </c>
      <c r="Z26" s="27">
        <v>-8.113311331133113</v>
      </c>
      <c r="AA26" s="27">
        <v>-7.3026593499366825</v>
      </c>
      <c r="AB26" s="27">
        <v>0.8020261713803293</v>
      </c>
      <c r="AC26" s="27">
        <v>0.04988679534901569</v>
      </c>
      <c r="AD26" s="27">
        <v>-8.154572316666027</v>
      </c>
      <c r="AE26" s="27">
        <v>-6.880540312368087</v>
      </c>
      <c r="AF26" s="27">
        <v>-0.1419854944548908</v>
      </c>
      <c r="AG26" s="27">
        <v>-1.1320465098430483</v>
      </c>
      <c r="AH26" s="152" t="s">
        <v>65</v>
      </c>
      <c r="AJ26" s="172"/>
      <c r="AK26" s="172"/>
      <c r="AL26" s="172"/>
      <c r="AM26" s="172"/>
      <c r="AN26" s="172"/>
      <c r="AO26" s="172"/>
      <c r="AP26" s="172"/>
      <c r="AQ26" s="172">
        <f aca="true" t="shared" si="16" ref="AK26:AQ26">K26/$D$26*100</f>
        <v>0</v>
      </c>
    </row>
    <row r="27" spans="1:43" ht="22.5" customHeight="1">
      <c r="A27" s="36" t="s">
        <v>66</v>
      </c>
      <c r="B27" s="23" t="s">
        <v>12</v>
      </c>
      <c r="C27" s="4"/>
      <c r="D27" s="58">
        <v>25929</v>
      </c>
      <c r="E27" s="58">
        <v>17762</v>
      </c>
      <c r="F27" s="58">
        <v>3505</v>
      </c>
      <c r="G27" s="58">
        <v>4662</v>
      </c>
      <c r="H27" s="58">
        <v>1700</v>
      </c>
      <c r="I27" s="58">
        <v>5</v>
      </c>
      <c r="J27" s="58">
        <v>2957</v>
      </c>
      <c r="K27" s="60"/>
      <c r="L27" s="27">
        <v>100</v>
      </c>
      <c r="M27" s="27">
        <v>68.50244899533341</v>
      </c>
      <c r="N27" s="27">
        <v>13.517682903312894</v>
      </c>
      <c r="O27" s="27">
        <v>17.979868101353695</v>
      </c>
      <c r="P27" s="27">
        <v>6.556365459524086</v>
      </c>
      <c r="Q27" s="27">
        <v>0.019283427822129662</v>
      </c>
      <c r="R27" s="27">
        <v>11.404219214007481</v>
      </c>
      <c r="S27" s="64"/>
      <c r="T27" s="27">
        <v>-12.446395407732567</v>
      </c>
      <c r="U27" s="27">
        <v>-5.046509141451941</v>
      </c>
      <c r="V27" s="27">
        <v>4.68936678614098</v>
      </c>
      <c r="W27" s="27">
        <v>-38.34148922100251</v>
      </c>
      <c r="X27" s="27">
        <v>-60.14067995310668</v>
      </c>
      <c r="Y27" s="27">
        <v>-96.66666666666667</v>
      </c>
      <c r="Z27" s="27">
        <v>-6.007628734901462</v>
      </c>
      <c r="AA27" s="27">
        <v>-12.446395407732567</v>
      </c>
      <c r="AB27" s="27">
        <v>-3.1875738645956444</v>
      </c>
      <c r="AC27" s="27">
        <v>0.5301367550227926</v>
      </c>
      <c r="AD27" s="27">
        <v>-9.788958298159717</v>
      </c>
      <c r="AE27" s="27">
        <v>-8.66115144352524</v>
      </c>
      <c r="AF27" s="27">
        <v>-0.48961674826945806</v>
      </c>
      <c r="AG27" s="27">
        <v>-0.6381901063650177</v>
      </c>
      <c r="AH27" s="152" t="s">
        <v>66</v>
      </c>
      <c r="AJ27" s="172"/>
      <c r="AK27" s="172"/>
      <c r="AL27" s="172"/>
      <c r="AM27" s="172"/>
      <c r="AN27" s="172"/>
      <c r="AO27" s="172"/>
      <c r="AP27" s="172"/>
      <c r="AQ27" s="172">
        <f aca="true" t="shared" si="17" ref="AK27:AQ27">K27/$D$27*100</f>
        <v>0</v>
      </c>
    </row>
    <row r="28" spans="1:43" ht="22.5" customHeight="1">
      <c r="A28" s="36" t="s">
        <v>67</v>
      </c>
      <c r="B28" s="23" t="s">
        <v>13</v>
      </c>
      <c r="C28" s="4"/>
      <c r="D28" s="58">
        <v>15037</v>
      </c>
      <c r="E28" s="58">
        <v>10546</v>
      </c>
      <c r="F28" s="58">
        <v>2460</v>
      </c>
      <c r="G28" s="58">
        <v>2031</v>
      </c>
      <c r="H28" s="58">
        <v>466</v>
      </c>
      <c r="I28" s="58">
        <v>97</v>
      </c>
      <c r="J28" s="58">
        <v>1468</v>
      </c>
      <c r="K28" s="60"/>
      <c r="L28" s="27">
        <v>100</v>
      </c>
      <c r="M28" s="27">
        <v>70.13367027997606</v>
      </c>
      <c r="N28" s="27">
        <v>16.35964620602514</v>
      </c>
      <c r="O28" s="27">
        <v>13.506683513998802</v>
      </c>
      <c r="P28" s="27">
        <v>3.0990224113852496</v>
      </c>
      <c r="Q28" s="27">
        <v>0.645075480481479</v>
      </c>
      <c r="R28" s="27">
        <v>9.762585622132073</v>
      </c>
      <c r="S28" s="64"/>
      <c r="T28" s="27">
        <v>2.3900313223478142</v>
      </c>
      <c r="U28" s="27">
        <v>7.338422391857506</v>
      </c>
      <c r="V28" s="27">
        <v>3.9729501267962806</v>
      </c>
      <c r="W28" s="27">
        <v>-18.597194388777556</v>
      </c>
      <c r="X28" s="27">
        <v>-49.676025917926566</v>
      </c>
      <c r="Y28" s="27">
        <v>32.87671232876712</v>
      </c>
      <c r="Z28" s="27">
        <v>-1.8716577540106951</v>
      </c>
      <c r="AA28" s="27">
        <v>2.3900313223478142</v>
      </c>
      <c r="AB28" s="27">
        <v>4.909437559580553</v>
      </c>
      <c r="AC28" s="27">
        <v>0.6400653683780472</v>
      </c>
      <c r="AD28" s="27">
        <v>-3.1594716056107854</v>
      </c>
      <c r="AE28" s="27">
        <v>-3.132234781424486</v>
      </c>
      <c r="AF28" s="27">
        <v>0.16342094511779928</v>
      </c>
      <c r="AG28" s="27">
        <v>-0.19065776930409914</v>
      </c>
      <c r="AH28" s="152" t="s">
        <v>67</v>
      </c>
      <c r="AJ28" s="172"/>
      <c r="AK28" s="172"/>
      <c r="AL28" s="172"/>
      <c r="AM28" s="172"/>
      <c r="AN28" s="172"/>
      <c r="AO28" s="172"/>
      <c r="AP28" s="172"/>
      <c r="AQ28" s="172">
        <f aca="true" t="shared" si="18" ref="AK28:AQ28">K28/$D$28*100</f>
        <v>0</v>
      </c>
    </row>
    <row r="29" spans="1:43" ht="22.5" customHeight="1">
      <c r="A29" s="36" t="s">
        <v>68</v>
      </c>
      <c r="B29" s="23" t="s">
        <v>14</v>
      </c>
      <c r="C29" s="4"/>
      <c r="D29" s="58">
        <v>25299</v>
      </c>
      <c r="E29" s="58">
        <v>16745</v>
      </c>
      <c r="F29" s="58">
        <v>5157</v>
      </c>
      <c r="G29" s="58">
        <v>3397</v>
      </c>
      <c r="H29" s="58">
        <v>932</v>
      </c>
      <c r="I29" s="58">
        <v>-2</v>
      </c>
      <c r="J29" s="58">
        <v>2467</v>
      </c>
      <c r="K29" s="60"/>
      <c r="L29" s="27">
        <v>100</v>
      </c>
      <c r="M29" s="27">
        <v>66.18838689276257</v>
      </c>
      <c r="N29" s="27">
        <v>20.384204909284954</v>
      </c>
      <c r="O29" s="27">
        <v>13.42740819795249</v>
      </c>
      <c r="P29" s="27">
        <v>3.6839400766828727</v>
      </c>
      <c r="Q29" s="27">
        <v>-0.007905450808332345</v>
      </c>
      <c r="R29" s="27">
        <v>9.751373572077949</v>
      </c>
      <c r="S29" s="64"/>
      <c r="T29" s="27">
        <v>-1.6292091142390541</v>
      </c>
      <c r="U29" s="27">
        <v>3.2813174612964904</v>
      </c>
      <c r="V29" s="27">
        <v>3.3052884615384617</v>
      </c>
      <c r="W29" s="27">
        <v>-24.728561932195877</v>
      </c>
      <c r="X29" s="27">
        <v>-50.31982942430704</v>
      </c>
      <c r="Y29" s="27">
        <v>-102.85714285714285</v>
      </c>
      <c r="Z29" s="27">
        <v>-3.8955979742890534</v>
      </c>
      <c r="AA29" s="27">
        <v>-1.6292091142390541</v>
      </c>
      <c r="AB29" s="27">
        <v>2.0685900925421885</v>
      </c>
      <c r="AC29" s="27">
        <v>0.6415739948674081</v>
      </c>
      <c r="AD29" s="27">
        <v>-4.339373201648651</v>
      </c>
      <c r="AE29" s="27">
        <v>-3.670580916089898</v>
      </c>
      <c r="AF29" s="27">
        <v>-0.27995956139668715</v>
      </c>
      <c r="AG29" s="27">
        <v>-0.3888327241620655</v>
      </c>
      <c r="AH29" s="152" t="s">
        <v>68</v>
      </c>
      <c r="AJ29" s="172"/>
      <c r="AK29" s="172"/>
      <c r="AL29" s="172"/>
      <c r="AM29" s="172"/>
      <c r="AN29" s="172"/>
      <c r="AO29" s="172"/>
      <c r="AP29" s="172"/>
      <c r="AQ29" s="172">
        <f aca="true" t="shared" si="19" ref="AK29:AQ29">K29/$D$29*100</f>
        <v>0</v>
      </c>
    </row>
    <row r="30" spans="1:43" ht="22.5" customHeight="1">
      <c r="A30" s="36" t="s">
        <v>69</v>
      </c>
      <c r="B30" s="23" t="s">
        <v>15</v>
      </c>
      <c r="C30" s="4"/>
      <c r="D30" s="57">
        <v>8451</v>
      </c>
      <c r="E30" s="58">
        <v>4894</v>
      </c>
      <c r="F30" s="58">
        <v>1981</v>
      </c>
      <c r="G30" s="58">
        <v>1576</v>
      </c>
      <c r="H30" s="58">
        <v>311</v>
      </c>
      <c r="I30" s="58">
        <v>-269</v>
      </c>
      <c r="J30" s="58">
        <v>1534</v>
      </c>
      <c r="K30" s="60"/>
      <c r="L30" s="27">
        <v>100</v>
      </c>
      <c r="M30" s="27">
        <v>57.910306472606784</v>
      </c>
      <c r="N30" s="27">
        <v>23.441012897881908</v>
      </c>
      <c r="O30" s="27">
        <v>18.6486806295113</v>
      </c>
      <c r="P30" s="27">
        <v>3.68003786534138</v>
      </c>
      <c r="Q30" s="27">
        <v>-3.1830552597325763</v>
      </c>
      <c r="R30" s="27">
        <v>18.151698023902497</v>
      </c>
      <c r="S30" s="64"/>
      <c r="T30" s="27">
        <v>-5.785953177257525</v>
      </c>
      <c r="U30" s="27">
        <v>-0.04084967320261438</v>
      </c>
      <c r="V30" s="27">
        <v>1.0714285714285714</v>
      </c>
      <c r="W30" s="27">
        <v>-25.449385052034057</v>
      </c>
      <c r="X30" s="27">
        <v>-47.5548060708263</v>
      </c>
      <c r="Y30" s="27">
        <v>0</v>
      </c>
      <c r="Z30" s="27">
        <v>-14.30167597765363</v>
      </c>
      <c r="AA30" s="27">
        <v>-5.785953177257525</v>
      </c>
      <c r="AB30" s="27">
        <v>-0.022296544035674472</v>
      </c>
      <c r="AC30" s="27">
        <v>0.23411371237458192</v>
      </c>
      <c r="AD30" s="27">
        <v>-5.997770345596432</v>
      </c>
      <c r="AE30" s="27">
        <v>-3.1438127090301005</v>
      </c>
      <c r="AF30" s="27">
        <v>0</v>
      </c>
      <c r="AG30" s="27">
        <v>-2.8539576365663324</v>
      </c>
      <c r="AH30" s="152" t="s">
        <v>69</v>
      </c>
      <c r="AJ30" s="172"/>
      <c r="AK30" s="172"/>
      <c r="AL30" s="172"/>
      <c r="AM30" s="172"/>
      <c r="AN30" s="172"/>
      <c r="AO30" s="172"/>
      <c r="AP30" s="172"/>
      <c r="AQ30" s="172">
        <f aca="true" t="shared" si="20" ref="AK30:AQ30">K30/$D$30*100</f>
        <v>0</v>
      </c>
    </row>
    <row r="31" spans="1:43" ht="22.5" customHeight="1">
      <c r="A31" s="36" t="s">
        <v>70</v>
      </c>
      <c r="B31" s="23" t="s">
        <v>16</v>
      </c>
      <c r="C31" s="4"/>
      <c r="D31" s="58">
        <v>82733</v>
      </c>
      <c r="E31" s="58">
        <v>60209</v>
      </c>
      <c r="F31" s="58">
        <v>10495</v>
      </c>
      <c r="G31" s="58">
        <v>12029</v>
      </c>
      <c r="H31" s="58">
        <v>2196</v>
      </c>
      <c r="I31" s="58">
        <v>83</v>
      </c>
      <c r="J31" s="58">
        <v>9750</v>
      </c>
      <c r="K31" s="60"/>
      <c r="L31" s="27">
        <v>100</v>
      </c>
      <c r="M31" s="27">
        <v>72.77507161592109</v>
      </c>
      <c r="N31" s="27">
        <v>12.685385517266386</v>
      </c>
      <c r="O31" s="27">
        <v>14.53954286681252</v>
      </c>
      <c r="P31" s="27">
        <v>2.6543217337700797</v>
      </c>
      <c r="Q31" s="27">
        <v>0.10032272491025346</v>
      </c>
      <c r="R31" s="27">
        <v>11.784898408132184</v>
      </c>
      <c r="S31" s="64"/>
      <c r="T31" s="27">
        <v>-3.435034315327513</v>
      </c>
      <c r="U31" s="27">
        <v>-0.1442881783202866</v>
      </c>
      <c r="V31" s="27">
        <v>3.0335754957785195</v>
      </c>
      <c r="W31" s="27">
        <v>-20.830591022772147</v>
      </c>
      <c r="X31" s="27">
        <v>-57.0926143024619</v>
      </c>
      <c r="Y31" s="27">
        <v>-57.6530612244898</v>
      </c>
      <c r="Z31" s="27">
        <v>-1.3157894736842104</v>
      </c>
      <c r="AA31" s="27">
        <v>-3.435034315327513</v>
      </c>
      <c r="AB31" s="27">
        <v>-0.10154535692609365</v>
      </c>
      <c r="AC31" s="27">
        <v>0.3606610952892292</v>
      </c>
      <c r="AD31" s="27">
        <v>-3.694150053690649</v>
      </c>
      <c r="AE31" s="27">
        <v>-3.410523367103973</v>
      </c>
      <c r="AF31" s="27">
        <v>-0.13189224520285728</v>
      </c>
      <c r="AG31" s="27">
        <v>-0.1517344413838181</v>
      </c>
      <c r="AH31" s="152" t="s">
        <v>70</v>
      </c>
      <c r="AJ31" s="172"/>
      <c r="AK31" s="172"/>
      <c r="AL31" s="172"/>
      <c r="AM31" s="172"/>
      <c r="AN31" s="172"/>
      <c r="AO31" s="172"/>
      <c r="AP31" s="172"/>
      <c r="AQ31" s="172">
        <f aca="true" t="shared" si="21" ref="AK31:AQ31">K31/$D$31*100</f>
        <v>0</v>
      </c>
    </row>
    <row r="32" spans="1:43" ht="22.5" customHeight="1">
      <c r="A32" s="36" t="s">
        <v>71</v>
      </c>
      <c r="B32" s="23" t="s">
        <v>17</v>
      </c>
      <c r="C32" s="4"/>
      <c r="D32" s="58">
        <v>42120</v>
      </c>
      <c r="E32" s="58">
        <v>21831</v>
      </c>
      <c r="F32" s="58">
        <v>16321</v>
      </c>
      <c r="G32" s="58">
        <v>3968</v>
      </c>
      <c r="H32" s="58">
        <v>1356</v>
      </c>
      <c r="I32" s="58">
        <v>3</v>
      </c>
      <c r="J32" s="58">
        <v>2609</v>
      </c>
      <c r="K32" s="60"/>
      <c r="L32" s="27">
        <v>100</v>
      </c>
      <c r="M32" s="27">
        <v>51.830484330484325</v>
      </c>
      <c r="N32" s="27">
        <v>38.74881291547958</v>
      </c>
      <c r="O32" s="27">
        <v>9.420702754036087</v>
      </c>
      <c r="P32" s="27">
        <v>3.219373219373219</v>
      </c>
      <c r="Q32" s="27">
        <v>0.007122507122507122</v>
      </c>
      <c r="R32" s="27">
        <v>6.194207027540362</v>
      </c>
      <c r="S32" s="64"/>
      <c r="T32" s="27">
        <v>-2.105703528099289</v>
      </c>
      <c r="U32" s="27">
        <v>2.224199288256228</v>
      </c>
      <c r="V32" s="27">
        <v>2.874251497005988</v>
      </c>
      <c r="W32" s="27">
        <v>-31.645133505598622</v>
      </c>
      <c r="X32" s="27">
        <v>-56.18739903069467</v>
      </c>
      <c r="Y32" s="27">
        <v>-78.57142857142857</v>
      </c>
      <c r="Z32" s="27">
        <v>-3.2270029673590503</v>
      </c>
      <c r="AA32" s="27">
        <v>-2.105703528099289</v>
      </c>
      <c r="AB32" s="27">
        <v>1.1039836378003998</v>
      </c>
      <c r="AC32" s="27">
        <v>1.0598242922883838</v>
      </c>
      <c r="AD32" s="27">
        <v>-4.269511458188072</v>
      </c>
      <c r="AE32" s="27">
        <v>-4.041742202389253</v>
      </c>
      <c r="AF32" s="27">
        <v>-0.02556593687537768</v>
      </c>
      <c r="AG32" s="27">
        <v>-0.20220331892344162</v>
      </c>
      <c r="AH32" s="152" t="s">
        <v>71</v>
      </c>
      <c r="AJ32" s="172"/>
      <c r="AK32" s="172"/>
      <c r="AL32" s="172"/>
      <c r="AM32" s="172"/>
      <c r="AN32" s="172"/>
      <c r="AO32" s="172"/>
      <c r="AP32" s="172"/>
      <c r="AQ32" s="172">
        <f aca="true" t="shared" si="22" ref="AK32:AQ32">K32/$D$32*100</f>
        <v>0</v>
      </c>
    </row>
    <row r="33" spans="1:43" ht="22.5" customHeight="1">
      <c r="A33" s="36" t="s">
        <v>72</v>
      </c>
      <c r="B33" s="23" t="s">
        <v>18</v>
      </c>
      <c r="C33" s="4"/>
      <c r="D33" s="58">
        <v>74290</v>
      </c>
      <c r="E33" s="58">
        <v>46556</v>
      </c>
      <c r="F33" s="58">
        <v>15417</v>
      </c>
      <c r="G33" s="58">
        <v>12317</v>
      </c>
      <c r="H33" s="58">
        <v>4641</v>
      </c>
      <c r="I33" s="58">
        <v>398</v>
      </c>
      <c r="J33" s="58">
        <v>7278</v>
      </c>
      <c r="K33" s="60"/>
      <c r="L33" s="27">
        <v>100</v>
      </c>
      <c r="M33" s="27">
        <v>62.66792300444205</v>
      </c>
      <c r="N33" s="27">
        <v>20.75245658904294</v>
      </c>
      <c r="O33" s="27">
        <v>16.57962040651501</v>
      </c>
      <c r="P33" s="27">
        <v>6.247139588100686</v>
      </c>
      <c r="Q33" s="27">
        <v>0.5357383227890699</v>
      </c>
      <c r="R33" s="27">
        <v>9.796742495625251</v>
      </c>
      <c r="S33" s="64"/>
      <c r="T33" s="27">
        <v>-7.563861687964264</v>
      </c>
      <c r="U33" s="27">
        <v>-0.20363979335919916</v>
      </c>
      <c r="V33" s="27">
        <v>1.5947281713344315</v>
      </c>
      <c r="W33" s="27">
        <v>-33.57601251145985</v>
      </c>
      <c r="X33" s="27">
        <v>-56.89206762028609</v>
      </c>
      <c r="Y33" s="27">
        <v>16.034985422740526</v>
      </c>
      <c r="Z33" s="27">
        <v>-2.0984665052461664</v>
      </c>
      <c r="AA33" s="27">
        <v>-7.563861687964264</v>
      </c>
      <c r="AB33" s="27">
        <v>-0.11820478045017357</v>
      </c>
      <c r="AC33" s="27">
        <v>0.30111112493623166</v>
      </c>
      <c r="AD33" s="27">
        <v>-7.746768032450323</v>
      </c>
      <c r="AE33" s="27">
        <v>-7.621097686919086</v>
      </c>
      <c r="AF33" s="27">
        <v>0.06843434657641628</v>
      </c>
      <c r="AG33" s="27">
        <v>-0.19410469210765346</v>
      </c>
      <c r="AH33" s="152" t="s">
        <v>72</v>
      </c>
      <c r="AJ33" s="172"/>
      <c r="AK33" s="172"/>
      <c r="AL33" s="172"/>
      <c r="AM33" s="172"/>
      <c r="AN33" s="172"/>
      <c r="AO33" s="172"/>
      <c r="AP33" s="172"/>
      <c r="AQ33" s="172">
        <f aca="true" t="shared" si="23" ref="AK33:AQ33">K33/$D$33*100</f>
        <v>0</v>
      </c>
    </row>
    <row r="34" spans="1:43" ht="22.5" customHeight="1">
      <c r="A34" s="36" t="s">
        <v>73</v>
      </c>
      <c r="B34" s="23" t="s">
        <v>19</v>
      </c>
      <c r="C34" s="4"/>
      <c r="D34" s="58">
        <v>40352</v>
      </c>
      <c r="E34" s="58">
        <v>28700</v>
      </c>
      <c r="F34" s="58">
        <v>4551</v>
      </c>
      <c r="G34" s="58">
        <v>7101</v>
      </c>
      <c r="H34" s="58">
        <v>2663</v>
      </c>
      <c r="I34" s="58">
        <v>68</v>
      </c>
      <c r="J34" s="58">
        <v>4370</v>
      </c>
      <c r="K34" s="60"/>
      <c r="L34" s="27">
        <v>100</v>
      </c>
      <c r="M34" s="27">
        <v>71.12410785091198</v>
      </c>
      <c r="N34" s="27">
        <v>11.27825138778747</v>
      </c>
      <c r="O34" s="27">
        <v>17.597640761300557</v>
      </c>
      <c r="P34" s="27">
        <v>6.599425059476606</v>
      </c>
      <c r="Q34" s="27">
        <v>0.16851704996034894</v>
      </c>
      <c r="R34" s="27">
        <v>10.8296986518636</v>
      </c>
      <c r="S34" s="64"/>
      <c r="T34" s="27">
        <v>-6.978030844417805</v>
      </c>
      <c r="U34" s="27">
        <v>1.4026781613256545</v>
      </c>
      <c r="V34" s="27">
        <v>3.3144154370034054</v>
      </c>
      <c r="W34" s="27">
        <v>-33.455158841720554</v>
      </c>
      <c r="X34" s="27">
        <v>-59.57802064359441</v>
      </c>
      <c r="Y34" s="27">
        <v>126.66666666666666</v>
      </c>
      <c r="Z34" s="27">
        <v>7.821366888724402</v>
      </c>
      <c r="AA34" s="27">
        <v>-6.978030844417805</v>
      </c>
      <c r="AB34" s="27">
        <v>0.9151893773484866</v>
      </c>
      <c r="AC34" s="27">
        <v>0.33656838562438046</v>
      </c>
      <c r="AD34" s="27">
        <v>-8.229788607390672</v>
      </c>
      <c r="AE34" s="27">
        <v>-9.04815694229927</v>
      </c>
      <c r="AF34" s="27">
        <v>0.08759999077894834</v>
      </c>
      <c r="AG34" s="27">
        <v>0.730768344129648</v>
      </c>
      <c r="AH34" s="152" t="s">
        <v>73</v>
      </c>
      <c r="AJ34" s="172"/>
      <c r="AK34" s="172"/>
      <c r="AL34" s="172"/>
      <c r="AM34" s="172"/>
      <c r="AN34" s="172"/>
      <c r="AO34" s="172"/>
      <c r="AP34" s="172"/>
      <c r="AQ34" s="172">
        <f aca="true" t="shared" si="24" ref="AK34:AQ34">K34/$D$34*100</f>
        <v>0</v>
      </c>
    </row>
    <row r="35" spans="1:43" ht="22.5" customHeight="1">
      <c r="A35" s="36" t="s">
        <v>74</v>
      </c>
      <c r="B35" s="23" t="s">
        <v>20</v>
      </c>
      <c r="C35" s="4"/>
      <c r="D35" s="58">
        <v>49440</v>
      </c>
      <c r="E35" s="58">
        <v>40438</v>
      </c>
      <c r="F35" s="58">
        <v>2420</v>
      </c>
      <c r="G35" s="58">
        <v>6582</v>
      </c>
      <c r="H35" s="58">
        <v>1821</v>
      </c>
      <c r="I35" s="58">
        <v>115</v>
      </c>
      <c r="J35" s="58">
        <v>4646</v>
      </c>
      <c r="K35" s="60"/>
      <c r="L35" s="27">
        <v>100</v>
      </c>
      <c r="M35" s="27">
        <v>81.792071197411</v>
      </c>
      <c r="N35" s="27">
        <v>4.894822006472492</v>
      </c>
      <c r="O35" s="27">
        <v>13.313106796116505</v>
      </c>
      <c r="P35" s="27">
        <v>3.6832524271844664</v>
      </c>
      <c r="Q35" s="27">
        <v>0.23260517799352753</v>
      </c>
      <c r="R35" s="27">
        <v>9.397249190938512</v>
      </c>
      <c r="S35" s="64"/>
      <c r="T35" s="27">
        <v>-2.8301886792452833</v>
      </c>
      <c r="U35" s="27">
        <v>1.6489869790357448</v>
      </c>
      <c r="V35" s="27">
        <v>4.175634954799827</v>
      </c>
      <c r="W35" s="27">
        <v>-24.99145299145299</v>
      </c>
      <c r="X35" s="27">
        <v>-53.75825292026409</v>
      </c>
      <c r="Y35" s="27">
        <v>-41.3265306122449</v>
      </c>
      <c r="Z35" s="27">
        <v>0.10773540185304892</v>
      </c>
      <c r="AA35" s="27">
        <v>-2.8301886792452833</v>
      </c>
      <c r="AB35" s="27">
        <v>1.289308176100629</v>
      </c>
      <c r="AC35" s="27">
        <v>0.1906446540880503</v>
      </c>
      <c r="AD35" s="27">
        <v>-4.310141509433962</v>
      </c>
      <c r="AE35" s="27">
        <v>-4.160770440251572</v>
      </c>
      <c r="AF35" s="27">
        <v>-0.15919811320754718</v>
      </c>
      <c r="AG35" s="27">
        <v>0.009827044025157234</v>
      </c>
      <c r="AH35" s="152" t="s">
        <v>74</v>
      </c>
      <c r="AJ35" s="172"/>
      <c r="AK35" s="172"/>
      <c r="AL35" s="172"/>
      <c r="AM35" s="172"/>
      <c r="AN35" s="172"/>
      <c r="AO35" s="172"/>
      <c r="AP35" s="172"/>
      <c r="AQ35" s="172">
        <f aca="true" t="shared" si="25" ref="AK35:AQ35">K35/$D$35*100</f>
        <v>0</v>
      </c>
    </row>
    <row r="36" spans="1:43" ht="22.5" customHeight="1">
      <c r="A36" s="36" t="s">
        <v>75</v>
      </c>
      <c r="B36" s="23" t="s">
        <v>21</v>
      </c>
      <c r="C36" s="4"/>
      <c r="D36" s="57">
        <v>74765</v>
      </c>
      <c r="E36" s="58">
        <v>63283</v>
      </c>
      <c r="F36" s="58">
        <v>3999</v>
      </c>
      <c r="G36" s="58">
        <v>7483</v>
      </c>
      <c r="H36" s="58">
        <v>4281</v>
      </c>
      <c r="I36" s="58">
        <v>-3443</v>
      </c>
      <c r="J36" s="58">
        <v>6645</v>
      </c>
      <c r="K36" s="60"/>
      <c r="L36" s="27">
        <v>100</v>
      </c>
      <c r="M36" s="27">
        <v>84.64254664615795</v>
      </c>
      <c r="N36" s="27">
        <v>5.348759446264963</v>
      </c>
      <c r="O36" s="27">
        <v>10.008693907577076</v>
      </c>
      <c r="P36" s="27">
        <v>5.725941282685749</v>
      </c>
      <c r="Q36" s="27">
        <v>-4.6050959673644085</v>
      </c>
      <c r="R36" s="27">
        <v>8.887848592255734</v>
      </c>
      <c r="S36" s="64"/>
      <c r="T36" s="27">
        <v>-7.11268480556591</v>
      </c>
      <c r="U36" s="27">
        <v>1.0119874219859852</v>
      </c>
      <c r="V36" s="27">
        <v>2.5384615384615383</v>
      </c>
      <c r="W36" s="27">
        <v>-46.323793128183056</v>
      </c>
      <c r="X36" s="27">
        <v>-56.200122774708404</v>
      </c>
      <c r="Y36" s="27">
        <v>-32.06751054852321</v>
      </c>
      <c r="Z36" s="27">
        <v>-1.9043401240035431</v>
      </c>
      <c r="AA36" s="27">
        <v>-7.11268480556591</v>
      </c>
      <c r="AB36" s="27">
        <v>0.7876754876382159</v>
      </c>
      <c r="AC36" s="27">
        <v>0.12299664554603057</v>
      </c>
      <c r="AD36" s="27">
        <v>-8.023356938750155</v>
      </c>
      <c r="AE36" s="27">
        <v>-6.82445024226612</v>
      </c>
      <c r="AF36" s="27">
        <v>-1.0386383401664803</v>
      </c>
      <c r="AG36" s="27">
        <v>-0.16026835631755498</v>
      </c>
      <c r="AH36" s="152" t="s">
        <v>75</v>
      </c>
      <c r="AJ36" s="172"/>
      <c r="AK36" s="172"/>
      <c r="AL36" s="172"/>
      <c r="AM36" s="172"/>
      <c r="AN36" s="172"/>
      <c r="AO36" s="172"/>
      <c r="AP36" s="172"/>
      <c r="AQ36" s="172">
        <f aca="true" t="shared" si="26" ref="AK36:AQ36">K36/$D$36*100</f>
        <v>0</v>
      </c>
    </row>
    <row r="37" spans="1:43" ht="22.5" customHeight="1">
      <c r="A37" s="36" t="s">
        <v>76</v>
      </c>
      <c r="B37" s="23" t="s">
        <v>22</v>
      </c>
      <c r="C37" s="4"/>
      <c r="D37" s="58">
        <v>40581</v>
      </c>
      <c r="E37" s="58">
        <v>33137</v>
      </c>
      <c r="F37" s="58">
        <v>2079</v>
      </c>
      <c r="G37" s="58">
        <v>5365</v>
      </c>
      <c r="H37" s="58">
        <v>1758</v>
      </c>
      <c r="I37" s="58">
        <v>-6</v>
      </c>
      <c r="J37" s="58">
        <v>3613</v>
      </c>
      <c r="K37" s="60"/>
      <c r="L37" s="27">
        <v>100</v>
      </c>
      <c r="M37" s="27">
        <v>81.65644020600774</v>
      </c>
      <c r="N37" s="27">
        <v>5.123087159015303</v>
      </c>
      <c r="O37" s="27">
        <v>13.220472634976959</v>
      </c>
      <c r="P37" s="27">
        <v>4.332076587565609</v>
      </c>
      <c r="Q37" s="27">
        <v>-0.01478524432616249</v>
      </c>
      <c r="R37" s="27">
        <v>8.903181291737512</v>
      </c>
      <c r="S37" s="64"/>
      <c r="T37" s="27">
        <v>-3.4957551544553045</v>
      </c>
      <c r="U37" s="27">
        <v>2.413771788849054</v>
      </c>
      <c r="V37" s="27">
        <v>3.95</v>
      </c>
      <c r="W37" s="27">
        <v>-30.27940220922677</v>
      </c>
      <c r="X37" s="27">
        <v>-54.585378455179544</v>
      </c>
      <c r="Y37" s="27">
        <v>-110.71428571428572</v>
      </c>
      <c r="Z37" s="27">
        <v>-4.113588110403397</v>
      </c>
      <c r="AA37" s="27">
        <v>-3.4957551544553045</v>
      </c>
      <c r="AB37" s="27">
        <v>1.857268554850063</v>
      </c>
      <c r="AC37" s="27">
        <v>0.18786711374283607</v>
      </c>
      <c r="AD37" s="27">
        <v>-5.540890823048204</v>
      </c>
      <c r="AE37" s="27">
        <v>-5.024850776438135</v>
      </c>
      <c r="AF37" s="27">
        <v>-0.14744001331716247</v>
      </c>
      <c r="AG37" s="27">
        <v>-0.36860003329290625</v>
      </c>
      <c r="AH37" s="152" t="s">
        <v>76</v>
      </c>
      <c r="AJ37" s="172"/>
      <c r="AK37" s="172"/>
      <c r="AL37" s="172"/>
      <c r="AM37" s="172"/>
      <c r="AN37" s="172"/>
      <c r="AO37" s="172"/>
      <c r="AP37" s="172"/>
      <c r="AQ37" s="172">
        <f aca="true" t="shared" si="27" ref="AK37:AQ37">K37/$D$37*100</f>
        <v>0</v>
      </c>
    </row>
    <row r="38" spans="1:43" ht="22.5" customHeight="1">
      <c r="A38" s="36" t="s">
        <v>77</v>
      </c>
      <c r="B38" s="23" t="s">
        <v>23</v>
      </c>
      <c r="C38" s="4"/>
      <c r="D38" s="58">
        <v>92467</v>
      </c>
      <c r="E38" s="58">
        <v>76540</v>
      </c>
      <c r="F38" s="58">
        <v>4556</v>
      </c>
      <c r="G38" s="58">
        <v>11371</v>
      </c>
      <c r="H38" s="58">
        <v>3874</v>
      </c>
      <c r="I38" s="58">
        <v>333</v>
      </c>
      <c r="J38" s="58">
        <v>7164</v>
      </c>
      <c r="K38" s="60"/>
      <c r="L38" s="27">
        <v>100</v>
      </c>
      <c r="M38" s="27">
        <v>82.77547665653692</v>
      </c>
      <c r="N38" s="27">
        <v>4.927163204170136</v>
      </c>
      <c r="O38" s="27">
        <v>12.297360139292937</v>
      </c>
      <c r="P38" s="27">
        <v>4.1896027772070035</v>
      </c>
      <c r="Q38" s="27">
        <v>0.3601284782679226</v>
      </c>
      <c r="R38" s="27">
        <v>7.747628883818011</v>
      </c>
      <c r="S38" s="64"/>
      <c r="T38" s="27">
        <v>-3.4287206266318537</v>
      </c>
      <c r="U38" s="27">
        <v>2.4398731212441613</v>
      </c>
      <c r="V38" s="27">
        <v>4.160951074531321</v>
      </c>
      <c r="W38" s="27">
        <v>-31.7426015967345</v>
      </c>
      <c r="X38" s="27">
        <v>-58.17318073850141</v>
      </c>
      <c r="Y38" s="27">
        <v>776.3157894736843</v>
      </c>
      <c r="Z38" s="27">
        <v>-2.6498165511618423</v>
      </c>
      <c r="AA38" s="27">
        <v>-3.4287206266318537</v>
      </c>
      <c r="AB38" s="27">
        <v>1.903916449086162</v>
      </c>
      <c r="AC38" s="27">
        <v>0.19007832898172322</v>
      </c>
      <c r="AD38" s="27">
        <v>-5.522715404699738</v>
      </c>
      <c r="AE38" s="27">
        <v>-5.627154046997389</v>
      </c>
      <c r="AF38" s="27">
        <v>0.3080939947780679</v>
      </c>
      <c r="AG38" s="27">
        <v>-0.20365535248041775</v>
      </c>
      <c r="AH38" s="152" t="s">
        <v>77</v>
      </c>
      <c r="AJ38" s="172"/>
      <c r="AK38" s="172"/>
      <c r="AL38" s="172"/>
      <c r="AM38" s="172"/>
      <c r="AN38" s="172"/>
      <c r="AO38" s="172"/>
      <c r="AP38" s="172"/>
      <c r="AQ38" s="172">
        <f aca="true" t="shared" si="28" ref="AK38:AQ38">K38/$D$38*100</f>
        <v>0</v>
      </c>
    </row>
    <row r="39" spans="1:43" ht="22.5" customHeight="1">
      <c r="A39" s="36" t="s">
        <v>78</v>
      </c>
      <c r="B39" s="23" t="s">
        <v>24</v>
      </c>
      <c r="C39" s="4"/>
      <c r="D39" s="58">
        <v>1827</v>
      </c>
      <c r="E39" s="58">
        <v>1544</v>
      </c>
      <c r="F39" s="58">
        <v>119</v>
      </c>
      <c r="G39" s="58">
        <v>164</v>
      </c>
      <c r="H39" s="58">
        <v>88</v>
      </c>
      <c r="I39" s="58">
        <v>-75</v>
      </c>
      <c r="J39" s="58">
        <v>151</v>
      </c>
      <c r="K39" s="60"/>
      <c r="L39" s="27">
        <v>100</v>
      </c>
      <c r="M39" s="27">
        <v>84.51012588943624</v>
      </c>
      <c r="N39" s="27">
        <v>6.513409961685824</v>
      </c>
      <c r="O39" s="27">
        <v>8.976464148877943</v>
      </c>
      <c r="P39" s="27">
        <v>4.81663929939792</v>
      </c>
      <c r="Q39" s="27">
        <v>-4.105090311986864</v>
      </c>
      <c r="R39" s="27">
        <v>8.264915161466886</v>
      </c>
      <c r="S39" s="64"/>
      <c r="T39" s="27">
        <v>-15.49491211840888</v>
      </c>
      <c r="U39" s="27">
        <v>-6.594071385359952</v>
      </c>
      <c r="V39" s="27">
        <v>-4.032258064516129</v>
      </c>
      <c r="W39" s="27">
        <v>-57.4025974025974</v>
      </c>
      <c r="X39" s="27">
        <v>-54.63917525773196</v>
      </c>
      <c r="Y39" s="27">
        <v>-358.62068965517244</v>
      </c>
      <c r="Z39" s="27">
        <v>-6.790123456790123</v>
      </c>
      <c r="AA39" s="27">
        <v>-15.49491211840888</v>
      </c>
      <c r="AB39" s="27">
        <v>-5.041628122109159</v>
      </c>
      <c r="AC39" s="27">
        <v>-0.23126734505087881</v>
      </c>
      <c r="AD39" s="27">
        <v>-10.222016651248843</v>
      </c>
      <c r="AE39" s="27">
        <v>-4.902867715078631</v>
      </c>
      <c r="AF39" s="27">
        <v>-4.810360777058279</v>
      </c>
      <c r="AG39" s="27">
        <v>-0.5087881591119334</v>
      </c>
      <c r="AH39" s="152" t="s">
        <v>78</v>
      </c>
      <c r="AJ39" s="172"/>
      <c r="AK39" s="172"/>
      <c r="AL39" s="172"/>
      <c r="AM39" s="172"/>
      <c r="AN39" s="172"/>
      <c r="AO39" s="172"/>
      <c r="AP39" s="172"/>
      <c r="AQ39" s="172">
        <f aca="true" t="shared" si="29" ref="AK39:AQ39">K39/$D$39*100</f>
        <v>0</v>
      </c>
    </row>
    <row r="40" spans="1:43" ht="22.5" customHeight="1">
      <c r="A40" s="36" t="s">
        <v>79</v>
      </c>
      <c r="B40" s="23" t="s">
        <v>25</v>
      </c>
      <c r="C40" s="4"/>
      <c r="D40" s="58">
        <v>2014</v>
      </c>
      <c r="E40" s="58">
        <v>1757</v>
      </c>
      <c r="F40" s="58">
        <v>128</v>
      </c>
      <c r="G40" s="58">
        <v>129</v>
      </c>
      <c r="H40" s="58">
        <v>76</v>
      </c>
      <c r="I40" s="58">
        <v>-255</v>
      </c>
      <c r="J40" s="58">
        <v>308</v>
      </c>
      <c r="K40" s="60"/>
      <c r="L40" s="27">
        <v>100</v>
      </c>
      <c r="M40" s="27">
        <v>87.23932472691162</v>
      </c>
      <c r="N40" s="27">
        <v>6.355511420059583</v>
      </c>
      <c r="O40" s="27">
        <v>6.405163853028799</v>
      </c>
      <c r="P40" s="27">
        <v>3.7735849056603774</v>
      </c>
      <c r="Q40" s="27">
        <v>-12.661370407149949</v>
      </c>
      <c r="R40" s="27">
        <v>15.29294935451837</v>
      </c>
      <c r="S40" s="64"/>
      <c r="T40" s="27">
        <v>-15.092748735244518</v>
      </c>
      <c r="U40" s="27">
        <v>6.2273276904474</v>
      </c>
      <c r="V40" s="27">
        <v>0.7874015748031495</v>
      </c>
      <c r="W40" s="27">
        <v>-78.1725888324873</v>
      </c>
      <c r="X40" s="27">
        <v>-61.80904522613066</v>
      </c>
      <c r="Y40" s="27">
        <v>-1693.75</v>
      </c>
      <c r="Z40" s="27">
        <v>-18.085106382978726</v>
      </c>
      <c r="AA40" s="27">
        <v>-15.092748735244518</v>
      </c>
      <c r="AB40" s="27">
        <v>4.3423271500843175</v>
      </c>
      <c r="AC40" s="27">
        <v>0.042158516020236084</v>
      </c>
      <c r="AD40" s="27">
        <v>-19.477234401349072</v>
      </c>
      <c r="AE40" s="27">
        <v>-5.185497470489039</v>
      </c>
      <c r="AF40" s="27">
        <v>-11.424957841483979</v>
      </c>
      <c r="AG40" s="27">
        <v>-2.866779089376054</v>
      </c>
      <c r="AH40" s="152" t="s">
        <v>79</v>
      </c>
      <c r="AJ40" s="172"/>
      <c r="AK40" s="172"/>
      <c r="AL40" s="172"/>
      <c r="AM40" s="172"/>
      <c r="AN40" s="172"/>
      <c r="AO40" s="172"/>
      <c r="AP40" s="172"/>
      <c r="AQ40" s="172">
        <f aca="true" t="shared" si="30" ref="AK40:AQ40">K40/$D$40*100</f>
        <v>0</v>
      </c>
    </row>
    <row r="41" spans="1:43" ht="22.5" customHeight="1">
      <c r="A41" s="36" t="s">
        <v>80</v>
      </c>
      <c r="B41" s="23" t="s">
        <v>26</v>
      </c>
      <c r="C41" s="4"/>
      <c r="D41" s="58">
        <v>1525</v>
      </c>
      <c r="E41" s="58">
        <v>1159</v>
      </c>
      <c r="F41" s="58">
        <v>84</v>
      </c>
      <c r="G41" s="58">
        <v>282</v>
      </c>
      <c r="H41" s="58">
        <v>58</v>
      </c>
      <c r="I41" s="58">
        <v>67</v>
      </c>
      <c r="J41" s="58">
        <v>157</v>
      </c>
      <c r="K41" s="60"/>
      <c r="L41" s="27">
        <v>100</v>
      </c>
      <c r="M41" s="27">
        <v>76</v>
      </c>
      <c r="N41" s="27">
        <v>5.508196721311476</v>
      </c>
      <c r="O41" s="27">
        <v>18.491803278688522</v>
      </c>
      <c r="P41" s="27">
        <v>3.8032786885245904</v>
      </c>
      <c r="Q41" s="27">
        <v>4.393442622950819</v>
      </c>
      <c r="R41" s="27">
        <v>10.295081967213115</v>
      </c>
      <c r="S41" s="64"/>
      <c r="T41" s="27">
        <v>1.734489659773182</v>
      </c>
      <c r="U41" s="27">
        <v>5.363636363636363</v>
      </c>
      <c r="V41" s="27">
        <v>6.329113924050633</v>
      </c>
      <c r="W41" s="27">
        <v>-11.875</v>
      </c>
      <c r="X41" s="27">
        <v>-58.57142857142858</v>
      </c>
      <c r="Y41" s="27">
        <v>458.3333333333333</v>
      </c>
      <c r="Z41" s="27">
        <v>-6.547619047619048</v>
      </c>
      <c r="AA41" s="27">
        <v>1.734489659773182</v>
      </c>
      <c r="AB41" s="27">
        <v>3.935957304869913</v>
      </c>
      <c r="AC41" s="27">
        <v>0.333555703802535</v>
      </c>
      <c r="AD41" s="27">
        <v>-2.535023348899266</v>
      </c>
      <c r="AE41" s="27">
        <v>-5.470313542361574</v>
      </c>
      <c r="AF41" s="27">
        <v>3.6691127418278855</v>
      </c>
      <c r="AG41" s="27">
        <v>-0.733822548365577</v>
      </c>
      <c r="AH41" s="152" t="s">
        <v>80</v>
      </c>
      <c r="AJ41" s="172"/>
      <c r="AK41" s="172"/>
      <c r="AL41" s="172"/>
      <c r="AM41" s="172"/>
      <c r="AN41" s="172"/>
      <c r="AO41" s="172"/>
      <c r="AP41" s="172"/>
      <c r="AQ41" s="172">
        <f aca="true" t="shared" si="31" ref="AK41:AQ41">K41/$D$41*100</f>
        <v>0</v>
      </c>
    </row>
    <row r="42" spans="1:43" ht="22.5" customHeight="1">
      <c r="A42" s="36" t="s">
        <v>81</v>
      </c>
      <c r="B42" s="23" t="s">
        <v>27</v>
      </c>
      <c r="C42" s="4"/>
      <c r="D42" s="58">
        <v>1161</v>
      </c>
      <c r="E42" s="58">
        <v>938</v>
      </c>
      <c r="F42" s="58">
        <v>64</v>
      </c>
      <c r="G42" s="58">
        <v>159</v>
      </c>
      <c r="H42" s="58">
        <v>46</v>
      </c>
      <c r="I42" s="58">
        <v>46</v>
      </c>
      <c r="J42" s="58">
        <v>67</v>
      </c>
      <c r="K42" s="60"/>
      <c r="L42" s="27">
        <v>100</v>
      </c>
      <c r="M42" s="27">
        <v>80.79242032730404</v>
      </c>
      <c r="N42" s="27">
        <v>5.512489233419466</v>
      </c>
      <c r="O42" s="27">
        <v>13.695090439276486</v>
      </c>
      <c r="P42" s="27">
        <v>3.962101636520241</v>
      </c>
      <c r="Q42" s="27">
        <v>3.962101636520241</v>
      </c>
      <c r="R42" s="27">
        <v>5.770887166236004</v>
      </c>
      <c r="S42" s="64"/>
      <c r="T42" s="27">
        <v>-7.268370607028754</v>
      </c>
      <c r="U42" s="27">
        <v>-2.998965873836608</v>
      </c>
      <c r="V42" s="27">
        <v>-1.5384615384615385</v>
      </c>
      <c r="W42" s="27">
        <v>-27.727272727272727</v>
      </c>
      <c r="X42" s="27">
        <v>-61.016949152542374</v>
      </c>
      <c r="Y42" s="27">
        <v>100</v>
      </c>
      <c r="Z42" s="27">
        <v>-15.18987341772152</v>
      </c>
      <c r="AA42" s="27">
        <v>-7.268370607028754</v>
      </c>
      <c r="AB42" s="27">
        <v>-2.31629392971246</v>
      </c>
      <c r="AC42" s="27">
        <v>-0.07987220447284345</v>
      </c>
      <c r="AD42" s="27">
        <v>-4.872204472843451</v>
      </c>
      <c r="AE42" s="27">
        <v>-5.7507987220447285</v>
      </c>
      <c r="AF42" s="27">
        <v>1.8370607028753994</v>
      </c>
      <c r="AG42" s="27">
        <v>-0.9584664536741214</v>
      </c>
      <c r="AH42" s="152" t="s">
        <v>81</v>
      </c>
      <c r="AJ42" s="172"/>
      <c r="AK42" s="172"/>
      <c r="AL42" s="172"/>
      <c r="AM42" s="172"/>
      <c r="AN42" s="172"/>
      <c r="AO42" s="172"/>
      <c r="AP42" s="172"/>
      <c r="AQ42" s="172">
        <f aca="true" t="shared" si="32" ref="AK42:AQ42">K42/$D$42*100</f>
        <v>0</v>
      </c>
    </row>
    <row r="43" spans="1:43" ht="22.5" customHeight="1">
      <c r="A43" s="36" t="s">
        <v>82</v>
      </c>
      <c r="B43" s="23" t="s">
        <v>28</v>
      </c>
      <c r="C43" s="4"/>
      <c r="D43" s="58">
        <v>4478</v>
      </c>
      <c r="E43" s="58">
        <v>3441</v>
      </c>
      <c r="F43" s="58">
        <v>238</v>
      </c>
      <c r="G43" s="58">
        <v>799</v>
      </c>
      <c r="H43" s="58">
        <v>195</v>
      </c>
      <c r="I43" s="58">
        <v>44</v>
      </c>
      <c r="J43" s="58">
        <v>560</v>
      </c>
      <c r="K43" s="60"/>
      <c r="L43" s="27">
        <v>100</v>
      </c>
      <c r="M43" s="27">
        <v>76.84234033050468</v>
      </c>
      <c r="N43" s="27">
        <v>5.31487271103171</v>
      </c>
      <c r="O43" s="27">
        <v>17.8427869584636</v>
      </c>
      <c r="P43" s="27">
        <v>4.354622599374721</v>
      </c>
      <c r="Q43" s="27">
        <v>0.9825815096025011</v>
      </c>
      <c r="R43" s="27">
        <v>12.505582849486377</v>
      </c>
      <c r="S43" s="64"/>
      <c r="T43" s="27">
        <v>-8.64953080375357</v>
      </c>
      <c r="U43" s="27">
        <v>-2.548853016142736</v>
      </c>
      <c r="V43" s="27">
        <v>0</v>
      </c>
      <c r="W43" s="27">
        <v>-29.479258605472197</v>
      </c>
      <c r="X43" s="27">
        <v>-60.60606060606061</v>
      </c>
      <c r="Y43" s="27">
        <v>33.33333333333333</v>
      </c>
      <c r="Z43" s="27">
        <v>-7.43801652892562</v>
      </c>
      <c r="AA43" s="27">
        <v>-8.64953080375357</v>
      </c>
      <c r="AB43" s="27">
        <v>-1.8359853121175032</v>
      </c>
      <c r="AC43" s="27">
        <v>0</v>
      </c>
      <c r="AD43" s="27">
        <v>-6.8135454916360665</v>
      </c>
      <c r="AE43" s="27">
        <v>-6.119951040391677</v>
      </c>
      <c r="AF43" s="27">
        <v>0.22439820481436148</v>
      </c>
      <c r="AG43" s="27">
        <v>-0.9179926560587516</v>
      </c>
      <c r="AH43" s="152" t="s">
        <v>82</v>
      </c>
      <c r="AJ43" s="172"/>
      <c r="AK43" s="172"/>
      <c r="AL43" s="172"/>
      <c r="AM43" s="172"/>
      <c r="AN43" s="172"/>
      <c r="AO43" s="172"/>
      <c r="AP43" s="172"/>
      <c r="AQ43" s="172">
        <f aca="true" t="shared" si="33" ref="AK43:AQ43">K43/$D$43*100</f>
        <v>0</v>
      </c>
    </row>
    <row r="44" spans="1:43" ht="22.5" customHeight="1">
      <c r="A44" s="36" t="s">
        <v>83</v>
      </c>
      <c r="B44" s="23" t="s">
        <v>29</v>
      </c>
      <c r="C44" s="4"/>
      <c r="D44" s="58">
        <v>2511</v>
      </c>
      <c r="E44" s="58">
        <v>2071</v>
      </c>
      <c r="F44" s="58">
        <v>147</v>
      </c>
      <c r="G44" s="58">
        <v>293</v>
      </c>
      <c r="H44" s="58">
        <v>120</v>
      </c>
      <c r="I44" s="58">
        <v>8</v>
      </c>
      <c r="J44" s="58">
        <v>165</v>
      </c>
      <c r="K44" s="60"/>
      <c r="L44" s="27">
        <v>100</v>
      </c>
      <c r="M44" s="27">
        <v>82.47710075667065</v>
      </c>
      <c r="N44" s="27">
        <v>5.854241338112306</v>
      </c>
      <c r="O44" s="27">
        <v>11.668657905217044</v>
      </c>
      <c r="P44" s="27">
        <v>4.778972520908005</v>
      </c>
      <c r="Q44" s="27">
        <v>0.31859816806053365</v>
      </c>
      <c r="R44" s="27">
        <v>6.5710872162485074</v>
      </c>
      <c r="S44" s="64"/>
      <c r="T44" s="27">
        <v>-8.32420591456736</v>
      </c>
      <c r="U44" s="27">
        <v>-3.1790556334735856</v>
      </c>
      <c r="V44" s="27">
        <v>-1.342281879194631</v>
      </c>
      <c r="W44" s="27">
        <v>-35.033259423503324</v>
      </c>
      <c r="X44" s="27">
        <v>-51.02040816326531</v>
      </c>
      <c r="Y44" s="27">
        <v>300</v>
      </c>
      <c r="Z44" s="27">
        <v>-19.11764705882353</v>
      </c>
      <c r="AA44" s="27">
        <v>-8.32420591456736</v>
      </c>
      <c r="AB44" s="27">
        <v>-2.4826579043446513</v>
      </c>
      <c r="AC44" s="27">
        <v>-0.07301935012778386</v>
      </c>
      <c r="AD44" s="27">
        <v>-5.768528660094925</v>
      </c>
      <c r="AE44" s="27">
        <v>-4.563709382986492</v>
      </c>
      <c r="AF44" s="27">
        <v>0.21905805038335158</v>
      </c>
      <c r="AG44" s="27">
        <v>-1.4238773274917853</v>
      </c>
      <c r="AH44" s="152" t="s">
        <v>83</v>
      </c>
      <c r="AJ44" s="172"/>
      <c r="AK44" s="172"/>
      <c r="AL44" s="172"/>
      <c r="AM44" s="172"/>
      <c r="AN44" s="172"/>
      <c r="AO44" s="172"/>
      <c r="AP44" s="172"/>
      <c r="AQ44" s="172">
        <f aca="true" t="shared" si="34" ref="AK44:AQ44">K44/$D$44*100</f>
        <v>0</v>
      </c>
    </row>
    <row r="45" spans="1:43" ht="22.5" customHeight="1">
      <c r="A45" s="36" t="s">
        <v>84</v>
      </c>
      <c r="B45" s="23" t="s">
        <v>30</v>
      </c>
      <c r="C45" s="4"/>
      <c r="D45" s="58">
        <v>2521</v>
      </c>
      <c r="E45" s="58">
        <v>2164</v>
      </c>
      <c r="F45" s="58">
        <v>164</v>
      </c>
      <c r="G45" s="58">
        <v>193</v>
      </c>
      <c r="H45" s="58">
        <v>83</v>
      </c>
      <c r="I45" s="58">
        <v>-141</v>
      </c>
      <c r="J45" s="58">
        <v>251</v>
      </c>
      <c r="K45" s="60"/>
      <c r="L45" s="27">
        <v>100</v>
      </c>
      <c r="M45" s="27">
        <v>85.83895279650933</v>
      </c>
      <c r="N45" s="27">
        <v>6.505355017850059</v>
      </c>
      <c r="O45" s="27">
        <v>7.655692185640619</v>
      </c>
      <c r="P45" s="27">
        <v>3.2923443078143593</v>
      </c>
      <c r="Q45" s="27">
        <v>-5.593018643395478</v>
      </c>
      <c r="R45" s="27">
        <v>9.956366521221739</v>
      </c>
      <c r="S45" s="64"/>
      <c r="T45" s="27">
        <v>-6.038017144986955</v>
      </c>
      <c r="U45" s="27">
        <v>-0.41417395306028537</v>
      </c>
      <c r="V45" s="27">
        <v>2.5</v>
      </c>
      <c r="W45" s="27">
        <v>-44.857142857142854</v>
      </c>
      <c r="X45" s="27">
        <v>-63.91304347826087</v>
      </c>
      <c r="Y45" s="27">
        <v>-2.1739130434782608</v>
      </c>
      <c r="Z45" s="27">
        <v>-2.7131782945736433</v>
      </c>
      <c r="AA45" s="27">
        <v>-6.038017144986955</v>
      </c>
      <c r="AB45" s="27">
        <v>-0.3354453969437197</v>
      </c>
      <c r="AC45" s="27">
        <v>0.14908684308609765</v>
      </c>
      <c r="AD45" s="27">
        <v>-5.851658591129333</v>
      </c>
      <c r="AE45" s="27">
        <v>-5.478941483414089</v>
      </c>
      <c r="AF45" s="27">
        <v>-0.11181513231457324</v>
      </c>
      <c r="AG45" s="27">
        <v>-0.2609019754006709</v>
      </c>
      <c r="AH45" s="152" t="s">
        <v>84</v>
      </c>
      <c r="AJ45" s="172"/>
      <c r="AK45" s="172"/>
      <c r="AL45" s="172"/>
      <c r="AM45" s="172"/>
      <c r="AN45" s="172"/>
      <c r="AO45" s="172"/>
      <c r="AP45" s="172"/>
      <c r="AQ45" s="172">
        <f aca="true" t="shared" si="35" ref="AK45:AQ45">K45/$D$45*100</f>
        <v>0</v>
      </c>
    </row>
    <row r="46" spans="1:43" ht="22.5" customHeight="1">
      <c r="A46" s="36" t="s">
        <v>85</v>
      </c>
      <c r="B46" s="23" t="s">
        <v>31</v>
      </c>
      <c r="C46" s="4"/>
      <c r="D46" s="58">
        <v>3216</v>
      </c>
      <c r="E46" s="58">
        <v>2497</v>
      </c>
      <c r="F46" s="58">
        <v>161</v>
      </c>
      <c r="G46" s="58">
        <v>558</v>
      </c>
      <c r="H46" s="58">
        <v>156</v>
      </c>
      <c r="I46" s="58">
        <v>26</v>
      </c>
      <c r="J46" s="58">
        <v>376</v>
      </c>
      <c r="K46" s="60"/>
      <c r="L46" s="27">
        <v>100</v>
      </c>
      <c r="M46" s="27">
        <v>77.64303482587064</v>
      </c>
      <c r="N46" s="27">
        <v>5.006218905472637</v>
      </c>
      <c r="O46" s="27">
        <v>17.350746268656717</v>
      </c>
      <c r="P46" s="27">
        <v>4.850746268656716</v>
      </c>
      <c r="Q46" s="27">
        <v>0.808457711442786</v>
      </c>
      <c r="R46" s="27">
        <v>11.691542288557214</v>
      </c>
      <c r="S46" s="64"/>
      <c r="T46" s="27">
        <v>-8.428246013667426</v>
      </c>
      <c r="U46" s="27">
        <v>1.257096512570965</v>
      </c>
      <c r="V46" s="27">
        <v>1.257861635220126</v>
      </c>
      <c r="W46" s="27">
        <v>-37.0913190529876</v>
      </c>
      <c r="X46" s="27">
        <v>-66.73773987206823</v>
      </c>
      <c r="Y46" s="27">
        <v>-40.909090909090914</v>
      </c>
      <c r="Z46" s="27">
        <v>0.53475935828877</v>
      </c>
      <c r="AA46" s="27">
        <v>-8.428246013667426</v>
      </c>
      <c r="AB46" s="27">
        <v>0.8826879271070615</v>
      </c>
      <c r="AC46" s="27">
        <v>0.05694760820045558</v>
      </c>
      <c r="AD46" s="27">
        <v>-9.367881548974943</v>
      </c>
      <c r="AE46" s="27">
        <v>-8.912300683371297</v>
      </c>
      <c r="AF46" s="27">
        <v>-0.5125284738041003</v>
      </c>
      <c r="AG46" s="27">
        <v>0.05694760820045558</v>
      </c>
      <c r="AH46" s="152" t="s">
        <v>85</v>
      </c>
      <c r="AJ46" s="172"/>
      <c r="AK46" s="172"/>
      <c r="AL46" s="172"/>
      <c r="AM46" s="172"/>
      <c r="AN46" s="172"/>
      <c r="AO46" s="172"/>
      <c r="AP46" s="172"/>
      <c r="AQ46" s="172">
        <f aca="true" t="shared" si="36" ref="AK46:AQ46">K46/$D$46*100</f>
        <v>0</v>
      </c>
    </row>
    <row r="47" spans="1:43" ht="22.5" customHeight="1">
      <c r="A47" s="36" t="s">
        <v>86</v>
      </c>
      <c r="B47" s="38" t="s">
        <v>87</v>
      </c>
      <c r="C47" s="39"/>
      <c r="D47" s="57">
        <v>14139</v>
      </c>
      <c r="E47" s="58">
        <v>10782</v>
      </c>
      <c r="F47" s="58">
        <v>684</v>
      </c>
      <c r="G47" s="58">
        <v>2673</v>
      </c>
      <c r="H47" s="58">
        <v>728</v>
      </c>
      <c r="I47" s="58">
        <v>-36</v>
      </c>
      <c r="J47" s="58">
        <v>1981</v>
      </c>
      <c r="K47" s="60"/>
      <c r="L47" s="27">
        <v>100</v>
      </c>
      <c r="M47" s="27">
        <v>76.25716104392107</v>
      </c>
      <c r="N47" s="27">
        <v>4.83768300445576</v>
      </c>
      <c r="O47" s="27">
        <v>18.905155951623172</v>
      </c>
      <c r="P47" s="27">
        <v>5.148878987198529</v>
      </c>
      <c r="Q47" s="27">
        <v>-0.2546148949713558</v>
      </c>
      <c r="R47" s="27">
        <v>14.010891859395997</v>
      </c>
      <c r="S47" s="64"/>
      <c r="T47" s="27">
        <v>-12.261867825007757</v>
      </c>
      <c r="U47" s="27">
        <v>-5.396156883390366</v>
      </c>
      <c r="V47" s="27">
        <v>-5.914718019257221</v>
      </c>
      <c r="W47" s="27">
        <v>-33.024304685542475</v>
      </c>
      <c r="X47" s="27">
        <v>-56.381066506890356</v>
      </c>
      <c r="Y47" s="27">
        <v>-500</v>
      </c>
      <c r="Z47" s="27">
        <v>-14.3536532641591</v>
      </c>
      <c r="AA47" s="27">
        <v>-12.261867825007757</v>
      </c>
      <c r="AB47" s="27">
        <v>-3.8163201985727584</v>
      </c>
      <c r="AC47" s="27">
        <v>-0.26683214396524974</v>
      </c>
      <c r="AD47" s="27">
        <v>-8.17871548246975</v>
      </c>
      <c r="AE47" s="27">
        <v>-5.839280173751163</v>
      </c>
      <c r="AF47" s="27">
        <v>-0.2792429413589823</v>
      </c>
      <c r="AG47" s="27">
        <v>-2.0601923673596025</v>
      </c>
      <c r="AH47" s="152" t="s">
        <v>86</v>
      </c>
      <c r="AJ47" s="172"/>
      <c r="AK47" s="172"/>
      <c r="AL47" s="172"/>
      <c r="AM47" s="172"/>
      <c r="AN47" s="172"/>
      <c r="AO47" s="172"/>
      <c r="AP47" s="172"/>
      <c r="AQ47" s="172">
        <f aca="true" t="shared" si="37" ref="AK47:AQ47">K47/$D$47*100</f>
        <v>0</v>
      </c>
    </row>
    <row r="48" spans="1:43" ht="22.5" customHeight="1">
      <c r="A48" s="36" t="s">
        <v>88</v>
      </c>
      <c r="B48" s="38" t="s">
        <v>89</v>
      </c>
      <c r="C48" s="39"/>
      <c r="D48" s="58">
        <v>65454</v>
      </c>
      <c r="E48" s="58">
        <v>52474</v>
      </c>
      <c r="F48" s="58">
        <v>3428</v>
      </c>
      <c r="G48" s="58">
        <v>9552</v>
      </c>
      <c r="H48" s="58">
        <v>2400</v>
      </c>
      <c r="I48" s="58">
        <v>273</v>
      </c>
      <c r="J48" s="58">
        <v>6879</v>
      </c>
      <c r="K48" s="60"/>
      <c r="L48" s="27">
        <v>100</v>
      </c>
      <c r="M48" s="27">
        <v>80.16927918843768</v>
      </c>
      <c r="N48" s="27">
        <v>5.23726586610444</v>
      </c>
      <c r="O48" s="27">
        <v>14.593454945457879</v>
      </c>
      <c r="P48" s="27">
        <v>3.6666972224768544</v>
      </c>
      <c r="Q48" s="27">
        <v>0.4170868090567421</v>
      </c>
      <c r="R48" s="27">
        <v>10.509670913924282</v>
      </c>
      <c r="S48" s="64"/>
      <c r="T48" s="27">
        <v>-3.013869132290185</v>
      </c>
      <c r="U48" s="27">
        <v>2.4622654404155195</v>
      </c>
      <c r="V48" s="27">
        <v>3.2530120481927707</v>
      </c>
      <c r="W48" s="27">
        <v>-26.267850250868392</v>
      </c>
      <c r="X48" s="27">
        <v>-56.70214685188526</v>
      </c>
      <c r="Y48" s="27">
        <v>-9.900990099009901</v>
      </c>
      <c r="Z48" s="27">
        <v>-3.23533549022366</v>
      </c>
      <c r="AA48" s="27">
        <v>-3.013869132290185</v>
      </c>
      <c r="AB48" s="27">
        <v>1.868480322427691</v>
      </c>
      <c r="AC48" s="27">
        <v>0.1600284495021337</v>
      </c>
      <c r="AD48" s="27">
        <v>-5.042377904220009</v>
      </c>
      <c r="AE48" s="27">
        <v>-4.65712422949265</v>
      </c>
      <c r="AF48" s="27">
        <v>-0.04445234708392603</v>
      </c>
      <c r="AG48" s="27">
        <v>-0.3408013276434329</v>
      </c>
      <c r="AH48" s="152" t="s">
        <v>88</v>
      </c>
      <c r="AJ48" s="172"/>
      <c r="AK48" s="172"/>
      <c r="AL48" s="172"/>
      <c r="AM48" s="172"/>
      <c r="AN48" s="172"/>
      <c r="AO48" s="172"/>
      <c r="AP48" s="172"/>
      <c r="AQ48" s="172">
        <f aca="true" t="shared" si="38" ref="AK48:AQ48">K48/$D$48*100</f>
        <v>0</v>
      </c>
    </row>
    <row r="49" spans="1:43" ht="22.5" customHeight="1">
      <c r="A49" s="36" t="s">
        <v>90</v>
      </c>
      <c r="B49" s="23" t="s">
        <v>91</v>
      </c>
      <c r="C49" s="4"/>
      <c r="D49" s="57">
        <v>2301</v>
      </c>
      <c r="E49" s="58">
        <v>1623</v>
      </c>
      <c r="F49" s="58">
        <v>129</v>
      </c>
      <c r="G49" s="58">
        <v>549</v>
      </c>
      <c r="H49" s="58">
        <v>106</v>
      </c>
      <c r="I49" s="58">
        <v>54</v>
      </c>
      <c r="J49" s="58">
        <v>389</v>
      </c>
      <c r="K49" s="60"/>
      <c r="L49" s="27">
        <v>100</v>
      </c>
      <c r="M49" s="27">
        <v>70.53455019556715</v>
      </c>
      <c r="N49" s="27">
        <v>5.60625814863103</v>
      </c>
      <c r="O49" s="27">
        <v>23.859191655801826</v>
      </c>
      <c r="P49" s="27">
        <v>4.606692742285962</v>
      </c>
      <c r="Q49" s="27">
        <v>2.346805736636245</v>
      </c>
      <c r="R49" s="27">
        <v>16.90569317687962</v>
      </c>
      <c r="S49" s="64"/>
      <c r="T49" s="27">
        <v>-6.234718826405868</v>
      </c>
      <c r="U49" s="27">
        <v>0.8074534161490683</v>
      </c>
      <c r="V49" s="27">
        <v>3.2</v>
      </c>
      <c r="W49" s="27">
        <v>-23.64394993045897</v>
      </c>
      <c r="X49" s="27">
        <v>-58.59375</v>
      </c>
      <c r="Y49" s="27">
        <v>134.7826086956522</v>
      </c>
      <c r="Z49" s="27">
        <v>-11.59090909090909</v>
      </c>
      <c r="AA49" s="27">
        <v>-6.234718826405868</v>
      </c>
      <c r="AB49" s="27">
        <v>0.5297473512632437</v>
      </c>
      <c r="AC49" s="27">
        <v>0.16299918500407498</v>
      </c>
      <c r="AD49" s="27">
        <v>-6.927465362673186</v>
      </c>
      <c r="AE49" s="27">
        <v>-6.112469437652812</v>
      </c>
      <c r="AF49" s="27">
        <v>1.263243683781581</v>
      </c>
      <c r="AG49" s="27">
        <v>-2.078239608801956</v>
      </c>
      <c r="AH49" s="152" t="s">
        <v>90</v>
      </c>
      <c r="AJ49" s="172"/>
      <c r="AK49" s="172"/>
      <c r="AL49" s="172"/>
      <c r="AM49" s="172"/>
      <c r="AN49" s="172"/>
      <c r="AO49" s="172"/>
      <c r="AP49" s="172"/>
      <c r="AQ49" s="172">
        <f aca="true" t="shared" si="39" ref="AK49:AQ49">K49/$D$49*100</f>
        <v>0</v>
      </c>
    </row>
    <row r="50" spans="1:43" ht="22.5" customHeight="1">
      <c r="A50" s="36" t="s">
        <v>92</v>
      </c>
      <c r="B50" s="23" t="s">
        <v>93</v>
      </c>
      <c r="C50" s="4"/>
      <c r="D50" s="58">
        <v>9420</v>
      </c>
      <c r="E50" s="58">
        <v>6872</v>
      </c>
      <c r="F50" s="58">
        <v>493</v>
      </c>
      <c r="G50" s="58">
        <v>2055</v>
      </c>
      <c r="H50" s="58">
        <v>509</v>
      </c>
      <c r="I50" s="58">
        <v>32</v>
      </c>
      <c r="J50" s="58">
        <v>1514</v>
      </c>
      <c r="K50" s="60"/>
      <c r="L50" s="27">
        <v>100</v>
      </c>
      <c r="M50" s="27">
        <v>72.95116772823779</v>
      </c>
      <c r="N50" s="27">
        <v>5.233545647558387</v>
      </c>
      <c r="O50" s="27">
        <v>21.81528662420382</v>
      </c>
      <c r="P50" s="27">
        <v>5.40339702760085</v>
      </c>
      <c r="Q50" s="27">
        <v>0.3397027600849257</v>
      </c>
      <c r="R50" s="27">
        <v>16.072186836518046</v>
      </c>
      <c r="S50" s="64"/>
      <c r="T50" s="27">
        <v>-9.099681559393998</v>
      </c>
      <c r="U50" s="27">
        <v>-1.5049448186899814</v>
      </c>
      <c r="V50" s="27">
        <v>-2.7613412228796843</v>
      </c>
      <c r="W50" s="27">
        <v>-28.62104897533866</v>
      </c>
      <c r="X50" s="27">
        <v>-56.27147766323024</v>
      </c>
      <c r="Y50" s="27">
        <v>77.77777777777779</v>
      </c>
      <c r="Z50" s="27">
        <v>-10.783736004714202</v>
      </c>
      <c r="AA50" s="27">
        <v>-9.099681559393998</v>
      </c>
      <c r="AB50" s="27">
        <v>-1.0132201100067548</v>
      </c>
      <c r="AC50" s="27">
        <v>-0.13509601466756732</v>
      </c>
      <c r="AD50" s="27">
        <v>-7.951365434719676</v>
      </c>
      <c r="AE50" s="27">
        <v>-6.320563543375471</v>
      </c>
      <c r="AF50" s="27">
        <v>0.13509601466756732</v>
      </c>
      <c r="AG50" s="27">
        <v>-1.7658979060117725</v>
      </c>
      <c r="AH50" s="152" t="s">
        <v>92</v>
      </c>
      <c r="AJ50" s="172"/>
      <c r="AK50" s="172"/>
      <c r="AL50" s="172"/>
      <c r="AM50" s="172"/>
      <c r="AN50" s="172"/>
      <c r="AO50" s="172"/>
      <c r="AP50" s="172"/>
      <c r="AQ50" s="172">
        <f aca="true" t="shared" si="40" ref="AK50:AQ50">K50/$D$50*100</f>
        <v>0</v>
      </c>
    </row>
    <row r="51" spans="1:43" ht="22.5" customHeight="1">
      <c r="A51" s="36" t="s">
        <v>94</v>
      </c>
      <c r="B51" s="23" t="s">
        <v>95</v>
      </c>
      <c r="C51" s="4"/>
      <c r="D51" s="57">
        <v>5717</v>
      </c>
      <c r="E51" s="58">
        <v>4780</v>
      </c>
      <c r="F51" s="58">
        <v>306</v>
      </c>
      <c r="G51" s="58">
        <v>631</v>
      </c>
      <c r="H51" s="58">
        <v>244</v>
      </c>
      <c r="I51" s="58">
        <v>2</v>
      </c>
      <c r="J51" s="58">
        <v>385</v>
      </c>
      <c r="K51" s="60"/>
      <c r="L51" s="27">
        <v>100</v>
      </c>
      <c r="M51" s="27">
        <v>83.61028511457059</v>
      </c>
      <c r="N51" s="27">
        <v>5.352457582648242</v>
      </c>
      <c r="O51" s="27">
        <v>11.03725730278118</v>
      </c>
      <c r="P51" s="27">
        <v>4.267972712961344</v>
      </c>
      <c r="Q51" s="27">
        <v>0.03498338289312576</v>
      </c>
      <c r="R51" s="27">
        <v>6.73430120692671</v>
      </c>
      <c r="S51" s="64"/>
      <c r="T51" s="27">
        <v>-13.326258338386902</v>
      </c>
      <c r="U51" s="27">
        <v>-9.108195474424797</v>
      </c>
      <c r="V51" s="27">
        <v>-7.83132530120482</v>
      </c>
      <c r="W51" s="27">
        <v>-37.21393034825871</v>
      </c>
      <c r="X51" s="27">
        <v>-55.95667870036101</v>
      </c>
      <c r="Y51" s="27">
        <v>-75</v>
      </c>
      <c r="Z51" s="27">
        <v>-13.092550790067719</v>
      </c>
      <c r="AA51" s="27">
        <v>-13.326258338386902</v>
      </c>
      <c r="AB51" s="27">
        <v>-7.261976955730747</v>
      </c>
      <c r="AC51" s="27">
        <v>-0.3941782898726501</v>
      </c>
      <c r="AD51" s="27">
        <v>-5.670103092783505</v>
      </c>
      <c r="AE51" s="27">
        <v>-4.6998180715585205</v>
      </c>
      <c r="AF51" s="27">
        <v>-0.09096422073984232</v>
      </c>
      <c r="AG51" s="27">
        <v>-0.8793208004851425</v>
      </c>
      <c r="AH51" s="152" t="s">
        <v>94</v>
      </c>
      <c r="AJ51" s="172"/>
      <c r="AK51" s="172"/>
      <c r="AL51" s="172"/>
      <c r="AM51" s="172"/>
      <c r="AN51" s="172"/>
      <c r="AO51" s="172"/>
      <c r="AP51" s="172"/>
      <c r="AQ51" s="172">
        <f aca="true" t="shared" si="41" ref="AK51:AQ51">K51/$D$51*100</f>
        <v>0</v>
      </c>
    </row>
    <row r="52" spans="1:34" ht="4.5" customHeight="1" thickBot="1">
      <c r="A52" s="40"/>
      <c r="B52" s="41"/>
      <c r="C52" s="41"/>
      <c r="D52" s="42"/>
      <c r="E52" s="43"/>
      <c r="F52" s="43"/>
      <c r="G52" s="43"/>
      <c r="H52" s="43"/>
      <c r="I52" s="43"/>
      <c r="J52" s="43"/>
      <c r="K52" s="44"/>
      <c r="L52" s="45"/>
      <c r="M52" s="45"/>
      <c r="N52" s="45"/>
      <c r="O52" s="45"/>
      <c r="P52" s="45"/>
      <c r="Q52" s="45"/>
      <c r="R52" s="45"/>
      <c r="S52" s="46"/>
      <c r="T52" s="47"/>
      <c r="U52" s="47"/>
      <c r="V52" s="47"/>
      <c r="W52" s="47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149"/>
    </row>
    <row r="53" spans="1:34" ht="4.5" customHeight="1">
      <c r="A53" s="49"/>
      <c r="B53" s="50"/>
      <c r="C53" s="50"/>
      <c r="D53" s="51"/>
      <c r="E53" s="51"/>
      <c r="F53" s="51"/>
      <c r="G53" s="51"/>
      <c r="H53" s="51"/>
      <c r="I53" s="51"/>
      <c r="J53" s="51"/>
      <c r="K53" s="51"/>
      <c r="L53" s="52"/>
      <c r="M53" s="52"/>
      <c r="N53" s="52"/>
      <c r="O53" s="52"/>
      <c r="P53" s="52"/>
      <c r="Q53" s="52"/>
      <c r="R53" s="52"/>
      <c r="S53" s="52"/>
      <c r="T53" s="53"/>
      <c r="U53" s="53"/>
      <c r="V53" s="53"/>
      <c r="W53" s="53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49"/>
    </row>
    <row r="54" spans="1:24" ht="12" customHeight="1">
      <c r="A54" s="154" t="s">
        <v>236</v>
      </c>
      <c r="C54" s="55"/>
      <c r="D54" s="56"/>
      <c r="E54" s="56"/>
      <c r="F54" s="56"/>
      <c r="G54" s="56"/>
      <c r="H54" s="56"/>
      <c r="I54" s="56"/>
      <c r="J54" s="56"/>
      <c r="K54" s="56"/>
      <c r="L54" s="52"/>
      <c r="M54" s="52"/>
      <c r="N54" s="52"/>
      <c r="O54" s="52"/>
      <c r="P54" s="52"/>
      <c r="Q54" s="52"/>
      <c r="R54" s="55"/>
      <c r="S54" s="55"/>
      <c r="T54" s="55"/>
      <c r="U54" s="56"/>
      <c r="V54" s="56"/>
      <c r="W54" s="56"/>
      <c r="X54" s="56"/>
    </row>
  </sheetData>
  <sheetProtection/>
  <mergeCells count="25">
    <mergeCell ref="U2:AG2"/>
    <mergeCell ref="B2:Q2"/>
    <mergeCell ref="A5:B7"/>
    <mergeCell ref="D5:K5"/>
    <mergeCell ref="L5:S5"/>
    <mergeCell ref="T5:Z5"/>
    <mergeCell ref="AA5:AG5"/>
    <mergeCell ref="AD6:AG6"/>
    <mergeCell ref="W6:Z6"/>
    <mergeCell ref="AH5:AH7"/>
    <mergeCell ref="AB6:AB7"/>
    <mergeCell ref="AC6:AC7"/>
    <mergeCell ref="T6:T7"/>
    <mergeCell ref="D6:D7"/>
    <mergeCell ref="E6:E7"/>
    <mergeCell ref="F6:F7"/>
    <mergeCell ref="L6:L7"/>
    <mergeCell ref="M6:M7"/>
    <mergeCell ref="N6:N7"/>
    <mergeCell ref="A9:C9"/>
    <mergeCell ref="O6:S6"/>
    <mergeCell ref="G6:K6"/>
    <mergeCell ref="U6:U7"/>
    <mergeCell ref="V6:V7"/>
    <mergeCell ref="AA6:AA7"/>
  </mergeCells>
  <printOptions horizontalCentered="1"/>
  <pageMargins left="0.5905511811023623" right="0.5905511811023623" top="0.5118110236220472" bottom="0.3937007874015748" header="0.31496062992125984" footer="0.5118110236220472"/>
  <pageSetup fitToWidth="0" fitToHeight="1" horizontalDpi="600" verticalDpi="600" orientation="portrait" paperSize="9" scale="73" r:id="rId1"/>
  <headerFooter differentOddEven="1" scaleWithDoc="0" alignWithMargins="0">
    <oddHeader>&amp;L&amp;"+,標準"&amp;9 20　市町村民経済計算</oddHeader>
    <evenHeader>&amp;R&amp;"+,標準"&amp;9 20　市町村民経済計算</evenHeader>
  </headerFooter>
  <colBreaks count="1" manualBreakCount="1">
    <brk id="19" max="65535" man="1"/>
  </colBreaks>
  <ignoredErrors>
    <ignoredError sqref="AH10 A10:A11 AH48:AH51 A20:A51 A12:A19 AH20:AH47 AH11:AH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渡久地寛</dc:creator>
  <cp:keywords/>
  <dc:description/>
  <cp:lastModifiedBy>沖縄県</cp:lastModifiedBy>
  <cp:lastPrinted>2023-10-11T01:34:37Z</cp:lastPrinted>
  <dcterms:created xsi:type="dcterms:W3CDTF">2005-03-28T09:23:21Z</dcterms:created>
  <dcterms:modified xsi:type="dcterms:W3CDTF">2024-02-28T01:24:21Z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