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0" windowWidth="8160" windowHeight="6855" tabRatio="814" activeTab="2"/>
  </bookViews>
  <sheets>
    <sheet name="目次" sheetId="1" r:id="rId1"/>
    <sheet name="21_01" sheetId="2" r:id="rId2"/>
    <sheet name="21_02" sheetId="3" r:id="rId3"/>
    <sheet name="21_03.04 " sheetId="4" r:id="rId4"/>
    <sheet name="21_05" sheetId="5" r:id="rId5"/>
    <sheet name="21_06" sheetId="6" r:id="rId6"/>
    <sheet name="21_07" sheetId="7" r:id="rId7"/>
    <sheet name="21_08" sheetId="8" r:id="rId8"/>
    <sheet name="白紙" sheetId="9" r:id="rId9"/>
    <sheet name="21_09.10" sheetId="10" r:id="rId10"/>
    <sheet name="21_11.12" sheetId="11" r:id="rId11"/>
  </sheets>
  <definedNames>
    <definedName name="_xlnm.Print_Area" localSheetId="3">'21_03.04 '!$A$1:$G$54</definedName>
    <definedName name="_xlnm.Print_Area" localSheetId="6">'21_07'!$A$1:$U$59</definedName>
    <definedName name="_xlnm.Print_Area" localSheetId="9">'21_09.10'!$A$1:$I$44</definedName>
    <definedName name="_xlnm.Print_Area" localSheetId="10">'21_11.12'!$A$1:$J$58</definedName>
    <definedName name="_xlnm.Print_Area" localSheetId="8">'白紙'!$A$1:$H$7</definedName>
    <definedName name="_xlnm.Print_Area" localSheetId="0">'目次'!$A$1:$D$16</definedName>
  </definedNames>
  <calcPr fullCalcOnLoad="1"/>
</workbook>
</file>

<file path=xl/sharedStrings.xml><?xml version="1.0" encoding="utf-8"?>
<sst xmlns="http://schemas.openxmlformats.org/spreadsheetml/2006/main" count="905" uniqueCount="525">
  <si>
    <t>狩猟税</t>
  </si>
  <si>
    <t>地方特例交付金</t>
  </si>
  <si>
    <t>地方特例交付金</t>
  </si>
  <si>
    <t>交通安全対策特別交付金</t>
  </si>
  <si>
    <t>産業廃棄物税</t>
  </si>
  <si>
    <t>対前年度比</t>
  </si>
  <si>
    <t>地方法人特別譲与税</t>
  </si>
  <si>
    <t>地方揮発油譲与税</t>
  </si>
  <si>
    <t>資料：県出納事務局会計課「沖縄県歳入歳出決算書」</t>
  </si>
  <si>
    <t>注：「対前年度比」は、県企画部統計課で算出。</t>
  </si>
  <si>
    <t>-</t>
  </si>
  <si>
    <t>市町村たばこ税県交付金</t>
  </si>
  <si>
    <t>宜野湾市</t>
  </si>
  <si>
    <t>大宜味村</t>
  </si>
  <si>
    <t>今帰仁村</t>
  </si>
  <si>
    <t>嘉手納町</t>
  </si>
  <si>
    <t>北中城村</t>
  </si>
  <si>
    <t>与那原町</t>
  </si>
  <si>
    <t>南風原町</t>
  </si>
  <si>
    <t>渡嘉敷村</t>
  </si>
  <si>
    <t>座間味村</t>
  </si>
  <si>
    <t>渡名喜村</t>
  </si>
  <si>
    <t>南大東村</t>
  </si>
  <si>
    <t>伊平屋村</t>
  </si>
  <si>
    <t>伊是名村</t>
  </si>
  <si>
    <t>豊見城市</t>
  </si>
  <si>
    <t>うるま市</t>
  </si>
  <si>
    <t>八重瀬町</t>
  </si>
  <si>
    <t>多良間村</t>
  </si>
  <si>
    <t>与那国町</t>
  </si>
  <si>
    <t>総務管理費</t>
  </si>
  <si>
    <t>農地費</t>
  </si>
  <si>
    <t>水産業費</t>
  </si>
  <si>
    <t>商業費</t>
  </si>
  <si>
    <t>注：「対前年度比」は、県企画部統計課で算出。</t>
  </si>
  <si>
    <t>資料：県出納事務局会計課「沖縄県歳入歳出決算書」</t>
  </si>
  <si>
    <t>21－３　県債の目的別借入額</t>
  </si>
  <si>
    <t>単位：円、％</t>
  </si>
  <si>
    <t>総務債</t>
  </si>
  <si>
    <t>民生債</t>
  </si>
  <si>
    <t>衛生債</t>
  </si>
  <si>
    <t>労働債</t>
  </si>
  <si>
    <t>農林債</t>
  </si>
  <si>
    <t>商工債</t>
  </si>
  <si>
    <t>土木債</t>
  </si>
  <si>
    <t>公安債</t>
  </si>
  <si>
    <t>教育債</t>
  </si>
  <si>
    <t>災害債</t>
  </si>
  <si>
    <t>臨時財政対策債</t>
  </si>
  <si>
    <t>減収補てん債</t>
  </si>
  <si>
    <t>議会債</t>
  </si>
  <si>
    <t>資料：県出納事務局会計課「沖縄県歳入歳出決算書」</t>
  </si>
  <si>
    <t>会計名</t>
  </si>
  <si>
    <t>対前年度比</t>
  </si>
  <si>
    <t>合　計</t>
  </si>
  <si>
    <t>小規模企業者等設備導入資金特別会計</t>
  </si>
  <si>
    <t>母子父子寡婦福祉資金特別会計</t>
  </si>
  <si>
    <t>国際物流拠点産業集積地域那覇地区特別会計</t>
  </si>
  <si>
    <t>中城港湾（新港地区）整備事業特別会計</t>
  </si>
  <si>
    <t>中城湾港（泡瀬地区）臨海部土地造成事業特別会計</t>
  </si>
  <si>
    <t>公債管理特別会計</t>
  </si>
  <si>
    <t>資料：県出納事務局会計課「沖縄県歳入歳出決算書」</t>
  </si>
  <si>
    <t>《　歳出決算額　》</t>
  </si>
  <si>
    <t>単位：千円</t>
  </si>
  <si>
    <t>市町村名</t>
  </si>
  <si>
    <t>市町村</t>
  </si>
  <si>
    <t>増減率</t>
  </si>
  <si>
    <t>2 地方譲与税</t>
  </si>
  <si>
    <t>3 利子割交付金</t>
  </si>
  <si>
    <t>5 株式等譲渡所得割交付金</t>
  </si>
  <si>
    <t>6 地方消費税交付金</t>
  </si>
  <si>
    <t>7 ゴルフ場利用税交付金</t>
  </si>
  <si>
    <t>8 特別地方消費税交付金</t>
  </si>
  <si>
    <t>9 自動車取得税交付金</t>
  </si>
  <si>
    <t>合計</t>
  </si>
  <si>
    <t>一組等計</t>
  </si>
  <si>
    <t>市町村計</t>
  </si>
  <si>
    <t>都市計</t>
  </si>
  <si>
    <t>町村計</t>
  </si>
  <si>
    <t>那覇市</t>
  </si>
  <si>
    <t>石垣市</t>
  </si>
  <si>
    <t>浦添市</t>
  </si>
  <si>
    <t xml:space="preserve">名護市 </t>
  </si>
  <si>
    <t>糸満市</t>
  </si>
  <si>
    <t>沖縄市</t>
  </si>
  <si>
    <t>宮古島市</t>
  </si>
  <si>
    <t>南城市</t>
  </si>
  <si>
    <t>国頭村</t>
  </si>
  <si>
    <t>東村</t>
  </si>
  <si>
    <t>本部町</t>
  </si>
  <si>
    <t>恩納村</t>
  </si>
  <si>
    <t>宜野座村</t>
  </si>
  <si>
    <t>金武町</t>
  </si>
  <si>
    <t>伊江村</t>
  </si>
  <si>
    <t>読谷村</t>
  </si>
  <si>
    <t>北谷町</t>
  </si>
  <si>
    <t>中城村</t>
  </si>
  <si>
    <t>西原町</t>
  </si>
  <si>
    <t>粟国村</t>
  </si>
  <si>
    <t>北大東村</t>
  </si>
  <si>
    <t>久米島町</t>
  </si>
  <si>
    <t>竹富町</t>
  </si>
  <si>
    <t>注：一組等（一部事務組合等）計とは、一部事務組合、広域連合、協議会の合計である。</t>
  </si>
  <si>
    <t>資料：県企画部市町村課「市町村行財政概況」</t>
  </si>
  <si>
    <t>6 農林水産業費</t>
  </si>
  <si>
    <t>11 災害復旧費</t>
  </si>
  <si>
    <t>13 諸支出金</t>
  </si>
  <si>
    <t>14 前年度繰上充用金</t>
  </si>
  <si>
    <t>一組等計</t>
  </si>
  <si>
    <t>都市計</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</si>
  <si>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</si>
  <si>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</si>
  <si>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</si>
  <si>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</si>
  <si>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</si>
  <si>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</si>
  <si>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</si>
  <si>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</si>
  <si>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</si>
  <si>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</si>
  <si>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</si>
  <si>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</si>
  <si>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</si>
  <si>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</si>
  <si>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</si>
  <si>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</si>
  <si>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</si>
  <si>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</si>
  <si>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</si>
  <si>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</si>
  <si>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</si>
  <si>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</si>
  <si>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</si>
  <si>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</si>
  <si>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</si>
  <si>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</si>
  <si>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</si>
  <si>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</si>
  <si>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</si>
  <si>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</si>
  <si>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</si>
  <si>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</si>
  <si>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</si>
  <si>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</si>
  <si>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</si>
  <si>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</si>
  <si>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</si>
  <si>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</si>
  <si>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</si>
  <si>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</si>
  <si>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</si>
  <si>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単位：千円</t>
  </si>
  <si>
    <t>普通会計</t>
  </si>
  <si>
    <t>企業会計</t>
  </si>
  <si>
    <t>県計</t>
  </si>
  <si>
    <t>一組計</t>
  </si>
  <si>
    <t>注：一組（一部事務組合）計の企業会計の数値は、南部水道企業団、沖縄県離島医療組合、那覇港管理組合分の計である。</t>
  </si>
  <si>
    <t>＜　メ　モ　＞</t>
  </si>
  <si>
    <t>受託事業収入</t>
  </si>
  <si>
    <t>収益事業収入</t>
  </si>
  <si>
    <t>利子割清算金収入</t>
  </si>
  <si>
    <t>雑入</t>
  </si>
  <si>
    <t>県債</t>
  </si>
  <si>
    <t>21－２　県一般会計歳出決算額</t>
  </si>
  <si>
    <t>（つづき）</t>
  </si>
  <si>
    <t>単位：円、％</t>
  </si>
  <si>
    <t>費　目</t>
  </si>
  <si>
    <t>合計</t>
  </si>
  <si>
    <t>議会費</t>
  </si>
  <si>
    <t>総務費</t>
  </si>
  <si>
    <t>企画費</t>
  </si>
  <si>
    <t>徴税費</t>
  </si>
  <si>
    <t>市町村振興費</t>
  </si>
  <si>
    <t>選挙費</t>
  </si>
  <si>
    <t>防災費</t>
  </si>
  <si>
    <t>統計調査費</t>
  </si>
  <si>
    <t>人事委員会費</t>
  </si>
  <si>
    <t>監査委員費</t>
  </si>
  <si>
    <t>民生費</t>
  </si>
  <si>
    <t>社会福祉費</t>
  </si>
  <si>
    <t>児童福祉費</t>
  </si>
  <si>
    <t>生活保護費</t>
  </si>
  <si>
    <t>災害救助費</t>
  </si>
  <si>
    <t>衛生費</t>
  </si>
  <si>
    <t>公衆衛生費</t>
  </si>
  <si>
    <t>環境衛生費</t>
  </si>
  <si>
    <t>環境保全費</t>
  </si>
  <si>
    <t>保健所費</t>
  </si>
  <si>
    <t>医薬費</t>
  </si>
  <si>
    <t>保健衛生費</t>
  </si>
  <si>
    <t>労働費</t>
  </si>
  <si>
    <t>労政費</t>
  </si>
  <si>
    <t>職業訓練費</t>
  </si>
  <si>
    <t>労働委員会費</t>
  </si>
  <si>
    <t>農林水産業費</t>
  </si>
  <si>
    <t>農業費</t>
  </si>
  <si>
    <t>畜産業費</t>
  </si>
  <si>
    <t>林業費</t>
  </si>
  <si>
    <t>商工費</t>
  </si>
  <si>
    <t>工鉱業費</t>
  </si>
  <si>
    <t>観光費</t>
  </si>
  <si>
    <t>土木費</t>
  </si>
  <si>
    <t>土木管理費</t>
  </si>
  <si>
    <t>道路橋りょう費</t>
  </si>
  <si>
    <t>河川海岸費</t>
  </si>
  <si>
    <t>港湾費</t>
  </si>
  <si>
    <t>都市計画費</t>
  </si>
  <si>
    <t>住宅費</t>
  </si>
  <si>
    <t>空港費</t>
  </si>
  <si>
    <t>-</t>
  </si>
  <si>
    <t>《　歳入決算額　》</t>
  </si>
  <si>
    <t>単位：円、％</t>
  </si>
  <si>
    <t>農業改良資金特別会計</t>
  </si>
  <si>
    <t>中小企業振興資金特別会計</t>
  </si>
  <si>
    <t>下地島空港特別会計</t>
  </si>
  <si>
    <t>所有者不明土地管理特別会計</t>
  </si>
  <si>
    <t>沿岸漁業改善資金特別会計</t>
  </si>
  <si>
    <t>中央卸売市場事業特別会計</t>
  </si>
  <si>
    <t>中城港湾（新港地区）臨海部土地造成事業特別会計</t>
  </si>
  <si>
    <t>宜野湾港整備事業特別会計</t>
  </si>
  <si>
    <t>（つづき）</t>
  </si>
  <si>
    <t>歳入の状況</t>
  </si>
  <si>
    <t>市町村</t>
  </si>
  <si>
    <t>1 地方税</t>
  </si>
  <si>
    <t>（％）</t>
  </si>
  <si>
    <t>（つづき）</t>
  </si>
  <si>
    <t>目的別歳出の状況</t>
  </si>
  <si>
    <t>市町村</t>
  </si>
  <si>
    <t>1 議会費</t>
  </si>
  <si>
    <t>2 総務費</t>
  </si>
  <si>
    <t>3 民生費</t>
  </si>
  <si>
    <t>4 衛生費</t>
  </si>
  <si>
    <t>5 労働費</t>
  </si>
  <si>
    <t>7 商工費</t>
  </si>
  <si>
    <t>8 土木費</t>
  </si>
  <si>
    <t>9 消防費</t>
  </si>
  <si>
    <t>10 教育費</t>
  </si>
  <si>
    <t>12 公債費</t>
  </si>
  <si>
    <t>市町村</t>
  </si>
  <si>
    <t>00</t>
  </si>
  <si>
    <t>00</t>
  </si>
  <si>
    <t>01</t>
  </si>
  <si>
    <t>01</t>
  </si>
  <si>
    <t>02</t>
  </si>
  <si>
    <t>02</t>
  </si>
  <si>
    <t>03</t>
  </si>
  <si>
    <t>03</t>
  </si>
  <si>
    <t>04</t>
  </si>
  <si>
    <t>04</t>
  </si>
  <si>
    <t>第21章　財　政</t>
  </si>
  <si>
    <t>21－１　県一般会計歳入決算額</t>
  </si>
  <si>
    <t>（つづき）</t>
  </si>
  <si>
    <t>単位：円、％</t>
  </si>
  <si>
    <t>費　目</t>
  </si>
  <si>
    <t>合計</t>
  </si>
  <si>
    <t>使用料及び手数料</t>
  </si>
  <si>
    <t>県税</t>
  </si>
  <si>
    <t>使用料</t>
  </si>
  <si>
    <t>県民税</t>
  </si>
  <si>
    <t>手数料</t>
  </si>
  <si>
    <t>事業税</t>
  </si>
  <si>
    <t>証紙収入</t>
  </si>
  <si>
    <t>地方消費税</t>
  </si>
  <si>
    <t>国庫支出金</t>
  </si>
  <si>
    <t>不動産取得税</t>
  </si>
  <si>
    <t>国庫負担金</t>
  </si>
  <si>
    <t>県たばこ税</t>
  </si>
  <si>
    <t>国庫補助金</t>
  </si>
  <si>
    <t>ゴルフ場利用税</t>
  </si>
  <si>
    <t>委託金</t>
  </si>
  <si>
    <t>自動車取得税</t>
  </si>
  <si>
    <t>財産収入</t>
  </si>
  <si>
    <t>軽油引取税</t>
  </si>
  <si>
    <t>財産運用収入</t>
  </si>
  <si>
    <t>自動車税</t>
  </si>
  <si>
    <t>財産売払収入</t>
  </si>
  <si>
    <t>鉱区税</t>
  </si>
  <si>
    <t>寄附金</t>
  </si>
  <si>
    <t>石油価格調整税</t>
  </si>
  <si>
    <t>繰入金</t>
  </si>
  <si>
    <t>特別会計繰入金</t>
  </si>
  <si>
    <t>基金繰入金</t>
  </si>
  <si>
    <t>地方消費税清算金</t>
  </si>
  <si>
    <t>繰越金</t>
  </si>
  <si>
    <t>地方譲与税</t>
  </si>
  <si>
    <t>諸収入</t>
  </si>
  <si>
    <t>延滞金、加算金及び過料</t>
  </si>
  <si>
    <t>県預金利子</t>
  </si>
  <si>
    <t>公営企業貸付金元利収入</t>
  </si>
  <si>
    <t>貸付金元利収入</t>
  </si>
  <si>
    <t>＜第21章　財　政＞</t>
  </si>
  <si>
    <t>県一般会計歳入決算額</t>
  </si>
  <si>
    <t>県一般会計歳出決算額</t>
  </si>
  <si>
    <t>県債の目的別借入額</t>
  </si>
  <si>
    <t>県特別会計歳入，歳出決算額</t>
  </si>
  <si>
    <t>市町村別普通会計歳入決算額</t>
  </si>
  <si>
    <t>市町村別普通会計歳出決算額</t>
  </si>
  <si>
    <t>市町村別年度末地方債現在高</t>
  </si>
  <si>
    <t>公営企業貸付金</t>
  </si>
  <si>
    <t>警察費</t>
  </si>
  <si>
    <t>警察管理費</t>
  </si>
  <si>
    <t>警察活動費</t>
  </si>
  <si>
    <t>教育費</t>
  </si>
  <si>
    <t>教育総務費</t>
  </si>
  <si>
    <t>小学校費</t>
  </si>
  <si>
    <t>中学校費</t>
  </si>
  <si>
    <t>高等学校費</t>
  </si>
  <si>
    <t>特別支援学校費</t>
  </si>
  <si>
    <t>社会教育費</t>
  </si>
  <si>
    <t>保健体育費</t>
  </si>
  <si>
    <t>大学費</t>
  </si>
  <si>
    <t>災害復旧費</t>
  </si>
  <si>
    <t>農林水産施設災害復旧費</t>
  </si>
  <si>
    <t>土木施設災害復旧費</t>
  </si>
  <si>
    <t>教育施設災害復旧費</t>
  </si>
  <si>
    <t>公債費</t>
  </si>
  <si>
    <t>諸支出金</t>
  </si>
  <si>
    <t>特別会計等繰出金</t>
  </si>
  <si>
    <t>ゴルフ場利用税交付金</t>
  </si>
  <si>
    <t>自動車取得税交付金</t>
  </si>
  <si>
    <t>公営企業費</t>
  </si>
  <si>
    <t>県有施設整備基金積立金</t>
  </si>
  <si>
    <t>利子割交付金</t>
  </si>
  <si>
    <t>退職手当基金積立金</t>
  </si>
  <si>
    <t>利子割精算金</t>
  </si>
  <si>
    <t>減債基金積立金</t>
  </si>
  <si>
    <t>地域振興基金積立金</t>
  </si>
  <si>
    <t>地方消費税交付金</t>
  </si>
  <si>
    <t>地方消費税清算金</t>
  </si>
  <si>
    <t>配当割交付金</t>
  </si>
  <si>
    <t>株式等譲渡所得割交付金</t>
  </si>
  <si>
    <t>予備費</t>
  </si>
  <si>
    <t>財政調整基金積立金</t>
  </si>
  <si>
    <t>林業・木材産業改善資金特別会計</t>
  </si>
  <si>
    <t>注：１「対前年度比」は、県企画部統計課で算出。</t>
  </si>
  <si>
    <t>平成29年度</t>
  </si>
  <si>
    <t>石油ガス譲与税</t>
  </si>
  <si>
    <t>航空機燃料譲与税</t>
  </si>
  <si>
    <t>地方交付税</t>
  </si>
  <si>
    <t>分担金及び負担金</t>
  </si>
  <si>
    <t>分担金</t>
  </si>
  <si>
    <t>負担金</t>
  </si>
  <si>
    <t>産業振興基金特別会計</t>
  </si>
  <si>
    <t>中城湾港マリン・タウン特別会計</t>
  </si>
  <si>
    <t>駐車場事業特別会計</t>
  </si>
  <si>
    <t>国民健康保険事業特別会計</t>
  </si>
  <si>
    <t>平成30年度</t>
  </si>
  <si>
    <t>令和元年度</t>
  </si>
  <si>
    <t>地方道路譲与税</t>
  </si>
  <si>
    <t>森林環境譲与税</t>
  </si>
  <si>
    <t>自動車重量譲与税</t>
  </si>
  <si>
    <t>子ども･子育て支援臨時交付金</t>
  </si>
  <si>
    <t>環境性能割交付金</t>
  </si>
  <si>
    <t>平成30年度</t>
  </si>
  <si>
    <t>-</t>
  </si>
  <si>
    <t>-</t>
  </si>
  <si>
    <t>平成30年度</t>
  </si>
  <si>
    <t>平成30年度</t>
  </si>
  <si>
    <t>10 自動車税環境性能割交付金</t>
  </si>
  <si>
    <t>12 地方交付税</t>
  </si>
  <si>
    <t>13 交通安全対策特別交付金</t>
  </si>
  <si>
    <t>14 分担金及び負担金</t>
  </si>
  <si>
    <t>15 使用料</t>
  </si>
  <si>
    <t>16 手数料</t>
  </si>
  <si>
    <t>17 国庫支出金</t>
  </si>
  <si>
    <t>18 国有提供施設等所在市町村助成交付金</t>
  </si>
  <si>
    <t>19 県支出金</t>
  </si>
  <si>
    <t>20 財産収入</t>
  </si>
  <si>
    <t>21 寄附金</t>
  </si>
  <si>
    <t>22 繰入金</t>
  </si>
  <si>
    <t>23 繰越金</t>
  </si>
  <si>
    <t>24 諸収入</t>
  </si>
  <si>
    <t>25 地方債</t>
  </si>
  <si>
    <t>4 配当割
  交付金</t>
  </si>
  <si>
    <t>11 地方特例
   交付金等</t>
  </si>
  <si>
    <t>令和２年度</t>
  </si>
  <si>
    <t>下水道事業特別会計（閉鎖）</t>
  </si>
  <si>
    <t>単位：千円</t>
  </si>
  <si>
    <t>区　　　　　分</t>
  </si>
  <si>
    <t>徴収決定済額</t>
  </si>
  <si>
    <t>収納済額</t>
  </si>
  <si>
    <t>不能欠損額</t>
  </si>
  <si>
    <t>収納未済額</t>
  </si>
  <si>
    <t>平成２７年度</t>
  </si>
  <si>
    <t>令和元年度</t>
  </si>
  <si>
    <t>源泉所得税</t>
  </si>
  <si>
    <t>源泉所得税及復興特別所得税</t>
  </si>
  <si>
    <t>申告所得税</t>
  </si>
  <si>
    <t>申告所得税及復興特別所得税</t>
  </si>
  <si>
    <t>法人税</t>
  </si>
  <si>
    <t>地方法人税</t>
  </si>
  <si>
    <t>相続税</t>
  </si>
  <si>
    <t>消費税</t>
  </si>
  <si>
    <t>消費税及地方消費税</t>
  </si>
  <si>
    <t>酒税</t>
  </si>
  <si>
    <t>たばこ税及たばこ特別税</t>
  </si>
  <si>
    <t>揮発油税及地方揮発油税</t>
  </si>
  <si>
    <t>資料：沖縄国税事務所（統計情報）</t>
  </si>
  <si>
    <t>区分</t>
  </si>
  <si>
    <t>源泉徴収税額</t>
  </si>
  <si>
    <t>利子所得等</t>
  </si>
  <si>
    <t>配当所得</t>
  </si>
  <si>
    <t>特定口座内保管上場株式等の譲渡所得等</t>
  </si>
  <si>
    <t>給与所得</t>
  </si>
  <si>
    <t>退職所得</t>
  </si>
  <si>
    <t>報酬･料金等</t>
  </si>
  <si>
    <t>非居住者等所得</t>
  </si>
  <si>
    <t>合     計</t>
  </si>
  <si>
    <r>
      <rPr>
        <sz val="8"/>
        <rFont val="ＭＳ 明朝"/>
        <family val="1"/>
      </rPr>
      <t>－</t>
    </r>
  </si>
  <si>
    <t>単位：人</t>
  </si>
  <si>
    <t>区　　分</t>
  </si>
  <si>
    <t>総　　数</t>
  </si>
  <si>
    <t>所　　得　　者　　別　　内　　訳</t>
  </si>
  <si>
    <t>申告納税額のある者</t>
  </si>
  <si>
    <t>事業所得者</t>
  </si>
  <si>
    <t>給与所得者</t>
  </si>
  <si>
    <t>雑所得者</t>
  </si>
  <si>
    <t>他の区分に該当しない所得者</t>
  </si>
  <si>
    <t>70万円以下</t>
  </si>
  <si>
    <t>70万円超　～　100万円以下</t>
  </si>
  <si>
    <t>100万円超　～　150万円以下</t>
  </si>
  <si>
    <t>150万円超　～　200万円以下</t>
  </si>
  <si>
    <t>200万円超　～　250万円以下</t>
  </si>
  <si>
    <t>250万円超　～　300万円以下</t>
  </si>
  <si>
    <t>300万円超　～　400万円以下</t>
  </si>
  <si>
    <t>400万円超　～　500万円以下</t>
  </si>
  <si>
    <t>500万円超　～　600万円以下</t>
  </si>
  <si>
    <t>600万円超　～　700万円以下</t>
  </si>
  <si>
    <t>700万円超　～　800万円以下</t>
  </si>
  <si>
    <t>１億円超　～　2億円以下</t>
  </si>
  <si>
    <t>２億円超　～　５億円以下</t>
  </si>
  <si>
    <t>５億円超　～　10億円以下</t>
  </si>
  <si>
    <t>10億円超　～　20億円以下</t>
  </si>
  <si>
    <t>20億円超　～　50億円以下</t>
  </si>
  <si>
    <t>50億円超</t>
  </si>
  <si>
    <t>資料：沖縄国税事務所（統計情報）</t>
  </si>
  <si>
    <t>　</t>
  </si>
  <si>
    <t>年度</t>
  </si>
  <si>
    <t>法人数</t>
  </si>
  <si>
    <t>申告法人数</t>
  </si>
  <si>
    <t>内　　国　　法　　人</t>
  </si>
  <si>
    <t>外国法人</t>
  </si>
  <si>
    <t>普　通　法　人</t>
  </si>
  <si>
    <t>人格のない
社　団　等</t>
  </si>
  <si>
    <t>協同組合等</t>
  </si>
  <si>
    <t>公益法人等</t>
  </si>
  <si>
    <t>会社等</t>
  </si>
  <si>
    <t>企業組合</t>
  </si>
  <si>
    <t>医療法人</t>
  </si>
  <si>
    <t>不動産
所得者</t>
  </si>
  <si>
    <t>単位：社</t>
  </si>
  <si>
    <t>資料：沖縄国税事務所（統計情報）（調査時点：翌年5月31日）</t>
  </si>
  <si>
    <t>調査対象等：令和元年分の申告所得税について、令和２年４月30日までに申告又は処理（更正、決定等）した者の令和２年</t>
  </si>
  <si>
    <t xml:space="preserve">   　　　　 ６月30日現在の総所得金額等 により区分して、その分布を示したものである。</t>
  </si>
  <si>
    <t>注：1) 復興特別法人税、電源開発促進税、石油ガス税、自動車重量税、航空機燃料税及び印紙収入等</t>
  </si>
  <si>
    <t>平成２７年分</t>
  </si>
  <si>
    <t>　　　　　　徴収高計算書の税額及び税務署長が行った納税告知に係る税額を示したものである。</t>
  </si>
  <si>
    <t>調査対象等：各年分の源泉所得税(復興特別所得税を含む。）について、その年の２月から翌年の１月までに提出のあった</t>
  </si>
  <si>
    <t>平成２７年</t>
  </si>
  <si>
    <t>各翌年６月30日現在</t>
  </si>
  <si>
    <t>800万円超　～　1,000万円以下</t>
  </si>
  <si>
    <t>1,000万円超　～　1,200万円以下</t>
  </si>
  <si>
    <t>1,200万円超　～　1,500万円以下</t>
  </si>
  <si>
    <t>1,500万円超　～　2,000万円以下</t>
  </si>
  <si>
    <t>2,000万円超　～　3,000万円以下</t>
  </si>
  <si>
    <t>3,000万円超　～　5,000万円以下</t>
  </si>
  <si>
    <t>5,000万円超　～　1億円以下</t>
  </si>
  <si>
    <t>国税徴収状況</t>
  </si>
  <si>
    <t>源泉所得税課税状況</t>
  </si>
  <si>
    <t>申告所得階級別人員</t>
  </si>
  <si>
    <t>法人種別法人数</t>
  </si>
  <si>
    <t>収益的収入</t>
  </si>
  <si>
    <t>収益的支出</t>
  </si>
  <si>
    <t>資本的収入</t>
  </si>
  <si>
    <t>資本的支出</t>
  </si>
  <si>
    <t>合　　　計</t>
  </si>
  <si>
    <t>水 道 事 業 会 計</t>
  </si>
  <si>
    <t>　平成29年度</t>
  </si>
  <si>
    <t>　平成30年度</t>
  </si>
  <si>
    <t>　令和元年度</t>
  </si>
  <si>
    <t>　対前年度比</t>
  </si>
  <si>
    <t>単位：千円、％</t>
  </si>
  <si>
    <t>工業用水道事業会計</t>
  </si>
  <si>
    <t xml:space="preserve">沖縄県病院事業会計 </t>
  </si>
  <si>
    <t>公営企業会計決算額</t>
  </si>
  <si>
    <t>21－６　市町村別普通会計歳入決算額</t>
  </si>
  <si>
    <t>21－10   源泉所得税課税状況</t>
  </si>
  <si>
    <t>流域下水道事業会計</t>
  </si>
  <si>
    <t>会　計　区　分</t>
  </si>
  <si>
    <t>21－４　公営企業会計決算額</t>
  </si>
  <si>
    <t>資料：沖縄県企業局HP、沖縄県病院事業局HP、沖縄県下水道課HP</t>
  </si>
  <si>
    <t>21－７　市町村別普通会計歳出決算額</t>
  </si>
  <si>
    <t>その他         1)</t>
  </si>
  <si>
    <t>特別法人事業譲渡税</t>
  </si>
  <si>
    <t>法人事業税交付金</t>
  </si>
  <si>
    <t>調整債</t>
  </si>
  <si>
    <t>皆減</t>
  </si>
  <si>
    <t>皆減</t>
  </si>
  <si>
    <t>皆増</t>
  </si>
  <si>
    <t>皆増</t>
  </si>
  <si>
    <t>21－５　県特別会計歳入、歳出決算額</t>
  </si>
  <si>
    <t>21－11　申告所得階級別人員</t>
  </si>
  <si>
    <t>21－12   法人種別法人数</t>
  </si>
  <si>
    <t>21－８　市町村別年度末地方債現在高</t>
  </si>
  <si>
    <t>21－９　国税徴収状況</t>
  </si>
  <si>
    <t>(1/4)</t>
  </si>
  <si>
    <t>(2/4)</t>
  </si>
  <si>
    <t>21－６　市町村別普通会計歳入決算額</t>
  </si>
  <si>
    <t>(3/4)</t>
  </si>
  <si>
    <t>(4/4)</t>
  </si>
  <si>
    <t>　　２８年度</t>
  </si>
  <si>
    <t>　　２９年度</t>
  </si>
  <si>
    <t>　　３０年度</t>
  </si>
  <si>
    <t xml:space="preserve">  令和元年度</t>
  </si>
  <si>
    <t>　　２８年分</t>
  </si>
  <si>
    <t>　　２９年分</t>
  </si>
  <si>
    <t>　　３０年分</t>
  </si>
  <si>
    <t>　令和元年分</t>
  </si>
  <si>
    <t>　　２８年</t>
  </si>
  <si>
    <t>　　２９年</t>
  </si>
  <si>
    <t>　　３０年</t>
  </si>
  <si>
    <t>　令和元年</t>
  </si>
  <si>
    <t>　　２８年度</t>
  </si>
  <si>
    <t>　　２９年度</t>
  </si>
  <si>
    <t>　　３０年度</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</si>
</sst>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numFmt numFmtId="177" formatCode="&quot;－&quot;###\ ###\ ###\ ##"/>
    <numFmt numFmtId="178" formatCode="###\ ###\ ###\ ##0"/>
    <numFmt numFmtId="179" formatCode="###\ ###\ ###\ ##0;&quot;△&quot;###\ ###\ ###\ ##0;&quot;－&quot;"/>
    <numFmt numFmtId="180" formatCode="###,###,###,##0;&quot;△&quot;###,###,###,##0;&quot;0&quot;"/>
    <numFmt numFmtId="181" formatCode="&quot;r&quot;###\ ###\ ###\ ##0;&quot;△&quot;###\ ###\ ###\ ##0;&quot;－&quot;"/>
    <numFmt numFmtId="182" formatCode="#,##0_ "/>
    <numFmt numFmtId="183" formatCode="#,##0\ ;;&quot;- &quot;"/>
    <numFmt numFmtId="184" formatCode="###\ ###\ #####0;&quot;△&quot;\ ###,##0.0;&quot;－&quot;"/>
    <numFmt numFmtId="185" formatCode="#,##0.00;&quot;△ &quot;#,##0.00"/>
    <numFmt numFmtId="186" formatCode="0.00;&quot;△ &quot;0.00"/>
    <numFmt numFmtId="187" formatCode="#,##0.0;&quot;△ &quot;#,##0.0"/>
    <numFmt numFmtId="188" formatCode="#,##0.0;&quot;△ &quot;#,##0.0\ "/>
    <numFmt numFmtId="189" formatCode="0.0_);[Red]\(0.0\)"/>
    <numFmt numFmtId="190" formatCode="0.0_ "/>
    <numFmt numFmtId="191" formatCode="#,##0.0_);[Red]\(#,##0.0\)"/>
    <numFmt numFmtId="192" formatCode="#,##0_);[Red]\(#,##0\)"/>
    <numFmt numFmtId="193" formatCode="#,##0;&quot;△ &quot;#,##0"/>
    <numFmt numFmtId="194" formatCode="0.0000000_ "/>
    <numFmt numFmtId="195" formatCode="0.000000_ "/>
    <numFmt numFmtId="196" formatCode="0.00000_ "/>
    <numFmt numFmtId="197" formatCode="0.0000_ "/>
    <numFmt numFmtId="198" formatCode="0.000_ "/>
    <numFmt numFmtId="199" formatCode="0.00_ "/>
    <numFmt numFmtId="200" formatCode="#\ ###\ ##0;&quot;△&quot;#\ ###\ ##0;0"/>
    <numFmt numFmtId="201" formatCode="#0.0;&quot;△&quot;#0.0;0.0"/>
    <numFmt numFmtId="202" formatCode="0.0;&quot;△&quot;0.0"/>
    <numFmt numFmtId="203" formatCode="#\ ###\ ###"/>
    <numFmt numFmtId="204" formatCode="#,##0.0;[Red]\-#,##0.0"/>
    <numFmt numFmtId="205" formatCode="#,##0.0;&quot;△&quot;#,##0.0"/>
    <numFmt numFmtId="206" formatCode="#,##0;&quot;△&quot;#,##0"/>
    <numFmt numFmtId="207" formatCode="#,##0.0\ ;;&quot;- &quot;"/>
    <numFmt numFmtId="208" formatCode="#,##0.0_ ;[Red]\-#,##0.0\ "/>
    <numFmt numFmtId="209" formatCode="_ * #,##0.0_ ;_ * &quot;△&quot;#,##0.0_ ;_ * &quot;-&quot;_ ;_ @_ "/>
    <numFmt numFmtId="210" formatCode="0.0;&quot;△ &quot;0.0"/>
    <numFmt numFmtId="211" formatCode="[Blue]&quot;*&quot;;[Red]&quot;*&quot;;[White]&quot;&quot;"/>
    <numFmt numFmtId="212" formatCode="[Blue]&quot;＊&quot;;[Red]&quot;＊&quot;;[White]&quot;OK!&quot;"/>
    <numFmt numFmtId="213" formatCode="#\ ###\ ##0;&quot;△&quot;#\ ###\ ###;&quot;－ &quot;"/>
    <numFmt numFmtId="214" formatCode="#,##0.000;[Red]\-#,##0.000"/>
    <numFmt numFmtId="215" formatCode="#,##0.0000;[Red]\-#,##0.0000"/>
    <numFmt numFmtId="216" formatCode="&quot;r&quot;#,##0"/>
    <numFmt numFmtId="217" formatCode="&quot;r &quot;#,##0"/>
    <numFmt numFmtId="218" formatCode="0_);[Red]\(0\)"/>
    <numFmt numFmtId="219" formatCode="&quot;¥&quot;#,##0_);[Red]\(&quot;¥&quot;#,##0\)"/>
    <numFmt numFmtId="220" formatCode="#,##0;[Red]#,##0"/>
  </numFmts>
  <fonts count="67">
    <font>
      <sz val="11"/>
      <name val="ＭＳ 明朝"/>
      <family val="1"/>
    </font>
    <font>
      <sz val="9"/>
      <name val="ＭＳ 明朝"/>
      <family val="1"/>
    </font>
    <font>
      <b/>
      <sz val="16"/>
      <name val="ＭＳ 明朝"/>
      <family val="1"/>
    </font>
    <font>
      <sz val="6"/>
      <name val="ＭＳ 明朝"/>
      <family val="1"/>
    </font>
    <font>
      <sz val="6"/>
      <name val="ＭＳ Ｐ明朝"/>
      <family val="1"/>
    </font>
    <font>
      <sz val="16"/>
      <name val="ＭＳ 明朝"/>
      <family val="1"/>
    </font>
    <font>
      <sz val="14"/>
      <name val="ＭＳ 明朝"/>
      <family val="1"/>
    </font>
    <font>
      <sz val="8"/>
      <name val="Verdana"/>
      <family val="2"/>
    </font>
    <font>
      <sz val="11"/>
      <name val="ＭＳ ゴシック"/>
      <family val="3"/>
    </font>
    <font>
      <sz val="11"/>
      <name val="ＭＳ Ｐゴシック"/>
      <family val="3"/>
    </font>
    <font>
      <b/>
      <sz val="9"/>
      <name val="ＭＳ 明朝"/>
      <family val="1"/>
    </font>
    <font>
      <sz val="8"/>
      <name val="ＭＳ 明朝"/>
      <family val="1"/>
    </font>
    <font>
      <sz val="11"/>
      <name val="明朝"/>
      <family val="1"/>
    </font>
    <font>
      <sz val="10"/>
      <name val="ＭＳ Ｐゴシック"/>
      <family val="3"/>
    </font>
    <font>
      <sz val="6"/>
      <name val="ＭＳ Ｐゴシック"/>
      <family val="3"/>
    </font>
    <font>
      <b/>
      <sz val="9"/>
      <name val="標準ゴシック"/>
      <family val="3"/>
    </font>
    <font>
      <sz val="10"/>
      <name val="ＭＳ 明朝"/>
      <family val="1"/>
    </font>
    <font>
      <sz val="12"/>
      <name val="ＭＳ 明朝"/>
      <family val="1"/>
    </font>
    <font>
      <sz val="8"/>
      <name val="ＭＳ Ｐゴシック"/>
      <family val="3"/>
    </font>
    <font>
      <b/>
      <sz val="10"/>
      <name val="ＭＳ 明朝"/>
      <family val="1"/>
    </font>
    <font>
      <sz val="8.5"/>
      <name val="ＭＳ 明朝"/>
      <family val="1"/>
    </font>
    <font>
      <sz val="9"/>
      <name val="ＭＳ ゴシック"/>
      <family val="3"/>
    </font>
    <font>
      <sz val="7"/>
      <name val="ＭＳ 明朝"/>
      <family val="1"/>
    </font>
    <font>
      <b/>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u val="single"/>
      <sz val="12"/>
      <color indexed="12"/>
      <name val="ＭＳ 明朝"/>
      <family val="1"/>
    </font>
    <font>
      <sz val="12"/>
      <color indexed="8"/>
      <name val="ＭＳ Ｐゴシック"/>
      <family val="3"/>
    </font>
    <font>
      <sz val="9"/>
      <color indexed="8"/>
      <name val="Calibri"/>
      <family val="2"/>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u val="single"/>
      <sz val="12"/>
      <color theme="10"/>
      <name val="ＭＳ 明朝"/>
      <family val="1"/>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style="thin"/>
      <right>
        <color indexed="63"/>
      </right>
      <top style="medium"/>
      <bottom style="thin"/>
    </border>
    <border>
      <left style="thin"/>
      <right style="thin"/>
      <top style="medium"/>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9" fillId="0" borderId="0" applyFont="0" applyFill="0" applyBorder="0" applyAlignment="0" applyProtection="0"/>
    <xf numFmtId="38" fontId="12"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8" fillId="0" borderId="0">
      <alignment/>
      <protection/>
    </xf>
    <xf numFmtId="0" fontId="16" fillId="0" borderId="0">
      <alignment/>
      <protection/>
    </xf>
    <xf numFmtId="0" fontId="12" fillId="0" borderId="0">
      <alignment/>
      <protection/>
    </xf>
    <xf numFmtId="0" fontId="12"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494">
    <xf numFmtId="0" fontId="0" fillId="0" borderId="0" xfId="0" applyAlignment="1">
      <alignment/>
    </xf>
    <xf numFmtId="0" fontId="1" fillId="0" borderId="0" xfId="0" applyFont="1" applyFill="1" applyBorder="1" applyAlignment="1">
      <alignment vertical="center"/>
    </xf>
    <xf numFmtId="0" fontId="1" fillId="0" borderId="0" xfId="0" applyFont="1" applyFill="1" applyAlignment="1">
      <alignment vertical="center"/>
    </xf>
    <xf numFmtId="176" fontId="1" fillId="0" borderId="0" xfId="0" applyNumberFormat="1" applyFont="1" applyFill="1" applyAlignment="1">
      <alignment vertical="center"/>
    </xf>
    <xf numFmtId="176" fontId="1" fillId="0" borderId="0" xfId="0" applyNumberFormat="1" applyFont="1" applyFill="1" applyAlignment="1">
      <alignment horizontal="right" vertical="center"/>
    </xf>
    <xf numFmtId="191" fontId="1" fillId="0" borderId="0" xfId="0" applyNumberFormat="1" applyFont="1" applyFill="1" applyBorder="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2" fillId="0" borderId="0" xfId="0" applyFont="1" applyFill="1" applyAlignment="1">
      <alignment vertical="center"/>
    </xf>
    <xf numFmtId="193" fontId="1" fillId="0" borderId="0" xfId="0" applyNumberFormat="1" applyFont="1" applyFill="1" applyBorder="1" applyAlignment="1">
      <alignment horizontal="right"/>
    </xf>
    <xf numFmtId="193" fontId="1" fillId="0" borderId="10" xfId="0" applyNumberFormat="1" applyFont="1" applyFill="1" applyBorder="1" applyAlignment="1">
      <alignment horizontal="right"/>
    </xf>
    <xf numFmtId="187" fontId="1" fillId="0" borderId="0" xfId="0" applyNumberFormat="1" applyFont="1" applyFill="1" applyBorder="1" applyAlignment="1">
      <alignment horizontal="right"/>
    </xf>
    <xf numFmtId="187" fontId="1" fillId="0" borderId="10" xfId="0" applyNumberFormat="1" applyFont="1" applyFill="1" applyBorder="1" applyAlignment="1">
      <alignment horizontal="right"/>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xf>
    <xf numFmtId="0" fontId="1" fillId="0" borderId="0" xfId="0" applyNumberFormat="1" applyFont="1" applyFill="1" applyAlignment="1">
      <alignment vertical="center"/>
    </xf>
    <xf numFmtId="0" fontId="1" fillId="0" borderId="12" xfId="0" applyNumberFormat="1" applyFont="1" applyFill="1" applyBorder="1" applyAlignment="1">
      <alignment horizontal="distributed"/>
    </xf>
    <xf numFmtId="0" fontId="1" fillId="0" borderId="0" xfId="0" applyNumberFormat="1" applyFont="1" applyFill="1" applyBorder="1" applyAlignment="1">
      <alignment/>
    </xf>
    <xf numFmtId="0" fontId="1" fillId="0" borderId="12" xfId="0" applyNumberFormat="1" applyFont="1" applyFill="1" applyBorder="1" applyAlignment="1">
      <alignment horizontal="left"/>
    </xf>
    <xf numFmtId="0" fontId="1" fillId="0" borderId="10" xfId="0" applyNumberFormat="1" applyFont="1" applyFill="1" applyBorder="1" applyAlignment="1">
      <alignment/>
    </xf>
    <xf numFmtId="0" fontId="1" fillId="0" borderId="13" xfId="0" applyNumberFormat="1" applyFont="1" applyFill="1" applyBorder="1" applyAlignment="1">
      <alignment/>
    </xf>
    <xf numFmtId="0" fontId="1" fillId="0" borderId="0" xfId="0" applyNumberFormat="1" applyFont="1" applyFill="1" applyBorder="1" applyAlignment="1">
      <alignment vertical="center"/>
    </xf>
    <xf numFmtId="0" fontId="1" fillId="0" borderId="0" xfId="0" applyNumberFormat="1" applyFont="1" applyFill="1" applyAlignment="1">
      <alignment horizontal="center" vertical="center"/>
    </xf>
    <xf numFmtId="0" fontId="1" fillId="0" borderId="0" xfId="0" applyNumberFormat="1" applyFont="1" applyFill="1" applyBorder="1" applyAlignment="1">
      <alignment horizontal="center"/>
    </xf>
    <xf numFmtId="0" fontId="1" fillId="0" borderId="10" xfId="0" applyNumberFormat="1" applyFont="1" applyFill="1" applyBorder="1" applyAlignment="1">
      <alignment horizontal="center"/>
    </xf>
    <xf numFmtId="192" fontId="1" fillId="0" borderId="0" xfId="0" applyNumberFormat="1" applyFont="1" applyFill="1" applyAlignment="1">
      <alignment vertical="center"/>
    </xf>
    <xf numFmtId="185" fontId="1" fillId="0" borderId="0" xfId="0" applyNumberFormat="1" applyFont="1" applyFill="1" applyBorder="1" applyAlignment="1">
      <alignment horizontal="right"/>
    </xf>
    <xf numFmtId="193" fontId="1" fillId="0" borderId="0" xfId="0" applyNumberFormat="1" applyFont="1" applyFill="1" applyAlignment="1">
      <alignment vertical="center"/>
    </xf>
    <xf numFmtId="0" fontId="1" fillId="0" borderId="0" xfId="0" applyNumberFormat="1" applyFont="1" applyFill="1" applyBorder="1" applyAlignment="1">
      <alignment shrinkToFit="1"/>
    </xf>
    <xf numFmtId="193" fontId="7" fillId="0" borderId="0" xfId="0" applyNumberFormat="1" applyFont="1" applyFill="1" applyBorder="1" applyAlignment="1">
      <alignment horizontal="right"/>
    </xf>
    <xf numFmtId="187" fontId="7" fillId="0" borderId="0" xfId="0" applyNumberFormat="1" applyFont="1" applyFill="1" applyBorder="1" applyAlignment="1">
      <alignment horizontal="right"/>
    </xf>
    <xf numFmtId="193" fontId="7" fillId="0" borderId="0" xfId="0" applyNumberFormat="1" applyFont="1" applyFill="1" applyAlignment="1">
      <alignment horizontal="right"/>
    </xf>
    <xf numFmtId="178" fontId="6" fillId="0" borderId="0" xfId="0" applyNumberFormat="1" applyFont="1" applyFill="1" applyAlignment="1" quotePrefix="1">
      <alignment horizontal="center" vertical="center"/>
    </xf>
    <xf numFmtId="178" fontId="6" fillId="0" borderId="0" xfId="0" applyNumberFormat="1" applyFont="1" applyFill="1" applyAlignment="1" quotePrefix="1">
      <alignment vertical="center"/>
    </xf>
    <xf numFmtId="178" fontId="6" fillId="0" borderId="0" xfId="0" applyNumberFormat="1" applyFont="1" applyFill="1" applyAlignment="1">
      <alignment vertical="center"/>
    </xf>
    <xf numFmtId="178" fontId="1" fillId="0" borderId="0" xfId="0" applyNumberFormat="1" applyFont="1" applyFill="1" applyAlignment="1">
      <alignment vertical="center"/>
    </xf>
    <xf numFmtId="178" fontId="1" fillId="0" borderId="0" xfId="0" applyNumberFormat="1" applyFont="1" applyFill="1" applyAlignment="1">
      <alignment horizontal="right" vertical="center"/>
    </xf>
    <xf numFmtId="178" fontId="1" fillId="0" borderId="14" xfId="0" applyNumberFormat="1" applyFont="1" applyFill="1" applyBorder="1" applyAlignment="1">
      <alignment horizontal="center" vertical="center"/>
    </xf>
    <xf numFmtId="178" fontId="1" fillId="0" borderId="11" xfId="0" applyNumberFormat="1" applyFont="1" applyFill="1" applyBorder="1" applyAlignment="1">
      <alignment vertical="center"/>
    </xf>
    <xf numFmtId="178" fontId="1" fillId="0" borderId="15"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178" fontId="1" fillId="0" borderId="0" xfId="0" applyNumberFormat="1" applyFont="1" applyFill="1" applyBorder="1" applyAlignment="1">
      <alignment/>
    </xf>
    <xf numFmtId="178" fontId="1" fillId="0" borderId="12" xfId="0" applyNumberFormat="1" applyFont="1" applyFill="1" applyBorder="1" applyAlignment="1">
      <alignment horizontal="center"/>
    </xf>
    <xf numFmtId="178" fontId="1" fillId="0" borderId="12" xfId="0" applyNumberFormat="1" applyFont="1" applyFill="1" applyBorder="1" applyAlignment="1">
      <alignment/>
    </xf>
    <xf numFmtId="178" fontId="7" fillId="0" borderId="0" xfId="0" applyNumberFormat="1" applyFont="1" applyFill="1" applyBorder="1" applyAlignment="1">
      <alignment/>
    </xf>
    <xf numFmtId="0" fontId="7" fillId="0" borderId="12" xfId="0" applyFont="1" applyFill="1" applyBorder="1" applyAlignment="1">
      <alignment/>
    </xf>
    <xf numFmtId="178" fontId="7" fillId="0" borderId="12" xfId="0" applyNumberFormat="1" applyFont="1" applyFill="1" applyBorder="1" applyAlignment="1">
      <alignment/>
    </xf>
    <xf numFmtId="0" fontId="1" fillId="0" borderId="12" xfId="0" applyFont="1" applyFill="1" applyBorder="1" applyAlignment="1">
      <alignment/>
    </xf>
    <xf numFmtId="0" fontId="7" fillId="0" borderId="0" xfId="0" applyFont="1" applyFill="1" applyBorder="1" applyAlignment="1">
      <alignment/>
    </xf>
    <xf numFmtId="178" fontId="7" fillId="0" borderId="12" xfId="0" applyNumberFormat="1" applyFont="1" applyFill="1" applyBorder="1" applyAlignment="1">
      <alignment horizontal="left"/>
    </xf>
    <xf numFmtId="176" fontId="7" fillId="0" borderId="0" xfId="0" applyNumberFormat="1" applyFont="1" applyFill="1" applyBorder="1" applyAlignment="1">
      <alignment/>
    </xf>
    <xf numFmtId="0" fontId="1" fillId="0" borderId="0" xfId="0" applyFont="1" applyFill="1" applyAlignment="1">
      <alignment/>
    </xf>
    <xf numFmtId="0" fontId="11" fillId="0" borderId="0" xfId="0" applyFont="1" applyFill="1" applyBorder="1" applyAlignment="1">
      <alignment vertical="center"/>
    </xf>
    <xf numFmtId="0" fontId="11" fillId="0" borderId="0" xfId="0" applyFont="1" applyFill="1" applyAlignment="1">
      <alignment vertical="center"/>
    </xf>
    <xf numFmtId="178" fontId="1" fillId="0" borderId="10" xfId="0" applyNumberFormat="1" applyFont="1" applyFill="1" applyBorder="1" applyAlignment="1">
      <alignment/>
    </xf>
    <xf numFmtId="183" fontId="1" fillId="0" borderId="0" xfId="0" applyNumberFormat="1" applyFont="1" applyFill="1" applyAlignment="1">
      <alignment vertical="center"/>
    </xf>
    <xf numFmtId="178" fontId="1" fillId="0" borderId="0" xfId="0" applyNumberFormat="1" applyFont="1" applyFill="1" applyAlignment="1" quotePrefix="1">
      <alignment vertical="center"/>
    </xf>
    <xf numFmtId="178" fontId="1" fillId="0" borderId="0" xfId="0" applyNumberFormat="1" applyFont="1" applyFill="1" applyAlignment="1" quotePrefix="1">
      <alignment horizontal="center" vertical="center"/>
    </xf>
    <xf numFmtId="0" fontId="1" fillId="0" borderId="0" xfId="0" applyFont="1" applyFill="1" applyAlignment="1">
      <alignment horizontal="right" vertical="center"/>
    </xf>
    <xf numFmtId="178" fontId="1" fillId="0" borderId="17" xfId="0" applyNumberFormat="1" applyFont="1" applyFill="1" applyBorder="1" applyAlignment="1">
      <alignment horizontal="center"/>
    </xf>
    <xf numFmtId="187" fontId="7" fillId="0" borderId="0" xfId="0" applyNumberFormat="1" applyFont="1" applyFill="1" applyBorder="1" applyAlignment="1" applyProtection="1">
      <alignment horizontal="right" shrinkToFit="1"/>
      <protection locked="0"/>
    </xf>
    <xf numFmtId="0" fontId="1" fillId="0" borderId="0" xfId="0" applyFont="1" applyFill="1" applyBorder="1" applyAlignment="1">
      <alignment/>
    </xf>
    <xf numFmtId="0" fontId="1" fillId="0" borderId="0" xfId="0" applyFont="1" applyFill="1" applyAlignment="1">
      <alignment wrapText="1"/>
    </xf>
    <xf numFmtId="0" fontId="1" fillId="0" borderId="10" xfId="0" applyFont="1" applyFill="1" applyBorder="1" applyAlignment="1">
      <alignment/>
    </xf>
    <xf numFmtId="0" fontId="1" fillId="0" borderId="13" xfId="0" applyFont="1" applyFill="1" applyBorder="1" applyAlignment="1">
      <alignment/>
    </xf>
    <xf numFmtId="187" fontId="1" fillId="0" borderId="10" xfId="0" applyNumberFormat="1" applyFont="1" applyFill="1" applyBorder="1" applyAlignment="1">
      <alignment horizontal="right" shrinkToFit="1"/>
    </xf>
    <xf numFmtId="183" fontId="1" fillId="0" borderId="0" xfId="0" applyNumberFormat="1" applyFont="1" applyFill="1" applyBorder="1" applyAlignment="1">
      <alignment vertical="center"/>
    </xf>
    <xf numFmtId="207" fontId="1" fillId="0" borderId="0" xfId="0" applyNumberFormat="1" applyFont="1" applyFill="1" applyBorder="1" applyAlignment="1">
      <alignment horizontal="right" vertical="center" shrinkToFit="1"/>
    </xf>
    <xf numFmtId="178" fontId="11" fillId="0" borderId="0" xfId="0" applyNumberFormat="1" applyFont="1" applyFill="1" applyAlignment="1">
      <alignment vertical="center"/>
    </xf>
    <xf numFmtId="0" fontId="6" fillId="0" borderId="0" xfId="0" applyNumberFormat="1" applyFont="1" applyFill="1" applyAlignment="1">
      <alignment horizontal="center" vertical="center"/>
    </xf>
    <xf numFmtId="0" fontId="6" fillId="0" borderId="0" xfId="0" applyNumberFormat="1" applyFont="1" applyFill="1" applyAlignment="1">
      <alignment vertical="center"/>
    </xf>
    <xf numFmtId="0" fontId="1" fillId="0" borderId="0" xfId="0" applyNumberFormat="1" applyFont="1" applyFill="1" applyAlignment="1" quotePrefix="1">
      <alignment horizontal="center" vertical="center"/>
    </xf>
    <xf numFmtId="0" fontId="1" fillId="0" borderId="10" xfId="0" applyNumberFormat="1" applyFont="1" applyFill="1" applyBorder="1" applyAlignment="1">
      <alignment vertical="center"/>
    </xf>
    <xf numFmtId="0" fontId="1" fillId="0" borderId="15" xfId="0" applyNumberFormat="1" applyFont="1" applyFill="1" applyBorder="1" applyAlignment="1">
      <alignment horizontal="center" vertical="center"/>
    </xf>
    <xf numFmtId="0" fontId="1" fillId="0" borderId="12" xfId="0" applyNumberFormat="1" applyFont="1" applyFill="1" applyBorder="1" applyAlignment="1">
      <alignment horizontal="center"/>
    </xf>
    <xf numFmtId="193" fontId="1" fillId="0" borderId="0" xfId="0" applyNumberFormat="1" applyFont="1" applyFill="1" applyAlignment="1">
      <alignment horizontal="right"/>
    </xf>
    <xf numFmtId="187" fontId="1" fillId="0" borderId="0" xfId="0" applyNumberFormat="1" applyFont="1" applyFill="1" applyAlignment="1">
      <alignment horizontal="right"/>
    </xf>
    <xf numFmtId="0" fontId="1" fillId="0" borderId="0" xfId="0" applyNumberFormat="1" applyFont="1" applyFill="1" applyAlignment="1" quotePrefix="1">
      <alignment/>
    </xf>
    <xf numFmtId="0" fontId="1" fillId="0" borderId="0" xfId="0" applyNumberFormat="1" applyFont="1" applyFill="1" applyAlignment="1" quotePrefix="1">
      <alignment horizontal="center"/>
    </xf>
    <xf numFmtId="0" fontId="1" fillId="0" borderId="12" xfId="0" applyNumberFormat="1" applyFont="1" applyFill="1" applyBorder="1" applyAlignment="1" quotePrefix="1">
      <alignment horizontal="left"/>
    </xf>
    <xf numFmtId="193" fontId="7" fillId="0" borderId="0" xfId="0" applyNumberFormat="1" applyFont="1" applyFill="1" applyAlignment="1">
      <alignment horizontal="right" vertical="center"/>
    </xf>
    <xf numFmtId="0" fontId="1" fillId="0" borderId="0" xfId="0" applyNumberFormat="1" applyFont="1" applyFill="1" applyBorder="1" applyAlignment="1">
      <alignment horizontal="center" vertical="center"/>
    </xf>
    <xf numFmtId="0" fontId="11" fillId="0" borderId="0" xfId="0" applyNumberFormat="1" applyFont="1" applyFill="1" applyAlignment="1">
      <alignment vertical="center"/>
    </xf>
    <xf numFmtId="0" fontId="1" fillId="0" borderId="0" xfId="0" applyNumberFormat="1" applyFont="1" applyFill="1" applyAlignment="1" quotePrefix="1">
      <alignment horizontal="left" vertical="center"/>
    </xf>
    <xf numFmtId="0" fontId="1" fillId="0" borderId="18" xfId="0" applyNumberFormat="1" applyFont="1" applyFill="1" applyBorder="1" applyAlignment="1">
      <alignment horizontal="center" vertical="center"/>
    </xf>
    <xf numFmtId="193" fontId="1" fillId="0" borderId="19" xfId="0" applyNumberFormat="1" applyFont="1" applyFill="1" applyBorder="1" applyAlignment="1">
      <alignment horizontal="right"/>
    </xf>
    <xf numFmtId="0" fontId="11" fillId="0" borderId="0" xfId="0" applyNumberFormat="1" applyFont="1" applyFill="1" applyBorder="1" applyAlignment="1">
      <alignment vertical="center"/>
    </xf>
    <xf numFmtId="0" fontId="6" fillId="0" borderId="0" xfId="67" applyFont="1" applyFill="1" applyAlignment="1">
      <alignment horizontal="center" vertical="center"/>
      <protection/>
    </xf>
    <xf numFmtId="0" fontId="1" fillId="0" borderId="0" xfId="67" applyFont="1" applyFill="1" applyBorder="1" applyAlignment="1">
      <alignment vertical="center"/>
      <protection/>
    </xf>
    <xf numFmtId="0" fontId="1" fillId="0" borderId="0" xfId="67" applyFont="1" applyFill="1" applyAlignment="1" quotePrefix="1">
      <alignment horizontal="center" vertical="center"/>
      <protection/>
    </xf>
    <xf numFmtId="208" fontId="1" fillId="0" borderId="0" xfId="0" applyNumberFormat="1" applyFont="1" applyFill="1" applyBorder="1" applyAlignment="1">
      <alignment vertical="center"/>
    </xf>
    <xf numFmtId="0" fontId="1" fillId="0" borderId="10" xfId="67" applyFont="1" applyFill="1" applyBorder="1" applyAlignment="1" quotePrefix="1">
      <alignment horizontal="left" vertical="center"/>
      <protection/>
    </xf>
    <xf numFmtId="0" fontId="1" fillId="0" borderId="10" xfId="67" applyNumberFormat="1" applyFont="1" applyFill="1" applyBorder="1" applyAlignment="1">
      <alignment vertical="center"/>
      <protection/>
    </xf>
    <xf numFmtId="0" fontId="1" fillId="0" borderId="10" xfId="67" applyFont="1" applyFill="1" applyBorder="1" applyAlignment="1">
      <alignment vertical="center"/>
      <protection/>
    </xf>
    <xf numFmtId="208" fontId="1" fillId="0" borderId="10" xfId="0" applyNumberFormat="1" applyFont="1" applyFill="1" applyBorder="1" applyAlignment="1">
      <alignment vertical="center"/>
    </xf>
    <xf numFmtId="0" fontId="1" fillId="0" borderId="10" xfId="67" applyFont="1" applyFill="1" applyBorder="1" applyAlignment="1">
      <alignment horizontal="left" vertical="center"/>
      <protection/>
    </xf>
    <xf numFmtId="0" fontId="1" fillId="0" borderId="0" xfId="67" applyFont="1" applyFill="1" applyBorder="1" applyAlignment="1" quotePrefix="1">
      <alignment horizontal="left" vertical="center"/>
      <protection/>
    </xf>
    <xf numFmtId="0" fontId="1" fillId="0" borderId="10" xfId="67" applyFont="1" applyFill="1" applyBorder="1" applyAlignment="1" quotePrefix="1">
      <alignment vertical="center"/>
      <protection/>
    </xf>
    <xf numFmtId="0" fontId="1" fillId="0" borderId="20" xfId="67" applyFont="1" applyFill="1" applyBorder="1" applyAlignment="1">
      <alignment horizontal="center" vertical="center" wrapText="1"/>
      <protection/>
    </xf>
    <xf numFmtId="0" fontId="1" fillId="0" borderId="0" xfId="67" applyFont="1" applyFill="1" applyBorder="1" applyAlignment="1">
      <alignment horizontal="center" vertical="center" wrapText="1"/>
      <protection/>
    </xf>
    <xf numFmtId="0" fontId="1" fillId="0" borderId="14" xfId="67" applyFont="1" applyFill="1" applyBorder="1" applyAlignment="1">
      <alignment horizontal="center" vertical="center" wrapText="1"/>
      <protection/>
    </xf>
    <xf numFmtId="49" fontId="1" fillId="0" borderId="20" xfId="67" applyNumberFormat="1" applyFont="1" applyFill="1" applyBorder="1" applyAlignment="1">
      <alignment horizontal="center" vertical="center" wrapText="1"/>
      <protection/>
    </xf>
    <xf numFmtId="0" fontId="1" fillId="0" borderId="21" xfId="67" applyFont="1" applyFill="1" applyBorder="1" applyAlignment="1">
      <alignment horizontal="center" vertical="center" wrapText="1"/>
      <protection/>
    </xf>
    <xf numFmtId="49" fontId="1" fillId="0" borderId="15" xfId="67" applyNumberFormat="1" applyFont="1" applyFill="1" applyBorder="1" applyAlignment="1">
      <alignment horizontal="center" vertical="center" wrapText="1"/>
      <protection/>
    </xf>
    <xf numFmtId="49" fontId="1" fillId="0" borderId="14" xfId="67" applyNumberFormat="1" applyFont="1" applyFill="1" applyBorder="1" applyAlignment="1">
      <alignment horizontal="center" vertical="center" wrapText="1"/>
      <protection/>
    </xf>
    <xf numFmtId="0" fontId="1" fillId="0" borderId="11" xfId="67" applyFont="1" applyFill="1" applyBorder="1" applyAlignment="1">
      <alignment horizontal="center" vertical="center" wrapText="1"/>
      <protection/>
    </xf>
    <xf numFmtId="0" fontId="1" fillId="0" borderId="22" xfId="67" applyFont="1" applyFill="1" applyBorder="1" applyAlignment="1">
      <alignment horizontal="center" vertical="center" wrapText="1"/>
      <protection/>
    </xf>
    <xf numFmtId="0" fontId="1" fillId="0" borderId="17" xfId="0" applyFont="1" applyFill="1" applyBorder="1" applyAlignment="1">
      <alignment horizontal="center" vertical="center" wrapText="1"/>
    </xf>
    <xf numFmtId="0" fontId="1" fillId="0" borderId="12" xfId="67" applyFont="1" applyFill="1" applyBorder="1" applyAlignment="1">
      <alignment horizontal="center" vertical="center" wrapText="1"/>
      <protection/>
    </xf>
    <xf numFmtId="0" fontId="1" fillId="0" borderId="12" xfId="67" applyFont="1" applyFill="1" applyBorder="1" applyAlignment="1" quotePrefix="1">
      <alignment horizontal="center" vertical="center" wrapText="1"/>
      <protection/>
    </xf>
    <xf numFmtId="0" fontId="1" fillId="0" borderId="23" xfId="67" applyFont="1" applyFill="1" applyBorder="1" applyAlignment="1">
      <alignment horizontal="center" vertical="center" wrapText="1"/>
      <protection/>
    </xf>
    <xf numFmtId="0" fontId="1" fillId="0" borderId="24" xfId="67" applyFont="1" applyFill="1" applyBorder="1" applyAlignment="1">
      <alignment horizontal="center" vertical="center" wrapText="1"/>
      <protection/>
    </xf>
    <xf numFmtId="0" fontId="1" fillId="0" borderId="25" xfId="0" applyFont="1" applyFill="1" applyBorder="1" applyAlignment="1">
      <alignment horizontal="center" vertical="center" wrapText="1"/>
    </xf>
    <xf numFmtId="0" fontId="1" fillId="0" borderId="25" xfId="67" applyFont="1" applyFill="1" applyBorder="1" applyAlignment="1">
      <alignment horizontal="center" vertical="center" wrapText="1"/>
      <protection/>
    </xf>
    <xf numFmtId="0" fontId="1" fillId="0" borderId="25" xfId="67" applyFont="1" applyFill="1" applyBorder="1" applyAlignment="1" quotePrefix="1">
      <alignment horizontal="center" vertical="center" wrapText="1"/>
      <protection/>
    </xf>
    <xf numFmtId="0" fontId="1" fillId="0" borderId="0" xfId="67" applyFont="1" applyFill="1" applyBorder="1" applyAlignment="1">
      <alignment horizontal="center"/>
      <protection/>
    </xf>
    <xf numFmtId="38" fontId="1" fillId="0" borderId="0" xfId="49" applyFont="1" applyFill="1" applyBorder="1" applyAlignment="1">
      <alignment horizontal="right"/>
    </xf>
    <xf numFmtId="187" fontId="1" fillId="0" borderId="0" xfId="49" applyNumberFormat="1" applyFont="1" applyFill="1" applyBorder="1" applyAlignment="1">
      <alignment horizontal="right"/>
    </xf>
    <xf numFmtId="38" fontId="1" fillId="0" borderId="0" xfId="49" applyFont="1" applyFill="1" applyBorder="1" applyAlignment="1" quotePrefix="1">
      <alignment horizontal="right"/>
    </xf>
    <xf numFmtId="38" fontId="1" fillId="0" borderId="12" xfId="49" applyFont="1" applyFill="1" applyBorder="1" applyAlignment="1">
      <alignment horizontal="right"/>
    </xf>
    <xf numFmtId="0" fontId="1" fillId="0" borderId="26" xfId="0" applyFont="1" applyFill="1" applyBorder="1" applyAlignment="1">
      <alignment horizontal="center" textRotation="255"/>
    </xf>
    <xf numFmtId="0" fontId="1" fillId="0" borderId="12" xfId="67" applyFont="1" applyFill="1" applyBorder="1" applyAlignment="1">
      <alignment horizontal="center"/>
      <protection/>
    </xf>
    <xf numFmtId="38" fontId="1" fillId="0" borderId="27" xfId="49" applyFont="1" applyFill="1" applyBorder="1" applyAlignment="1">
      <alignment horizontal="right"/>
    </xf>
    <xf numFmtId="38" fontId="1" fillId="0" borderId="12" xfId="49" applyFont="1" applyFill="1" applyBorder="1" applyAlignment="1" quotePrefix="1">
      <alignment horizontal="right"/>
    </xf>
    <xf numFmtId="0" fontId="1" fillId="0" borderId="0" xfId="67" applyFont="1" applyFill="1" applyBorder="1" applyAlignment="1">
      <alignment horizontal="distributed"/>
      <protection/>
    </xf>
    <xf numFmtId="38" fontId="7" fillId="0" borderId="0" xfId="49" applyFont="1" applyFill="1" applyBorder="1" applyAlignment="1">
      <alignment horizontal="right"/>
    </xf>
    <xf numFmtId="41" fontId="7" fillId="0" borderId="0" xfId="49" applyNumberFormat="1" applyFont="1" applyFill="1" applyBorder="1" applyAlignment="1">
      <alignment horizontal="right"/>
    </xf>
    <xf numFmtId="0" fontId="1" fillId="0" borderId="26" xfId="0" applyFont="1" applyFill="1" applyBorder="1" applyAlignment="1">
      <alignment horizontal="center"/>
    </xf>
    <xf numFmtId="41" fontId="7" fillId="0" borderId="0" xfId="52" applyNumberFormat="1" applyFont="1" applyBorder="1" applyAlignment="1">
      <alignment horizontal="right" vertical="center" shrinkToFit="1"/>
    </xf>
    <xf numFmtId="3" fontId="7" fillId="0" borderId="0" xfId="49" applyNumberFormat="1" applyFont="1" applyFill="1" applyBorder="1" applyAlignment="1">
      <alignment horizontal="right"/>
    </xf>
    <xf numFmtId="38" fontId="1" fillId="0" borderId="0" xfId="0" applyNumberFormat="1" applyFont="1" applyFill="1" applyAlignment="1">
      <alignment vertical="center"/>
    </xf>
    <xf numFmtId="0" fontId="1" fillId="0" borderId="0" xfId="67" applyFont="1" applyFill="1" applyBorder="1" applyAlignment="1" quotePrefix="1">
      <alignment horizontal="distributed"/>
      <protection/>
    </xf>
    <xf numFmtId="0" fontId="1" fillId="0" borderId="26" xfId="67" applyFont="1" applyFill="1" applyBorder="1" applyAlignment="1" quotePrefix="1">
      <alignment horizontal="distributed"/>
      <protection/>
    </xf>
    <xf numFmtId="3" fontId="1" fillId="0" borderId="0" xfId="0" applyNumberFormat="1" applyFont="1" applyFill="1" applyAlignment="1">
      <alignment vertical="center"/>
    </xf>
    <xf numFmtId="38" fontId="1" fillId="0" borderId="19" xfId="49" applyFont="1" applyFill="1" applyBorder="1" applyAlignment="1">
      <alignment horizontal="right"/>
    </xf>
    <xf numFmtId="38" fontId="1" fillId="0" borderId="10" xfId="49" applyFont="1" applyFill="1" applyBorder="1" applyAlignment="1">
      <alignment horizontal="right"/>
    </xf>
    <xf numFmtId="187" fontId="1" fillId="0" borderId="10" xfId="49" applyNumberFormat="1" applyFont="1" applyFill="1" applyBorder="1" applyAlignment="1">
      <alignment horizontal="right"/>
    </xf>
    <xf numFmtId="38" fontId="1" fillId="0" borderId="13" xfId="49" applyFont="1" applyFill="1" applyBorder="1" applyAlignment="1">
      <alignment horizontal="right"/>
    </xf>
    <xf numFmtId="0" fontId="1" fillId="0" borderId="19" xfId="0" applyFont="1" applyFill="1" applyBorder="1" applyAlignment="1">
      <alignment/>
    </xf>
    <xf numFmtId="38" fontId="1" fillId="0" borderId="0" xfId="49" applyFont="1" applyFill="1" applyBorder="1" applyAlignment="1">
      <alignment horizontal="right" vertical="center"/>
    </xf>
    <xf numFmtId="187" fontId="1" fillId="0" borderId="0" xfId="49" applyNumberFormat="1" applyFont="1" applyFill="1" applyBorder="1" applyAlignment="1">
      <alignment horizontal="right" vertical="center"/>
    </xf>
    <xf numFmtId="0" fontId="11" fillId="0" borderId="0" xfId="67" applyFont="1" applyFill="1" applyAlignment="1">
      <alignment horizontal="left" vertical="center"/>
      <protection/>
    </xf>
    <xf numFmtId="0" fontId="1" fillId="0" borderId="0" xfId="67" applyFont="1" applyFill="1" applyAlignment="1">
      <alignment horizontal="left" vertical="center"/>
      <protection/>
    </xf>
    <xf numFmtId="204" fontId="1" fillId="0" borderId="0" xfId="0" applyNumberFormat="1" applyFont="1" applyFill="1" applyAlignment="1">
      <alignment vertical="center"/>
    </xf>
    <xf numFmtId="204" fontId="1" fillId="0" borderId="0" xfId="0" applyNumberFormat="1" applyFont="1" applyFill="1" applyBorder="1" applyAlignment="1">
      <alignment vertical="center"/>
    </xf>
    <xf numFmtId="209" fontId="13" fillId="0" borderId="0" xfId="52" applyNumberFormat="1" applyFont="1" applyBorder="1" applyAlignment="1">
      <alignment horizontal="right" vertical="center" shrinkToFit="1"/>
    </xf>
    <xf numFmtId="210" fontId="1" fillId="0" borderId="0" xfId="49" applyNumberFormat="1" applyFont="1" applyFill="1" applyBorder="1" applyAlignment="1">
      <alignment horizontal="right"/>
    </xf>
    <xf numFmtId="41" fontId="1" fillId="0" borderId="0" xfId="0" applyNumberFormat="1" applyFont="1" applyFill="1" applyAlignment="1">
      <alignment vertical="center"/>
    </xf>
    <xf numFmtId="41" fontId="1" fillId="0" borderId="0" xfId="0" applyNumberFormat="1" applyFont="1" applyFill="1" applyBorder="1" applyAlignment="1">
      <alignment vertical="center"/>
    </xf>
    <xf numFmtId="0" fontId="1" fillId="0" borderId="12" xfId="0" applyFont="1" applyFill="1" applyBorder="1" applyAlignment="1">
      <alignment horizontal="center" vertical="center" wrapText="1"/>
    </xf>
    <xf numFmtId="41" fontId="1" fillId="0" borderId="0" xfId="49" applyNumberFormat="1" applyFont="1" applyFill="1" applyBorder="1" applyAlignment="1">
      <alignment horizontal="right"/>
    </xf>
    <xf numFmtId="38" fontId="1" fillId="0" borderId="17" xfId="49" applyFont="1" applyFill="1" applyBorder="1" applyAlignment="1">
      <alignment horizontal="right"/>
    </xf>
    <xf numFmtId="41" fontId="7" fillId="0" borderId="26" xfId="49" applyNumberFormat="1" applyFont="1" applyFill="1" applyBorder="1" applyAlignment="1">
      <alignment horizontal="right"/>
    </xf>
    <xf numFmtId="41" fontId="7" fillId="0" borderId="0" xfId="49" applyNumberFormat="1" applyFont="1" applyFill="1" applyBorder="1" applyAlignment="1">
      <alignment horizontal="right" shrinkToFit="1"/>
    </xf>
    <xf numFmtId="38" fontId="1" fillId="0" borderId="0" xfId="49" applyFont="1" applyFill="1" applyBorder="1" applyAlignment="1">
      <alignment horizontal="distributed"/>
    </xf>
    <xf numFmtId="38" fontId="1" fillId="0" borderId="12" xfId="49" applyFont="1" applyFill="1" applyBorder="1" applyAlignment="1">
      <alignment horizontal="right" shrinkToFit="1"/>
    </xf>
    <xf numFmtId="41" fontId="7" fillId="0" borderId="26" xfId="49" applyNumberFormat="1" applyFont="1" applyFill="1" applyBorder="1" applyAlignment="1">
      <alignment horizontal="right" shrinkToFit="1"/>
    </xf>
    <xf numFmtId="38" fontId="1" fillId="0" borderId="0" xfId="49" applyFont="1" applyFill="1" applyBorder="1" applyAlignment="1" quotePrefix="1">
      <alignment horizontal="distributed"/>
    </xf>
    <xf numFmtId="41" fontId="7" fillId="0" borderId="0" xfId="49" applyNumberFormat="1" applyFont="1" applyFill="1" applyAlignment="1">
      <alignment horizontal="right"/>
    </xf>
    <xf numFmtId="38" fontId="1" fillId="0" borderId="10" xfId="49" applyFont="1" applyFill="1" applyBorder="1" applyAlignment="1">
      <alignment horizontal="distributed"/>
    </xf>
    <xf numFmtId="41" fontId="1" fillId="0" borderId="19" xfId="49" applyNumberFormat="1" applyFont="1" applyFill="1" applyBorder="1" applyAlignment="1">
      <alignment horizontal="right"/>
    </xf>
    <xf numFmtId="41" fontId="1" fillId="0" borderId="10" xfId="49" applyNumberFormat="1" applyFont="1" applyFill="1" applyBorder="1" applyAlignment="1">
      <alignment horizontal="right"/>
    </xf>
    <xf numFmtId="41" fontId="1" fillId="0" borderId="10" xfId="49" applyNumberFormat="1" applyFont="1" applyFill="1" applyBorder="1" applyAlignment="1">
      <alignment horizontal="right" shrinkToFit="1"/>
    </xf>
    <xf numFmtId="38" fontId="1" fillId="0" borderId="0" xfId="49" applyFont="1" applyFill="1" applyBorder="1" applyAlignment="1">
      <alignment horizontal="distributed" vertical="center"/>
    </xf>
    <xf numFmtId="213" fontId="1" fillId="0" borderId="0" xfId="49" applyNumberFormat="1" applyFont="1" applyFill="1" applyBorder="1" applyAlignment="1">
      <alignment vertical="center"/>
    </xf>
    <xf numFmtId="213" fontId="1" fillId="0" borderId="0" xfId="49" applyNumberFormat="1" applyFont="1" applyFill="1" applyBorder="1" applyAlignment="1">
      <alignment vertical="center" shrinkToFit="1"/>
    </xf>
    <xf numFmtId="41" fontId="1" fillId="0" borderId="0" xfId="49" applyNumberFormat="1" applyFont="1" applyFill="1" applyBorder="1" applyAlignment="1">
      <alignment vertical="center" shrinkToFit="1"/>
    </xf>
    <xf numFmtId="41" fontId="1" fillId="0" borderId="0" xfId="49" applyNumberFormat="1" applyFont="1" applyFill="1" applyBorder="1" applyAlignment="1">
      <alignment vertical="center"/>
    </xf>
    <xf numFmtId="41" fontId="1" fillId="0" borderId="0" xfId="49" applyNumberFormat="1" applyFont="1" applyFill="1" applyBorder="1" applyAlignment="1">
      <alignment horizontal="center" vertical="center" shrinkToFit="1"/>
    </xf>
    <xf numFmtId="0" fontId="1" fillId="0" borderId="0" xfId="49" applyNumberFormat="1" applyFont="1" applyFill="1" applyBorder="1" applyAlignment="1">
      <alignment horizontal="center" vertical="center" shrinkToFit="1"/>
    </xf>
    <xf numFmtId="41" fontId="1" fillId="0" borderId="0" xfId="0" applyNumberFormat="1" applyFont="1" applyFill="1" applyAlignment="1">
      <alignment horizontal="right" vertical="center"/>
    </xf>
    <xf numFmtId="41" fontId="1" fillId="0" borderId="0" xfId="0" applyNumberFormat="1" applyFont="1" applyFill="1" applyBorder="1" applyAlignment="1">
      <alignment horizontal="center"/>
    </xf>
    <xf numFmtId="41" fontId="1" fillId="0" borderId="12" xfId="0" applyNumberFormat="1" applyFont="1" applyFill="1" applyBorder="1" applyAlignment="1">
      <alignment/>
    </xf>
    <xf numFmtId="41" fontId="1" fillId="0" borderId="13" xfId="0" applyNumberFormat="1" applyFont="1" applyFill="1" applyBorder="1" applyAlignment="1">
      <alignment/>
    </xf>
    <xf numFmtId="0" fontId="16" fillId="0" borderId="0" xfId="65" applyAlignment="1">
      <alignment vertical="center"/>
      <protection/>
    </xf>
    <xf numFmtId="0" fontId="16" fillId="0" borderId="0" xfId="65">
      <alignment/>
      <protection/>
    </xf>
    <xf numFmtId="0" fontId="6" fillId="0" borderId="0" xfId="66" applyFont="1" applyFill="1" applyAlignment="1">
      <alignment horizontal="center" vertical="center"/>
      <protection/>
    </xf>
    <xf numFmtId="0" fontId="6" fillId="0" borderId="0" xfId="66" applyFont="1" applyFill="1" applyBorder="1" applyAlignment="1" quotePrefix="1">
      <alignment horizontal="center" vertical="center"/>
      <protection/>
    </xf>
    <xf numFmtId="41" fontId="6" fillId="0" borderId="0" xfId="66" applyNumberFormat="1" applyFont="1" applyFill="1" applyAlignment="1">
      <alignment horizontal="center" vertical="center"/>
      <protection/>
    </xf>
    <xf numFmtId="41" fontId="6" fillId="0" borderId="0" xfId="66" applyNumberFormat="1" applyFont="1" applyFill="1" applyBorder="1" applyAlignment="1">
      <alignment horizontal="center" vertical="center"/>
      <protection/>
    </xf>
    <xf numFmtId="41" fontId="6" fillId="0" borderId="0" xfId="66" applyNumberFormat="1" applyFont="1" applyFill="1" applyBorder="1" applyAlignment="1" quotePrefix="1">
      <alignment horizontal="center" vertical="center"/>
      <protection/>
    </xf>
    <xf numFmtId="0" fontId="1" fillId="0" borderId="0" xfId="66" applyFont="1" applyFill="1" applyAlignment="1">
      <alignment vertical="center"/>
      <protection/>
    </xf>
    <xf numFmtId="0" fontId="1" fillId="0" borderId="0" xfId="66" applyFont="1" applyFill="1" applyAlignment="1" quotePrefix="1">
      <alignment vertical="center"/>
      <protection/>
    </xf>
    <xf numFmtId="0" fontId="1" fillId="0" borderId="20" xfId="66" applyFont="1" applyFill="1" applyBorder="1" applyAlignment="1">
      <alignment horizontal="center" vertical="center"/>
      <protection/>
    </xf>
    <xf numFmtId="0" fontId="1" fillId="0" borderId="28" xfId="66" applyFont="1" applyFill="1" applyBorder="1" applyAlignment="1" quotePrefix="1">
      <alignment horizontal="center" vertical="center"/>
      <protection/>
    </xf>
    <xf numFmtId="0" fontId="1" fillId="0" borderId="14" xfId="66" applyFont="1" applyFill="1" applyBorder="1" applyAlignment="1">
      <alignment horizontal="center" vertical="center"/>
      <protection/>
    </xf>
    <xf numFmtId="41" fontId="1" fillId="0" borderId="14" xfId="66" applyNumberFormat="1" applyFont="1" applyFill="1" applyBorder="1" applyAlignment="1">
      <alignment horizontal="center" vertical="center"/>
      <protection/>
    </xf>
    <xf numFmtId="41" fontId="1" fillId="0" borderId="14" xfId="66" applyNumberFormat="1" applyFont="1" applyFill="1" applyBorder="1" applyAlignment="1">
      <alignment horizontal="center" vertical="center" wrapText="1"/>
      <protection/>
    </xf>
    <xf numFmtId="0" fontId="1" fillId="0" borderId="11" xfId="66" applyFont="1" applyFill="1" applyBorder="1" applyAlignment="1">
      <alignment horizontal="center" vertical="center" wrapText="1"/>
      <protection/>
    </xf>
    <xf numFmtId="0" fontId="1" fillId="0" borderId="0" xfId="66" applyFont="1" applyFill="1" applyBorder="1" applyAlignment="1">
      <alignment horizontal="center" vertical="center"/>
      <protection/>
    </xf>
    <xf numFmtId="0" fontId="1" fillId="0" borderId="26" xfId="66" applyFont="1" applyFill="1" applyBorder="1" applyAlignment="1">
      <alignment horizontal="center" vertical="center"/>
      <protection/>
    </xf>
    <xf numFmtId="0" fontId="1" fillId="0" borderId="23" xfId="66" applyFont="1" applyFill="1" applyBorder="1" applyAlignment="1">
      <alignment horizontal="center" vertical="center"/>
      <protection/>
    </xf>
    <xf numFmtId="0" fontId="1" fillId="0" borderId="18" xfId="66" applyFont="1" applyFill="1" applyBorder="1" applyAlignment="1" quotePrefix="1">
      <alignment horizontal="center" vertical="center"/>
      <protection/>
    </xf>
    <xf numFmtId="0" fontId="1" fillId="0" borderId="24" xfId="66" applyFont="1" applyFill="1" applyBorder="1" applyAlignment="1" quotePrefix="1">
      <alignment horizontal="center" vertical="center"/>
      <protection/>
    </xf>
    <xf numFmtId="0" fontId="1" fillId="0" borderId="0" xfId="66" applyFont="1" applyFill="1" applyBorder="1" applyAlignment="1">
      <alignment horizontal="center"/>
      <protection/>
    </xf>
    <xf numFmtId="0" fontId="1" fillId="0" borderId="17" xfId="66" applyFont="1" applyFill="1" applyBorder="1" applyAlignment="1">
      <alignment horizontal="center"/>
      <protection/>
    </xf>
    <xf numFmtId="0" fontId="1" fillId="0" borderId="27" xfId="66" applyNumberFormat="1" applyFont="1" applyFill="1" applyBorder="1" applyAlignment="1">
      <alignment horizontal="center" textRotation="255"/>
      <protection/>
    </xf>
    <xf numFmtId="0" fontId="1" fillId="0" borderId="0" xfId="66" applyFont="1" applyFill="1" applyBorder="1" applyAlignment="1">
      <alignment horizontal="distributed"/>
      <protection/>
    </xf>
    <xf numFmtId="211" fontId="1" fillId="0" borderId="0" xfId="66" applyNumberFormat="1" applyFont="1" applyFill="1" applyBorder="1" applyAlignment="1">
      <alignment horizontal="distributed"/>
      <protection/>
    </xf>
    <xf numFmtId="212" fontId="1" fillId="0" borderId="0" xfId="66" applyNumberFormat="1" applyFont="1" applyFill="1" applyBorder="1" applyAlignment="1">
      <alignment horizontal="distributed"/>
      <protection/>
    </xf>
    <xf numFmtId="212" fontId="1" fillId="0" borderId="10" xfId="66" applyNumberFormat="1" applyFont="1" applyFill="1" applyBorder="1" applyAlignment="1">
      <alignment horizontal="distributed"/>
      <protection/>
    </xf>
    <xf numFmtId="212" fontId="1" fillId="0" borderId="0" xfId="66" applyNumberFormat="1" applyFont="1" applyFill="1" applyBorder="1" applyAlignment="1">
      <alignment horizontal="distributed" vertical="center"/>
      <protection/>
    </xf>
    <xf numFmtId="0" fontId="11" fillId="0" borderId="0" xfId="66" applyFont="1" applyFill="1" applyAlignment="1">
      <alignment horizontal="left" vertical="center"/>
      <protection/>
    </xf>
    <xf numFmtId="0" fontId="10" fillId="0" borderId="0" xfId="66" applyFont="1" applyFill="1" applyBorder="1" applyAlignment="1">
      <alignment horizontal="distributed" vertical="center"/>
      <protection/>
    </xf>
    <xf numFmtId="41" fontId="1" fillId="0" borderId="0" xfId="66" applyNumberFormat="1" applyFont="1" applyFill="1" applyBorder="1" applyAlignment="1">
      <alignment horizontal="left" vertical="center"/>
      <protection/>
    </xf>
    <xf numFmtId="41" fontId="10" fillId="0" borderId="0" xfId="66" applyNumberFormat="1" applyFont="1" applyFill="1" applyBorder="1" applyAlignment="1">
      <alignment horizontal="distributed" vertical="center"/>
      <protection/>
    </xf>
    <xf numFmtId="41" fontId="1" fillId="0" borderId="0" xfId="66" applyNumberFormat="1" applyFont="1" applyFill="1" applyAlignment="1">
      <alignment vertical="center"/>
      <protection/>
    </xf>
    <xf numFmtId="41" fontId="6" fillId="0" borderId="0" xfId="66" applyNumberFormat="1" applyFont="1" applyFill="1" applyAlignment="1" quotePrefix="1">
      <alignment horizontal="center" vertical="center"/>
      <protection/>
    </xf>
    <xf numFmtId="41" fontId="1" fillId="0" borderId="20" xfId="66" applyNumberFormat="1" applyFont="1" applyFill="1" applyBorder="1" applyAlignment="1">
      <alignment horizontal="center" vertical="center"/>
      <protection/>
    </xf>
    <xf numFmtId="41" fontId="1" fillId="0" borderId="23" xfId="66" applyNumberFormat="1" applyFont="1" applyFill="1" applyBorder="1" applyAlignment="1">
      <alignment horizontal="center" vertical="center"/>
      <protection/>
    </xf>
    <xf numFmtId="41" fontId="1" fillId="0" borderId="18" xfId="66" applyNumberFormat="1" applyFont="1" applyFill="1" applyBorder="1" applyAlignment="1">
      <alignment horizontal="center" vertical="center"/>
      <protection/>
    </xf>
    <xf numFmtId="41" fontId="1" fillId="0" borderId="17" xfId="66" applyNumberFormat="1" applyFont="1" applyFill="1" applyBorder="1" applyAlignment="1">
      <alignment horizontal="center"/>
      <protection/>
    </xf>
    <xf numFmtId="41" fontId="1" fillId="0" borderId="10" xfId="66" applyNumberFormat="1" applyFont="1" applyFill="1" applyBorder="1" applyAlignment="1">
      <alignment horizontal="distributed"/>
      <protection/>
    </xf>
    <xf numFmtId="41" fontId="1" fillId="0" borderId="0" xfId="66" applyNumberFormat="1" applyFont="1" applyFill="1" applyBorder="1" applyAlignment="1">
      <alignment horizontal="distributed" vertical="center"/>
      <protection/>
    </xf>
    <xf numFmtId="41" fontId="11" fillId="0" borderId="0" xfId="66" applyNumberFormat="1" applyFont="1" applyFill="1" applyAlignment="1">
      <alignment horizontal="left" vertical="center"/>
      <protection/>
    </xf>
    <xf numFmtId="41" fontId="1" fillId="0" borderId="0" xfId="66" applyNumberFormat="1" applyFont="1" applyFill="1" applyBorder="1" applyAlignment="1" quotePrefix="1">
      <alignment horizontal="left" vertical="center"/>
      <protection/>
    </xf>
    <xf numFmtId="49" fontId="1" fillId="0" borderId="0" xfId="67" applyNumberFormat="1" applyFont="1" applyFill="1" applyBorder="1" applyAlignment="1">
      <alignment horizontal="distributed"/>
      <protection/>
    </xf>
    <xf numFmtId="38" fontId="1" fillId="0" borderId="29" xfId="49" applyFont="1" applyFill="1" applyBorder="1" applyAlignment="1">
      <alignment horizontal="right"/>
    </xf>
    <xf numFmtId="0" fontId="17" fillId="0" borderId="0" xfId="0" applyFont="1" applyAlignment="1">
      <alignment/>
    </xf>
    <xf numFmtId="0" fontId="65" fillId="0" borderId="0" xfId="43" applyFont="1" applyAlignment="1">
      <alignment/>
    </xf>
    <xf numFmtId="3" fontId="7" fillId="0" borderId="0" xfId="52" applyNumberFormat="1" applyFont="1" applyBorder="1" applyAlignment="1">
      <alignment horizontal="right" vertical="center" shrinkToFit="1"/>
    </xf>
    <xf numFmtId="3" fontId="7" fillId="0" borderId="0" xfId="52" applyNumberFormat="1" applyFont="1" applyBorder="1" applyAlignment="1">
      <alignment horizontal="right" shrinkToFit="1"/>
    </xf>
    <xf numFmtId="209" fontId="7" fillId="0" borderId="0" xfId="52" applyNumberFormat="1" applyFont="1" applyBorder="1" applyAlignment="1">
      <alignment horizontal="right" shrinkToFit="1"/>
    </xf>
    <xf numFmtId="41" fontId="7" fillId="0" borderId="0" xfId="49" applyNumberFormat="1" applyFont="1" applyFill="1" applyBorder="1" applyAlignment="1">
      <alignment horizontal="right" vertical="center"/>
    </xf>
    <xf numFmtId="3" fontId="7" fillId="0" borderId="0" xfId="49" applyNumberFormat="1" applyFont="1" applyFill="1" applyBorder="1" applyAlignment="1">
      <alignment horizontal="right" vertical="center"/>
    </xf>
    <xf numFmtId="38" fontId="1" fillId="0" borderId="0" xfId="67" applyNumberFormat="1" applyFont="1" applyFill="1" applyAlignment="1" quotePrefix="1">
      <alignment horizontal="center" vertical="center"/>
      <protection/>
    </xf>
    <xf numFmtId="41" fontId="7" fillId="0" borderId="0" xfId="49" applyNumberFormat="1" applyFont="1" applyFill="1" applyBorder="1" applyAlignment="1">
      <alignment horizontal="right" vertical="center" shrinkToFit="1"/>
    </xf>
    <xf numFmtId="41" fontId="0" fillId="0" borderId="0" xfId="66" applyNumberFormat="1" applyFont="1" applyFill="1" applyAlignment="1" quotePrefix="1">
      <alignment horizontal="center" vertical="center"/>
      <protection/>
    </xf>
    <xf numFmtId="193" fontId="18" fillId="0" borderId="0" xfId="0" applyNumberFormat="1" applyFont="1" applyFill="1" applyAlignment="1">
      <alignment horizontal="right"/>
    </xf>
    <xf numFmtId="187" fontId="18" fillId="0" borderId="0" xfId="0" applyNumberFormat="1" applyFont="1" applyFill="1" applyBorder="1" applyAlignment="1">
      <alignment horizontal="right"/>
    </xf>
    <xf numFmtId="193" fontId="18" fillId="0" borderId="0" xfId="0" applyNumberFormat="1" applyFont="1" applyFill="1" applyBorder="1" applyAlignment="1">
      <alignment horizontal="right"/>
    </xf>
    <xf numFmtId="38" fontId="7" fillId="0" borderId="0" xfId="49" applyFont="1" applyFill="1" applyAlignment="1">
      <alignment vertical="center"/>
    </xf>
    <xf numFmtId="0" fontId="7" fillId="0" borderId="0" xfId="0" applyFont="1" applyFill="1" applyAlignment="1">
      <alignment horizontal="right" vertical="center"/>
    </xf>
    <xf numFmtId="0" fontId="7" fillId="0" borderId="26" xfId="0" applyFont="1" applyFill="1" applyBorder="1" applyAlignment="1">
      <alignment horizontal="right" vertical="center"/>
    </xf>
    <xf numFmtId="187" fontId="18" fillId="0" borderId="0" xfId="0" applyNumberFormat="1" applyFont="1" applyFill="1" applyBorder="1" applyAlignment="1" applyProtection="1">
      <alignment horizontal="right" shrinkToFit="1"/>
      <protection locked="0"/>
    </xf>
    <xf numFmtId="38" fontId="7" fillId="0" borderId="26" xfId="49" applyFont="1" applyFill="1" applyBorder="1" applyAlignment="1">
      <alignment horizontal="right"/>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41" fontId="1" fillId="0" borderId="0" xfId="66" applyNumberFormat="1" applyFont="1" applyFill="1" applyBorder="1" applyAlignment="1">
      <alignment horizontal="right" vertical="center"/>
      <protection/>
    </xf>
    <xf numFmtId="41" fontId="1" fillId="0" borderId="12" xfId="0" applyNumberFormat="1" applyFont="1" applyFill="1" applyBorder="1" applyAlignment="1">
      <alignment horizontal="right" vertical="center"/>
    </xf>
    <xf numFmtId="38" fontId="7" fillId="0" borderId="0" xfId="49" applyFont="1" applyFill="1" applyBorder="1" applyAlignment="1">
      <alignment horizontal="right" vertical="center"/>
    </xf>
    <xf numFmtId="0" fontId="1" fillId="0" borderId="25" xfId="0" applyNumberFormat="1" applyFont="1" applyFill="1" applyBorder="1" applyAlignment="1">
      <alignment horizontal="center" vertical="center"/>
    </xf>
    <xf numFmtId="0" fontId="1" fillId="0" borderId="10" xfId="0" applyNumberFormat="1" applyFont="1" applyFill="1" applyBorder="1" applyAlignment="1" quotePrefix="1">
      <alignment horizontal="left" vertical="center"/>
    </xf>
    <xf numFmtId="193" fontId="1" fillId="0" borderId="10" xfId="0" applyNumberFormat="1" applyFont="1" applyFill="1" applyBorder="1" applyAlignment="1">
      <alignment vertical="center"/>
    </xf>
    <xf numFmtId="0" fontId="1" fillId="0" borderId="0" xfId="0" applyNumberFormat="1" applyFont="1" applyFill="1" applyBorder="1" applyAlignment="1">
      <alignment horizontal="left" shrinkToFit="1"/>
    </xf>
    <xf numFmtId="0" fontId="1" fillId="0" borderId="15" xfId="0" applyNumberFormat="1" applyFont="1" applyFill="1" applyBorder="1" applyAlignment="1">
      <alignment horizontal="center" vertical="center" shrinkToFit="1"/>
    </xf>
    <xf numFmtId="0" fontId="1" fillId="0" borderId="18" xfId="0" applyNumberFormat="1" applyFont="1" applyFill="1" applyBorder="1" applyAlignment="1">
      <alignment horizontal="center" vertical="center" shrinkToFit="1"/>
    </xf>
    <xf numFmtId="38" fontId="16" fillId="0" borderId="0" xfId="0" applyNumberFormat="1" applyFont="1" applyFill="1" applyBorder="1" applyAlignment="1">
      <alignment vertical="center"/>
    </xf>
    <xf numFmtId="0" fontId="1" fillId="0" borderId="0" xfId="0" applyFont="1" applyFill="1" applyAlignment="1">
      <alignment vertical="center" wrapText="1"/>
    </xf>
    <xf numFmtId="38" fontId="16" fillId="0" borderId="0" xfId="0" applyNumberFormat="1" applyFont="1" applyFill="1" applyBorder="1" applyAlignment="1">
      <alignment horizontal="right"/>
    </xf>
    <xf numFmtId="38" fontId="16" fillId="0" borderId="0" xfId="0" applyNumberFormat="1" applyFont="1" applyFill="1" applyAlignment="1">
      <alignment horizontal="right"/>
    </xf>
    <xf numFmtId="41" fontId="16" fillId="0" borderId="0" xfId="0" applyNumberFormat="1" applyFont="1" applyFill="1" applyAlignment="1">
      <alignment vertical="center"/>
    </xf>
    <xf numFmtId="41" fontId="16" fillId="0" borderId="0" xfId="0" applyNumberFormat="1" applyFont="1" applyFill="1" applyAlignment="1">
      <alignment horizontal="right"/>
    </xf>
    <xf numFmtId="219" fontId="7" fillId="0" borderId="0" xfId="52" applyNumberFormat="1" applyFont="1" applyBorder="1" applyAlignment="1">
      <alignment horizontal="right" vertical="center" shrinkToFit="1"/>
    </xf>
    <xf numFmtId="0" fontId="1" fillId="0" borderId="10" xfId="0" applyFont="1" applyFill="1" applyBorder="1" applyAlignment="1">
      <alignment vertical="center"/>
    </xf>
    <xf numFmtId="193" fontId="7" fillId="0" borderId="26" xfId="0" applyNumberFormat="1" applyFont="1" applyFill="1" applyBorder="1" applyAlignment="1">
      <alignment horizontal="right"/>
    </xf>
    <xf numFmtId="0" fontId="1" fillId="0" borderId="19" xfId="0" applyFont="1" applyFill="1" applyBorder="1" applyAlignment="1">
      <alignment vertical="center"/>
    </xf>
    <xf numFmtId="0" fontId="1" fillId="0" borderId="26" xfId="0" applyFont="1" applyFill="1" applyBorder="1" applyAlignment="1">
      <alignment vertical="center"/>
    </xf>
    <xf numFmtId="193" fontId="16" fillId="0" borderId="0" xfId="0" applyNumberFormat="1" applyFont="1" applyFill="1" applyAlignment="1">
      <alignment vertical="center"/>
    </xf>
    <xf numFmtId="0" fontId="1" fillId="0" borderId="0" xfId="0" applyFont="1" applyAlignment="1">
      <alignment horizontal="left" vertical="center"/>
    </xf>
    <xf numFmtId="0" fontId="1" fillId="0" borderId="0" xfId="0" applyFont="1" applyBorder="1" applyAlignment="1">
      <alignment vertical="center"/>
    </xf>
    <xf numFmtId="0" fontId="1" fillId="0" borderId="26" xfId="0" applyFont="1" applyBorder="1" applyAlignment="1">
      <alignment horizontal="distributed" vertical="center"/>
    </xf>
    <xf numFmtId="0" fontId="1" fillId="0" borderId="0" xfId="0" applyFont="1" applyBorder="1" applyAlignment="1">
      <alignment horizontal="distributed" vertical="center"/>
    </xf>
    <xf numFmtId="3" fontId="17" fillId="0" borderId="0" xfId="0" applyNumberFormat="1" applyFont="1" applyAlignment="1">
      <alignment horizontal="center" vertical="center"/>
    </xf>
    <xf numFmtId="0" fontId="21" fillId="0" borderId="0" xfId="0" applyFont="1" applyAlignment="1">
      <alignment horizontal="left" vertical="center"/>
    </xf>
    <xf numFmtId="220" fontId="8" fillId="33" borderId="0" xfId="0" applyNumberFormat="1" applyFont="1" applyFill="1" applyBorder="1" applyAlignment="1">
      <alignment horizontal="center" vertical="center" shrinkToFit="1"/>
    </xf>
    <xf numFmtId="0" fontId="21" fillId="0" borderId="0" xfId="0" applyFont="1" applyBorder="1" applyAlignment="1">
      <alignment horizontal="center" vertical="center" shrinkToFit="1"/>
    </xf>
    <xf numFmtId="220" fontId="8" fillId="33" borderId="0" xfId="0" applyNumberFormat="1" applyFont="1" applyFill="1" applyBorder="1" applyAlignment="1">
      <alignment horizontal="right" vertical="center" shrinkToFit="1"/>
    </xf>
    <xf numFmtId="0" fontId="1" fillId="33" borderId="0" xfId="0" applyFont="1" applyFill="1" applyAlignment="1">
      <alignment horizontal="left" vertical="center"/>
    </xf>
    <xf numFmtId="0" fontId="1" fillId="33" borderId="0" xfId="0" applyFont="1" applyFill="1" applyBorder="1" applyAlignment="1">
      <alignment horizontal="center" vertical="center"/>
    </xf>
    <xf numFmtId="0" fontId="1" fillId="0" borderId="29" xfId="0" applyFont="1" applyBorder="1" applyAlignment="1">
      <alignment horizontal="center" vertical="center"/>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220" fontId="1" fillId="0" borderId="0" xfId="0" applyNumberFormat="1" applyFont="1" applyBorder="1" applyAlignment="1">
      <alignment horizontal="center" vertical="center"/>
    </xf>
    <xf numFmtId="0" fontId="1" fillId="0" borderId="0" xfId="0" applyFont="1" applyAlignment="1">
      <alignment horizontal="center" shrinkToFit="1"/>
    </xf>
    <xf numFmtId="0" fontId="1" fillId="0" borderId="0" xfId="0" applyFont="1" applyBorder="1" applyAlignment="1">
      <alignment horizontal="center" shrinkToFit="1"/>
    </xf>
    <xf numFmtId="220" fontId="1" fillId="0" borderId="0" xfId="0" applyNumberFormat="1" applyFont="1" applyAlignment="1">
      <alignment horizontal="left" vertical="center"/>
    </xf>
    <xf numFmtId="3" fontId="1" fillId="0" borderId="0" xfId="0" applyNumberFormat="1" applyFont="1" applyAlignment="1">
      <alignment horizontal="left" vertical="center"/>
    </xf>
    <xf numFmtId="3" fontId="1" fillId="0" borderId="0" xfId="0" applyNumberFormat="1" applyFont="1" applyAlignment="1">
      <alignment horizontal="center" vertical="center"/>
    </xf>
    <xf numFmtId="0" fontId="1" fillId="0" borderId="23" xfId="0" applyFont="1" applyBorder="1" applyAlignment="1">
      <alignment vertical="center"/>
    </xf>
    <xf numFmtId="0" fontId="19" fillId="0" borderId="10" xfId="0" applyFont="1" applyBorder="1" applyAlignment="1">
      <alignment horizontal="left" vertical="center"/>
    </xf>
    <xf numFmtId="0" fontId="1" fillId="0" borderId="10" xfId="0" applyFont="1" applyBorder="1" applyAlignment="1">
      <alignment horizontal="left" vertical="center"/>
    </xf>
    <xf numFmtId="0" fontId="21" fillId="0" borderId="10" xfId="0" applyFont="1" applyBorder="1" applyAlignment="1">
      <alignment vertical="center" shrinkToFit="1"/>
    </xf>
    <xf numFmtId="220" fontId="8" fillId="33" borderId="19" xfId="0" applyNumberFormat="1" applyFont="1" applyFill="1" applyBorder="1" applyAlignment="1">
      <alignment horizontal="center" vertical="center" shrinkToFit="1"/>
    </xf>
    <xf numFmtId="220" fontId="8" fillId="33" borderId="10" xfId="0" applyNumberFormat="1" applyFont="1" applyFill="1" applyBorder="1" applyAlignment="1">
      <alignment horizontal="center" vertical="center" shrinkToFit="1"/>
    </xf>
    <xf numFmtId="0" fontId="21" fillId="0" borderId="10" xfId="0" applyFont="1" applyBorder="1" applyAlignment="1">
      <alignment horizontal="center" vertical="center" shrinkToFit="1"/>
    </xf>
    <xf numFmtId="220" fontId="8" fillId="33" borderId="10" xfId="0" applyNumberFormat="1" applyFont="1" applyFill="1" applyBorder="1" applyAlignment="1">
      <alignment horizontal="right" vertical="center" shrinkToFit="1"/>
    </xf>
    <xf numFmtId="0" fontId="1" fillId="0" borderId="10" xfId="0" applyFont="1" applyBorder="1" applyAlignment="1">
      <alignment horizontal="center" shrinkToFit="1"/>
    </xf>
    <xf numFmtId="38" fontId="1" fillId="0" borderId="19" xfId="49" applyFont="1" applyBorder="1" applyAlignment="1">
      <alignment horizontal="center" vertical="center"/>
    </xf>
    <xf numFmtId="38" fontId="1" fillId="0" borderId="10" xfId="49" applyFont="1" applyBorder="1" applyAlignment="1">
      <alignment horizontal="center" vertical="center"/>
    </xf>
    <xf numFmtId="0" fontId="1" fillId="0" borderId="0" xfId="0" applyFont="1" applyBorder="1" applyAlignment="1" quotePrefix="1">
      <alignment horizontal="center" shrinkToFit="1"/>
    </xf>
    <xf numFmtId="0" fontId="11" fillId="0" borderId="0" xfId="0" applyFont="1" applyBorder="1" applyAlignment="1">
      <alignment horizontal="center" shrinkToFit="1"/>
    </xf>
    <xf numFmtId="0" fontId="1" fillId="0" borderId="0" xfId="0" applyFont="1" applyBorder="1" applyAlignment="1">
      <alignment shrinkToFit="1"/>
    </xf>
    <xf numFmtId="0" fontId="20" fillId="0" borderId="0" xfId="0" applyFont="1" applyBorder="1" applyAlignment="1">
      <alignment shrinkToFit="1"/>
    </xf>
    <xf numFmtId="38" fontId="7" fillId="0" borderId="26" xfId="49" applyFont="1" applyBorder="1" applyAlignment="1">
      <alignment horizontal="right" shrinkToFit="1"/>
    </xf>
    <xf numFmtId="38" fontId="7" fillId="0" borderId="0" xfId="49" applyFont="1" applyBorder="1" applyAlignment="1">
      <alignment horizontal="right" shrinkToFit="1"/>
    </xf>
    <xf numFmtId="0" fontId="11" fillId="0" borderId="30" xfId="0" applyFont="1" applyBorder="1" applyAlignment="1">
      <alignment horizontal="center" vertical="center" shrinkToFit="1"/>
    </xf>
    <xf numFmtId="220" fontId="11" fillId="0" borderId="30" xfId="0" applyNumberFormat="1" applyFont="1" applyBorder="1" applyAlignment="1">
      <alignment horizontal="center" vertical="center" shrinkToFit="1"/>
    </xf>
    <xf numFmtId="0" fontId="22" fillId="0" borderId="30" xfId="0" applyFont="1" applyBorder="1" applyAlignment="1">
      <alignment horizontal="center" vertical="center" wrapText="1"/>
    </xf>
    <xf numFmtId="0" fontId="7" fillId="33" borderId="26" xfId="0" applyFont="1" applyFill="1" applyBorder="1" applyAlignment="1">
      <alignment horizontal="right"/>
    </xf>
    <xf numFmtId="0" fontId="7" fillId="33" borderId="0" xfId="0" applyFont="1" applyFill="1" applyBorder="1" applyAlignment="1">
      <alignment horizontal="right"/>
    </xf>
    <xf numFmtId="0" fontId="1" fillId="0" borderId="0" xfId="0" applyFont="1" applyBorder="1" applyAlignment="1">
      <alignment horizontal="left" vertical="center"/>
    </xf>
    <xf numFmtId="0" fontId="1" fillId="0" borderId="31" xfId="0" applyFont="1" applyBorder="1" applyAlignment="1">
      <alignment horizontal="center" vertical="center"/>
    </xf>
    <xf numFmtId="0" fontId="1" fillId="33" borderId="0" xfId="0" applyFont="1" applyFill="1" applyBorder="1" applyAlignment="1">
      <alignment horizontal="left" vertical="center"/>
    </xf>
    <xf numFmtId="0" fontId="11" fillId="0" borderId="0" xfId="0" applyFont="1" applyBorder="1" applyAlignment="1">
      <alignment vertical="center"/>
    </xf>
    <xf numFmtId="0" fontId="1" fillId="0" borderId="0" xfId="0" applyFont="1" applyAlignment="1">
      <alignment horizontal="left" vertical="top"/>
    </xf>
    <xf numFmtId="0" fontId="23"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top"/>
    </xf>
    <xf numFmtId="0" fontId="1" fillId="0" borderId="20" xfId="0" applyFont="1" applyBorder="1" applyAlignment="1">
      <alignment vertical="center" wrapText="1"/>
    </xf>
    <xf numFmtId="0" fontId="11" fillId="33" borderId="26" xfId="0" applyFont="1" applyFill="1" applyBorder="1" applyAlignment="1">
      <alignment horizontal="center" vertical="center" wrapText="1"/>
    </xf>
    <xf numFmtId="192" fontId="11" fillId="33" borderId="0" xfId="0" applyNumberFormat="1" applyFont="1" applyFill="1" applyBorder="1" applyAlignment="1">
      <alignment horizontal="right" vertical="center"/>
    </xf>
    <xf numFmtId="0" fontId="11" fillId="0" borderId="0" xfId="0" applyFont="1" applyAlignment="1">
      <alignment horizontal="right" vertical="top"/>
    </xf>
    <xf numFmtId="38" fontId="7" fillId="33" borderId="26" xfId="49" applyFont="1" applyFill="1" applyBorder="1" applyAlignment="1">
      <alignment horizontal="right" wrapText="1"/>
    </xf>
    <xf numFmtId="38" fontId="7" fillId="33" borderId="0" xfId="49" applyFont="1" applyFill="1" applyBorder="1" applyAlignment="1">
      <alignment horizontal="right"/>
    </xf>
    <xf numFmtId="0" fontId="11" fillId="0" borderId="0" xfId="0" applyFont="1" applyBorder="1" applyAlignment="1">
      <alignment horizontal="center" wrapText="1"/>
    </xf>
    <xf numFmtId="0" fontId="7" fillId="33" borderId="26" xfId="0" applyFont="1" applyFill="1" applyBorder="1" applyAlignment="1">
      <alignment horizontal="right" wrapText="1"/>
    </xf>
    <xf numFmtId="192" fontId="7" fillId="33" borderId="0" xfId="0" applyNumberFormat="1" applyFont="1" applyFill="1" applyBorder="1" applyAlignment="1">
      <alignment horizontal="right"/>
    </xf>
    <xf numFmtId="192" fontId="7" fillId="33" borderId="26" xfId="0" applyNumberFormat="1" applyFont="1" applyFill="1" applyBorder="1" applyAlignment="1">
      <alignment horizontal="right"/>
    </xf>
    <xf numFmtId="38" fontId="7" fillId="33" borderId="0" xfId="49" applyFont="1" applyFill="1" applyAlignment="1">
      <alignment horizontal="right"/>
    </xf>
    <xf numFmtId="42" fontId="7" fillId="33" borderId="0" xfId="0" applyNumberFormat="1" applyFont="1" applyFill="1" applyBorder="1" applyAlignment="1">
      <alignment horizontal="right"/>
    </xf>
    <xf numFmtId="42" fontId="7" fillId="33" borderId="19" xfId="0" applyNumberFormat="1" applyFont="1" applyFill="1" applyBorder="1" applyAlignment="1">
      <alignment horizontal="right"/>
    </xf>
    <xf numFmtId="42" fontId="7" fillId="33" borderId="10" xfId="49" applyNumberFormat="1" applyFont="1" applyFill="1" applyBorder="1" applyAlignment="1">
      <alignment horizontal="right"/>
    </xf>
    <xf numFmtId="42" fontId="7" fillId="33" borderId="10" xfId="0" applyNumberFormat="1" applyFont="1" applyFill="1" applyBorder="1" applyAlignment="1">
      <alignment horizontal="right"/>
    </xf>
    <xf numFmtId="0" fontId="21" fillId="0" borderId="0" xfId="0" applyFont="1" applyFill="1" applyBorder="1" applyAlignment="1">
      <alignment horizontal="center" vertical="center"/>
    </xf>
    <xf numFmtId="0" fontId="21" fillId="0" borderId="0" xfId="0" applyFont="1" applyAlignment="1">
      <alignment horizontal="left" vertical="top"/>
    </xf>
    <xf numFmtId="3" fontId="21" fillId="0" borderId="0" xfId="0" applyNumberFormat="1" applyFont="1" applyFill="1" applyBorder="1" applyAlignment="1">
      <alignment horizontal="right" vertical="center"/>
    </xf>
    <xf numFmtId="0" fontId="16" fillId="0" borderId="0" xfId="64" applyFont="1" applyAlignment="1">
      <alignment vertical="top"/>
      <protection/>
    </xf>
    <xf numFmtId="0" fontId="11" fillId="0" borderId="0" xfId="64" applyFont="1" applyBorder="1" applyAlignment="1">
      <alignment vertical="top"/>
      <protection/>
    </xf>
    <xf numFmtId="0" fontId="16" fillId="0" borderId="0" xfId="0" applyFont="1" applyFill="1" applyAlignment="1">
      <alignment horizontal="left" vertical="top"/>
    </xf>
    <xf numFmtId="0" fontId="1" fillId="0" borderId="10" xfId="0" applyFont="1" applyBorder="1" applyAlignment="1">
      <alignment horizontal="left" vertical="top"/>
    </xf>
    <xf numFmtId="0" fontId="1" fillId="0" borderId="26" xfId="0" applyFont="1" applyBorder="1" applyAlignment="1">
      <alignment horizontal="center" vertical="center"/>
    </xf>
    <xf numFmtId="0" fontId="1" fillId="0" borderId="0" xfId="0" applyFont="1" applyBorder="1" applyAlignment="1">
      <alignment horizontal="center" vertical="top" wrapText="1"/>
    </xf>
    <xf numFmtId="38" fontId="7" fillId="0" borderId="26" xfId="49" applyFont="1" applyBorder="1" applyAlignment="1">
      <alignment horizontal="center" vertical="center"/>
    </xf>
    <xf numFmtId="38" fontId="7" fillId="0" borderId="0" xfId="49" applyFont="1" applyAlignment="1">
      <alignment horizontal="center" vertical="center"/>
    </xf>
    <xf numFmtId="38" fontId="7" fillId="0" borderId="0" xfId="49" applyFont="1" applyBorder="1" applyAlignment="1">
      <alignment horizontal="center" vertical="center"/>
    </xf>
    <xf numFmtId="0" fontId="1" fillId="0" borderId="19" xfId="0" applyFont="1" applyBorder="1" applyAlignment="1">
      <alignment horizontal="left" vertical="top"/>
    </xf>
    <xf numFmtId="0" fontId="1" fillId="0" borderId="0" xfId="0" applyFont="1" applyBorder="1" applyAlignment="1">
      <alignment horizontal="left" vertical="top"/>
    </xf>
    <xf numFmtId="0" fontId="11" fillId="0" borderId="12" xfId="0" applyFont="1" applyBorder="1" applyAlignment="1">
      <alignment horizontal="center" vertical="center" wrapText="1"/>
    </xf>
    <xf numFmtId="0" fontId="11" fillId="0" borderId="12" xfId="0" applyFont="1" applyBorder="1" applyAlignment="1">
      <alignment horizontal="center" wrapText="1"/>
    </xf>
    <xf numFmtId="42" fontId="7" fillId="33" borderId="0" xfId="49" applyNumberFormat="1" applyFont="1" applyFill="1" applyBorder="1" applyAlignment="1">
      <alignment horizontal="right"/>
    </xf>
    <xf numFmtId="42" fontId="7" fillId="33" borderId="26" xfId="0" applyNumberFormat="1" applyFont="1" applyFill="1" applyBorder="1" applyAlignment="1">
      <alignment horizontal="right"/>
    </xf>
    <xf numFmtId="3" fontId="1" fillId="0" borderId="10" xfId="0" applyNumberFormat="1" applyFont="1" applyBorder="1" applyAlignment="1">
      <alignment horizontal="center"/>
    </xf>
    <xf numFmtId="0" fontId="11" fillId="0" borderId="30" xfId="0" applyFont="1" applyBorder="1" applyAlignment="1">
      <alignment horizontal="center" vertical="center"/>
    </xf>
    <xf numFmtId="0" fontId="11" fillId="0" borderId="0" xfId="0" applyFont="1" applyAlignment="1">
      <alignment horizontal="center" vertical="center" shrinkToFit="1"/>
    </xf>
    <xf numFmtId="0" fontId="11" fillId="0" borderId="0" xfId="0" applyFont="1" applyBorder="1" applyAlignment="1">
      <alignment horizontal="center" vertical="center" shrinkToFit="1"/>
    </xf>
    <xf numFmtId="38" fontId="1" fillId="0" borderId="0" xfId="49" applyFont="1" applyBorder="1" applyAlignment="1">
      <alignment horizontal="center" vertical="center"/>
    </xf>
    <xf numFmtId="0" fontId="11" fillId="0" borderId="0" xfId="0" applyFont="1" applyBorder="1" applyAlignment="1">
      <alignment horizontal="left"/>
    </xf>
    <xf numFmtId="0" fontId="11" fillId="0" borderId="0" xfId="0" applyFont="1" applyBorder="1" applyAlignment="1">
      <alignment/>
    </xf>
    <xf numFmtId="0" fontId="11" fillId="0" borderId="0" xfId="0" applyFont="1" applyAlignment="1">
      <alignment horizontal="left" vertical="top"/>
    </xf>
    <xf numFmtId="220" fontId="0" fillId="0" borderId="0" xfId="0" applyNumberFormat="1" applyFont="1" applyAlignment="1">
      <alignment horizontal="left" vertical="center"/>
    </xf>
    <xf numFmtId="0" fontId="6" fillId="0" borderId="0" xfId="0" applyFont="1" applyFill="1" applyAlignment="1">
      <alignment horizontal="center" vertical="center"/>
    </xf>
    <xf numFmtId="0" fontId="1" fillId="0" borderId="0" xfId="0" applyFont="1" applyFill="1" applyAlignment="1">
      <alignment horizontal="left" vertical="center"/>
    </xf>
    <xf numFmtId="0" fontId="7" fillId="0" borderId="0" xfId="0" applyFont="1" applyFill="1" applyAlignment="1">
      <alignment vertical="center"/>
    </xf>
    <xf numFmtId="38" fontId="7" fillId="0" borderId="10" xfId="49" applyFont="1" applyFill="1" applyBorder="1" applyAlignment="1">
      <alignment vertical="center"/>
    </xf>
    <xf numFmtId="0" fontId="7" fillId="0" borderId="10"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horizontal="center" vertical="center"/>
    </xf>
    <xf numFmtId="0" fontId="11" fillId="0" borderId="26" xfId="0" applyFont="1" applyFill="1" applyBorder="1" applyAlignment="1">
      <alignment vertical="center"/>
    </xf>
    <xf numFmtId="38" fontId="7" fillId="0" borderId="26" xfId="49" applyFont="1" applyFill="1" applyBorder="1" applyAlignment="1">
      <alignment vertical="center"/>
    </xf>
    <xf numFmtId="38" fontId="7" fillId="0" borderId="19" xfId="49" applyFont="1" applyFill="1" applyBorder="1" applyAlignment="1">
      <alignment vertical="center"/>
    </xf>
    <xf numFmtId="178" fontId="1" fillId="0" borderId="12" xfId="0" applyNumberFormat="1" applyFont="1" applyFill="1" applyBorder="1" applyAlignment="1">
      <alignment horizontal="distributed" vertical="center"/>
    </xf>
    <xf numFmtId="187" fontId="7" fillId="0" borderId="0" xfId="0" applyNumberFormat="1" applyFont="1" applyFill="1" applyBorder="1" applyAlignment="1" applyProtection="1">
      <alignment horizontal="right" vertical="center" shrinkToFit="1"/>
      <protection locked="0"/>
    </xf>
    <xf numFmtId="0" fontId="1" fillId="0" borderId="10" xfId="0" applyFont="1" applyFill="1" applyBorder="1" applyAlignment="1">
      <alignment horizontal="left" vertical="center"/>
    </xf>
    <xf numFmtId="38" fontId="7" fillId="0" borderId="26" xfId="49" applyNumberFormat="1" applyFont="1" applyFill="1" applyBorder="1" applyAlignment="1">
      <alignment vertical="center"/>
    </xf>
    <xf numFmtId="0" fontId="1" fillId="0" borderId="0" xfId="0" applyFont="1" applyFill="1" applyBorder="1" applyAlignment="1">
      <alignment horizontal="left" vertical="center"/>
    </xf>
    <xf numFmtId="38" fontId="7" fillId="0" borderId="0" xfId="49" applyFont="1" applyFill="1" applyBorder="1" applyAlignment="1">
      <alignment vertical="center"/>
    </xf>
    <xf numFmtId="0" fontId="7" fillId="0" borderId="0" xfId="0" applyFont="1" applyFill="1" applyBorder="1" applyAlignment="1">
      <alignment vertical="center"/>
    </xf>
    <xf numFmtId="0" fontId="1" fillId="0" borderId="10" xfId="0" applyFont="1" applyFill="1" applyBorder="1" applyAlignment="1">
      <alignment horizontal="right" vertical="center"/>
    </xf>
    <xf numFmtId="0" fontId="21" fillId="0" borderId="0" xfId="0" applyFont="1" applyBorder="1" applyAlignment="1">
      <alignment vertical="center" shrinkToFit="1"/>
    </xf>
    <xf numFmtId="0" fontId="1" fillId="0" borderId="12" xfId="0" applyFont="1" applyFill="1" applyBorder="1" applyAlignment="1">
      <alignment vertical="center"/>
    </xf>
    <xf numFmtId="38" fontId="7" fillId="0" borderId="0" xfId="49" applyFont="1" applyFill="1" applyAlignment="1">
      <alignment horizontal="right"/>
    </xf>
    <xf numFmtId="0" fontId="1" fillId="0" borderId="26" xfId="0" applyFont="1" applyFill="1" applyBorder="1" applyAlignment="1">
      <alignment horizontal="right"/>
    </xf>
    <xf numFmtId="0" fontId="1" fillId="0" borderId="0" xfId="0" applyFont="1" applyFill="1" applyBorder="1" applyAlignment="1">
      <alignment horizontal="right"/>
    </xf>
    <xf numFmtId="0" fontId="19" fillId="0" borderId="10" xfId="0" applyNumberFormat="1" applyFont="1" applyFill="1" applyBorder="1" applyAlignment="1">
      <alignment vertical="center"/>
    </xf>
    <xf numFmtId="0" fontId="19" fillId="0" borderId="0" xfId="0" applyNumberFormat="1" applyFont="1" applyFill="1" applyBorder="1" applyAlignment="1">
      <alignment vertical="center"/>
    </xf>
    <xf numFmtId="0" fontId="6" fillId="0" borderId="0" xfId="67" applyFont="1" applyFill="1" applyAlignment="1">
      <alignment vertical="center"/>
      <protection/>
    </xf>
    <xf numFmtId="0" fontId="10" fillId="0" borderId="0" xfId="66" applyFont="1" applyFill="1" applyAlignment="1">
      <alignment vertical="center"/>
      <protection/>
    </xf>
    <xf numFmtId="0" fontId="51" fillId="0" borderId="0" xfId="43" applyAlignment="1">
      <alignment/>
    </xf>
    <xf numFmtId="0" fontId="1" fillId="0" borderId="10" xfId="0" applyFont="1" applyBorder="1" applyAlignment="1">
      <alignment horizontal="right" vertical="center"/>
    </xf>
    <xf numFmtId="220" fontId="0" fillId="33" borderId="10" xfId="0" applyNumberFormat="1" applyFont="1" applyFill="1" applyBorder="1" applyAlignment="1">
      <alignment horizontal="right" vertical="center" shrinkToFit="1"/>
    </xf>
    <xf numFmtId="0" fontId="1" fillId="0" borderId="0" xfId="0" applyFont="1" applyAlignment="1">
      <alignment horizontal="right" vertical="center"/>
    </xf>
    <xf numFmtId="0" fontId="1" fillId="0" borderId="0" xfId="0" applyNumberFormat="1" applyFont="1" applyFill="1" applyBorder="1" applyAlignment="1">
      <alignment/>
    </xf>
    <xf numFmtId="0" fontId="2" fillId="0" borderId="0" xfId="0" applyFont="1" applyFill="1" applyAlignment="1">
      <alignment horizontal="center" vertical="center"/>
    </xf>
    <xf numFmtId="176" fontId="6" fillId="0" borderId="0" xfId="0" applyNumberFormat="1" applyFont="1" applyFill="1" applyAlignment="1">
      <alignment horizontal="center" vertical="center"/>
    </xf>
    <xf numFmtId="178" fontId="1" fillId="0" borderId="14" xfId="0" applyNumberFormat="1" applyFont="1" applyFill="1" applyBorder="1" applyAlignment="1">
      <alignment horizontal="center" vertical="center"/>
    </xf>
    <xf numFmtId="178" fontId="6" fillId="0" borderId="0" xfId="0" applyNumberFormat="1" applyFont="1" applyFill="1" applyAlignment="1">
      <alignment horizontal="center" vertical="center"/>
    </xf>
    <xf numFmtId="178" fontId="6" fillId="0" borderId="0" xfId="0" applyNumberFormat="1" applyFont="1" applyFill="1" applyAlignment="1" quotePrefix="1">
      <alignment horizontal="center" vertical="center"/>
    </xf>
    <xf numFmtId="178" fontId="1" fillId="0" borderId="0" xfId="0" applyNumberFormat="1" applyFont="1" applyFill="1" applyBorder="1" applyAlignment="1">
      <alignment/>
    </xf>
    <xf numFmtId="0" fontId="1" fillId="0" borderId="0" xfId="0" applyFont="1" applyFill="1" applyAlignment="1">
      <alignment horizontal="left"/>
    </xf>
    <xf numFmtId="0" fontId="1" fillId="0" borderId="0" xfId="0" applyFont="1" applyFill="1" applyAlignment="1">
      <alignment horizontal="left" shrinkToFit="1"/>
    </xf>
    <xf numFmtId="0" fontId="6" fillId="0" borderId="0" xfId="0" applyNumberFormat="1" applyFont="1" applyFill="1" applyAlignment="1">
      <alignment horizontal="center" vertical="center"/>
    </xf>
    <xf numFmtId="178" fontId="1" fillId="0" borderId="0" xfId="0" applyNumberFormat="1" applyFont="1" applyFill="1" applyBorder="1" applyAlignment="1">
      <alignment vertical="center"/>
    </xf>
    <xf numFmtId="0" fontId="6" fillId="0" borderId="0" xfId="0" applyFont="1" applyFill="1" applyAlignment="1">
      <alignment horizontal="center" vertical="center"/>
    </xf>
    <xf numFmtId="0" fontId="1" fillId="0" borderId="14"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10" xfId="0" applyNumberFormat="1" applyFont="1" applyFill="1" applyBorder="1" applyAlignment="1">
      <alignment horizontal="right" vertical="center"/>
    </xf>
    <xf numFmtId="0" fontId="1" fillId="0" borderId="0" xfId="67" applyFont="1" applyFill="1" applyBorder="1" applyAlignment="1">
      <alignment horizontal="left" vertical="center"/>
      <protection/>
    </xf>
    <xf numFmtId="0" fontId="1" fillId="0" borderId="0" xfId="67" applyFont="1" applyFill="1" applyBorder="1" applyAlignment="1">
      <alignment horizontal="right" vertical="center"/>
      <protection/>
    </xf>
    <xf numFmtId="0" fontId="6" fillId="0" borderId="0" xfId="67" applyFont="1" applyFill="1" applyAlignment="1">
      <alignment horizontal="center" vertical="center"/>
      <protection/>
    </xf>
    <xf numFmtId="0" fontId="1" fillId="0" borderId="10" xfId="67" applyFont="1" applyFill="1" applyBorder="1" applyAlignment="1" quotePrefix="1">
      <alignment horizontal="left" vertical="center"/>
      <protection/>
    </xf>
    <xf numFmtId="0" fontId="1" fillId="0" borderId="20" xfId="67" applyFont="1" applyFill="1" applyBorder="1" applyAlignment="1">
      <alignment horizontal="center" vertical="center" wrapText="1"/>
      <protection/>
    </xf>
    <xf numFmtId="0" fontId="1" fillId="0" borderId="0" xfId="67" applyFont="1" applyFill="1" applyBorder="1" applyAlignment="1">
      <alignment horizontal="center" vertical="center" wrapText="1"/>
      <protection/>
    </xf>
    <xf numFmtId="0" fontId="1" fillId="0" borderId="23" xfId="67" applyFont="1" applyFill="1" applyBorder="1" applyAlignment="1">
      <alignment horizontal="center" vertical="center" wrapText="1"/>
      <protection/>
    </xf>
    <xf numFmtId="0" fontId="1" fillId="0" borderId="28" xfId="67" applyFont="1" applyFill="1" applyBorder="1" applyAlignment="1">
      <alignment horizontal="center" vertical="center" wrapText="1"/>
      <protection/>
    </xf>
    <xf numFmtId="0" fontId="1" fillId="0" borderId="2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8" xfId="0" applyFont="1" applyFill="1" applyBorder="1" applyAlignment="1">
      <alignment horizontal="center" vertical="center" textRotation="255"/>
    </xf>
    <xf numFmtId="0" fontId="1" fillId="0" borderId="26" xfId="0" applyFont="1" applyFill="1" applyBorder="1" applyAlignment="1">
      <alignment horizontal="center" vertical="center" textRotation="255"/>
    </xf>
    <xf numFmtId="0" fontId="1" fillId="0" borderId="18" xfId="0" applyFont="1" applyFill="1" applyBorder="1" applyAlignment="1">
      <alignment horizontal="center" vertical="center" textRotation="255"/>
    </xf>
    <xf numFmtId="49" fontId="1" fillId="0" borderId="22" xfId="67" applyNumberFormat="1" applyFont="1" applyFill="1" applyBorder="1" applyAlignment="1">
      <alignment horizontal="center" vertical="center" wrapText="1"/>
      <protection/>
    </xf>
    <xf numFmtId="0" fontId="0" fillId="0" borderId="24" xfId="0" applyBorder="1" applyAlignment="1">
      <alignment horizontal="center" vertical="center" wrapText="1"/>
    </xf>
    <xf numFmtId="0" fontId="1" fillId="0" borderId="22" xfId="67" applyFont="1" applyFill="1" applyBorder="1" applyAlignment="1">
      <alignment horizontal="center" vertical="center" wrapText="1"/>
      <protection/>
    </xf>
    <xf numFmtId="0" fontId="11" fillId="0" borderId="22" xfId="67" applyFont="1" applyFill="1" applyBorder="1" applyAlignment="1">
      <alignment horizontal="center" vertical="center" wrapText="1"/>
      <protection/>
    </xf>
    <xf numFmtId="0" fontId="11" fillId="0" borderId="24" xfId="0" applyFont="1" applyBorder="1" applyAlignment="1">
      <alignment horizontal="center" vertical="center" wrapText="1"/>
    </xf>
    <xf numFmtId="49" fontId="20" fillId="0" borderId="22" xfId="67" applyNumberFormat="1" applyFont="1" applyFill="1" applyBorder="1" applyAlignment="1">
      <alignment horizontal="center" vertical="center" wrapText="1"/>
      <protection/>
    </xf>
    <xf numFmtId="49" fontId="20" fillId="0" borderId="24" xfId="67" applyNumberFormat="1" applyFont="1" applyFill="1" applyBorder="1" applyAlignment="1">
      <alignment horizontal="center" vertical="center" wrapText="1"/>
      <protection/>
    </xf>
    <xf numFmtId="49" fontId="1" fillId="0" borderId="29" xfId="67" applyNumberFormat="1" applyFont="1" applyFill="1" applyBorder="1" applyAlignment="1">
      <alignment horizontal="center" vertical="center" wrapText="1"/>
      <protection/>
    </xf>
    <xf numFmtId="0" fontId="0" fillId="0" borderId="18" xfId="0" applyBorder="1" applyAlignment="1">
      <alignment horizontal="center" vertical="center" wrapText="1"/>
    </xf>
    <xf numFmtId="0" fontId="20" fillId="0" borderId="24" xfId="0" applyFont="1" applyBorder="1" applyAlignment="1">
      <alignment horizontal="center" vertical="center" wrapText="1"/>
    </xf>
    <xf numFmtId="0" fontId="1" fillId="0" borderId="29" xfId="67" applyFont="1" applyFill="1" applyBorder="1" applyAlignment="1">
      <alignment horizontal="center" vertical="center" wrapText="1"/>
      <protection/>
    </xf>
    <xf numFmtId="0" fontId="20" fillId="0" borderId="22" xfId="67" applyFont="1" applyFill="1" applyBorder="1" applyAlignment="1">
      <alignment horizontal="center" vertical="center" wrapText="1"/>
      <protection/>
    </xf>
    <xf numFmtId="0" fontId="1" fillId="0" borderId="0" xfId="66" applyFont="1" applyFill="1" applyAlignment="1">
      <alignment horizontal="right" vertical="center"/>
      <protection/>
    </xf>
    <xf numFmtId="0" fontId="6" fillId="0" borderId="0" xfId="66" applyFont="1" applyFill="1" applyAlignment="1">
      <alignment horizontal="center" vertical="center"/>
      <protection/>
    </xf>
    <xf numFmtId="0" fontId="6" fillId="0" borderId="0" xfId="66" applyFont="1" applyFill="1" applyBorder="1" applyAlignment="1">
      <alignment horizontal="center" vertical="center"/>
      <protection/>
    </xf>
    <xf numFmtId="0" fontId="6" fillId="0" borderId="0" xfId="66" applyFont="1" applyFill="1" applyBorder="1" applyAlignment="1" quotePrefix="1">
      <alignment horizontal="center" vertical="center"/>
      <protection/>
    </xf>
    <xf numFmtId="0" fontId="1" fillId="0" borderId="20" xfId="66" applyFont="1" applyFill="1" applyBorder="1" applyAlignment="1">
      <alignment horizontal="center" vertical="center"/>
      <protection/>
    </xf>
    <xf numFmtId="0" fontId="1" fillId="0" borderId="0" xfId="66" applyFont="1" applyFill="1" applyBorder="1" applyAlignment="1">
      <alignment horizontal="center" vertical="center"/>
      <protection/>
    </xf>
    <xf numFmtId="0" fontId="1" fillId="0" borderId="23" xfId="66" applyFont="1" applyFill="1" applyBorder="1" applyAlignment="1">
      <alignment horizontal="center" vertical="center"/>
      <protection/>
    </xf>
    <xf numFmtId="0" fontId="1" fillId="0" borderId="20" xfId="66" applyNumberFormat="1" applyFont="1" applyFill="1" applyBorder="1" applyAlignment="1">
      <alignment horizontal="center" vertical="center" textRotation="255"/>
      <protection/>
    </xf>
    <xf numFmtId="0" fontId="1" fillId="0" borderId="0" xfId="66" applyNumberFormat="1" applyFont="1" applyFill="1" applyBorder="1" applyAlignment="1">
      <alignment horizontal="center" vertical="center" textRotation="255"/>
      <protection/>
    </xf>
    <xf numFmtId="0" fontId="1" fillId="0" borderId="23" xfId="66" applyNumberFormat="1" applyFont="1" applyFill="1" applyBorder="1" applyAlignment="1">
      <alignment horizontal="center" vertical="center" textRotation="255"/>
      <protection/>
    </xf>
    <xf numFmtId="0" fontId="1" fillId="0" borderId="22" xfId="66" applyFont="1" applyFill="1" applyBorder="1" applyAlignment="1">
      <alignment horizontal="center" vertical="center"/>
      <protection/>
    </xf>
    <xf numFmtId="0" fontId="0" fillId="0" borderId="24" xfId="0" applyBorder="1" applyAlignment="1">
      <alignment horizontal="center" vertical="center"/>
    </xf>
    <xf numFmtId="41" fontId="1" fillId="0" borderId="22" xfId="66" applyNumberFormat="1" applyFont="1" applyFill="1" applyBorder="1" applyAlignment="1">
      <alignment horizontal="center" vertical="center"/>
      <protection/>
    </xf>
    <xf numFmtId="41" fontId="1" fillId="0" borderId="22" xfId="66" applyNumberFormat="1" applyFont="1" applyFill="1" applyBorder="1" applyAlignment="1">
      <alignment horizontal="center" vertical="center" wrapText="1"/>
      <protection/>
    </xf>
    <xf numFmtId="41" fontId="11" fillId="0" borderId="29" xfId="66" applyNumberFormat="1" applyFont="1" applyFill="1" applyBorder="1" applyAlignment="1">
      <alignment horizontal="center" vertical="center" wrapText="1"/>
      <protection/>
    </xf>
    <xf numFmtId="0" fontId="11" fillId="0" borderId="18" xfId="0" applyFont="1" applyBorder="1" applyAlignment="1">
      <alignment horizontal="center" vertical="center"/>
    </xf>
    <xf numFmtId="41" fontId="6" fillId="0" borderId="0" xfId="66" applyNumberFormat="1" applyFont="1" applyFill="1" applyAlignment="1">
      <alignment horizontal="center" vertical="center"/>
      <protection/>
    </xf>
    <xf numFmtId="41" fontId="6" fillId="0" borderId="0" xfId="66" applyNumberFormat="1" applyFont="1" applyFill="1" applyAlignment="1" quotePrefix="1">
      <alignment horizontal="center" vertical="center"/>
      <protection/>
    </xf>
    <xf numFmtId="41" fontId="1" fillId="0" borderId="20" xfId="66" applyNumberFormat="1" applyFont="1" applyFill="1" applyBorder="1" applyAlignment="1">
      <alignment horizontal="center" vertical="center"/>
      <protection/>
    </xf>
    <xf numFmtId="41" fontId="1" fillId="0" borderId="23" xfId="0" applyNumberFormat="1" applyFont="1" applyFill="1" applyBorder="1" applyAlignment="1">
      <alignment horizontal="center" vertical="center"/>
    </xf>
    <xf numFmtId="41" fontId="1" fillId="0" borderId="15" xfId="66" applyNumberFormat="1" applyFont="1" applyFill="1" applyBorder="1" applyAlignment="1">
      <alignment horizontal="center" vertical="center"/>
      <protection/>
    </xf>
    <xf numFmtId="41" fontId="1" fillId="0" borderId="14" xfId="66" applyNumberFormat="1" applyFont="1" applyFill="1" applyBorder="1" applyAlignment="1" quotePrefix="1">
      <alignment horizontal="center" vertical="center"/>
      <protection/>
    </xf>
    <xf numFmtId="0" fontId="0" fillId="0" borderId="11" xfId="0" applyBorder="1" applyAlignment="1">
      <alignment horizontal="center" vertical="center"/>
    </xf>
    <xf numFmtId="0" fontId="66" fillId="0" borderId="0" xfId="65" applyFont="1" applyAlignment="1">
      <alignment horizontal="center" vertical="center"/>
      <protection/>
    </xf>
    <xf numFmtId="220" fontId="7" fillId="33" borderId="26" xfId="0" applyNumberFormat="1" applyFont="1" applyFill="1" applyBorder="1" applyAlignment="1">
      <alignment horizontal="right" shrinkToFit="1"/>
    </xf>
    <xf numFmtId="220" fontId="7" fillId="33" borderId="0" xfId="0" applyNumberFormat="1" applyFont="1" applyFill="1" applyBorder="1" applyAlignment="1">
      <alignment horizontal="right" shrinkToFit="1"/>
    </xf>
    <xf numFmtId="0" fontId="6" fillId="0" borderId="0" xfId="0" applyFont="1" applyBorder="1" applyAlignment="1">
      <alignment horizontal="center" vertical="center" shrinkToFit="1"/>
    </xf>
    <xf numFmtId="0" fontId="1" fillId="33" borderId="21" xfId="0" applyFont="1" applyFill="1" applyBorder="1" applyAlignment="1">
      <alignment horizontal="center" vertical="center"/>
    </xf>
    <xf numFmtId="0" fontId="1" fillId="33" borderId="25" xfId="0" applyFont="1" applyFill="1" applyBorder="1" applyAlignment="1">
      <alignment horizontal="center" vertical="center"/>
    </xf>
    <xf numFmtId="0" fontId="1" fillId="33" borderId="24" xfId="0" applyFont="1" applyFill="1" applyBorder="1" applyAlignment="1">
      <alignment horizontal="center" vertical="center"/>
    </xf>
    <xf numFmtId="0" fontId="1" fillId="33" borderId="18" xfId="0" applyFont="1" applyFill="1" applyBorder="1" applyAlignment="1">
      <alignment horizontal="center" vertical="center"/>
    </xf>
    <xf numFmtId="3" fontId="7" fillId="33" borderId="26" xfId="0" applyNumberFormat="1" applyFont="1" applyFill="1" applyBorder="1" applyAlignment="1">
      <alignment horizontal="right" shrinkToFit="1"/>
    </xf>
    <xf numFmtId="3" fontId="7" fillId="33" borderId="0" xfId="0" applyNumberFormat="1" applyFont="1" applyFill="1" applyBorder="1" applyAlignment="1">
      <alignment horizontal="right" shrinkToFit="1"/>
    </xf>
    <xf numFmtId="0" fontId="6" fillId="0" borderId="0" xfId="0" applyFont="1" applyAlignment="1">
      <alignment horizontal="center" vertical="center"/>
    </xf>
    <xf numFmtId="0" fontId="1" fillId="0" borderId="18" xfId="0" applyFont="1" applyBorder="1" applyAlignment="1">
      <alignment horizontal="distributed" vertical="center"/>
    </xf>
    <xf numFmtId="0" fontId="1" fillId="0" borderId="25" xfId="0" applyFont="1" applyBorder="1" applyAlignment="1">
      <alignment horizontal="distributed" vertical="center"/>
    </xf>
    <xf numFmtId="0" fontId="1" fillId="0" borderId="23" xfId="0" applyFont="1" applyBorder="1" applyAlignment="1">
      <alignment horizontal="distributed"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1" fillId="0" borderId="22"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center" wrapText="1"/>
    </xf>
    <xf numFmtId="0" fontId="1" fillId="0" borderId="12" xfId="0" applyFont="1" applyBorder="1" applyAlignment="1">
      <alignment horizontal="center" wrapText="1"/>
    </xf>
    <xf numFmtId="0" fontId="1" fillId="0" borderId="0" xfId="0" applyFont="1" applyBorder="1" applyAlignment="1" quotePrefix="1">
      <alignment horizontal="center" wrapText="1"/>
    </xf>
    <xf numFmtId="0" fontId="1" fillId="0" borderId="0" xfId="0" applyFont="1" applyBorder="1" applyAlignment="1">
      <alignment horizontal="center"/>
    </xf>
    <xf numFmtId="0" fontId="1" fillId="0" borderId="12" xfId="0" applyFont="1" applyBorder="1" applyAlignment="1">
      <alignment horizontal="center"/>
    </xf>
    <xf numFmtId="0" fontId="1" fillId="0" borderId="24" xfId="0" applyFont="1" applyBorder="1" applyAlignment="1">
      <alignment horizontal="center" vertical="center"/>
    </xf>
    <xf numFmtId="0" fontId="11" fillId="0" borderId="31" xfId="0" applyFont="1" applyBorder="1" applyAlignment="1">
      <alignment horizontal="center" vertical="center"/>
    </xf>
    <xf numFmtId="0" fontId="1" fillId="0" borderId="30" xfId="0" applyFont="1" applyBorder="1" applyAlignment="1">
      <alignment horizontal="center" vertical="center"/>
    </xf>
    <xf numFmtId="0" fontId="11" fillId="0" borderId="0" xfId="64" applyFont="1" applyBorder="1" applyAlignment="1">
      <alignment vertical="top"/>
      <protection/>
    </xf>
    <xf numFmtId="0" fontId="11" fillId="0" borderId="30" xfId="0" applyFont="1" applyBorder="1" applyAlignment="1">
      <alignment horizontal="center" vertical="center" wrapText="1"/>
    </xf>
    <xf numFmtId="3" fontId="1" fillId="0" borderId="0" xfId="0" applyNumberFormat="1" applyFont="1" applyBorder="1" applyAlignment="1">
      <alignment horizontal="center"/>
    </xf>
    <xf numFmtId="0" fontId="11" fillId="0" borderId="0" xfId="64" applyFont="1" applyBorder="1" applyAlignment="1">
      <alignment horizontal="left" vertical="center"/>
      <protection/>
    </xf>
    <xf numFmtId="0" fontId="1" fillId="0" borderId="11" xfId="0" applyFont="1" applyBorder="1" applyAlignment="1">
      <alignment horizontal="center" vertical="center"/>
    </xf>
    <xf numFmtId="0" fontId="1" fillId="0" borderId="32" xfId="0" applyFont="1" applyBorder="1" applyAlignment="1">
      <alignment horizontal="center" vertical="center"/>
    </xf>
    <xf numFmtId="0" fontId="11" fillId="0" borderId="24" xfId="0" applyFont="1" applyBorder="1" applyAlignment="1">
      <alignment horizontal="center" vertical="center"/>
    </xf>
    <xf numFmtId="0" fontId="11" fillId="0" borderId="30"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Sheet1" xfId="66"/>
    <cellStyle name="標準_Sheet1 2" xfId="67"/>
    <cellStyle name="Followed Hyperlink" xfId="68"/>
    <cellStyle name="良い" xfId="69"/>
  </cellStyles>
  <dxfs count="12">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46</xdr:row>
      <xdr:rowOff>85725</xdr:rowOff>
    </xdr:from>
    <xdr:to>
      <xdr:col>6</xdr:col>
      <xdr:colOff>1200150</xdr:colOff>
      <xdr:row>49</xdr:row>
      <xdr:rowOff>95250</xdr:rowOff>
    </xdr:to>
    <xdr:sp>
      <xdr:nvSpPr>
        <xdr:cNvPr id="1" name="角丸四角形 1"/>
        <xdr:cNvSpPr>
          <a:spLocks/>
        </xdr:cNvSpPr>
      </xdr:nvSpPr>
      <xdr:spPr>
        <a:xfrm>
          <a:off x="2133600" y="9210675"/>
          <a:ext cx="5724525" cy="609600"/>
        </a:xfrm>
        <a:prstGeom prst="roundRect">
          <a:avLst/>
        </a:prstGeom>
        <a:solidFill>
          <a:srgbClr val="FFFFFF"/>
        </a:solidFill>
        <a:ln w="19050" cmpd="sng">
          <a:solidFill>
            <a:srgbClr val="000000"/>
          </a:solidFill>
          <a:prstDash val="sysDash"/>
          <a:headEnd type="none"/>
          <a:tailEnd type="none"/>
        </a:ln>
      </xdr:spPr>
      <xdr:txBody>
        <a:bodyPr vertOverflow="clip" wrap="square"/>
        <a:p>
          <a:pPr algn="l">
            <a:defRPr/>
          </a:pPr>
          <a:r>
            <a:rPr lang="en-US" cap="none" sz="900" b="0" i="0" u="none" baseline="0">
              <a:solidFill>
                <a:srgbClr val="000000"/>
              </a:solidFill>
            </a:rPr>
            <a:t>
</a:t>
          </a:r>
          <a:r>
            <a:rPr lang="en-US" cap="none" sz="900" b="0" i="0" u="none" baseline="0">
              <a:solidFill>
                <a:srgbClr val="000000"/>
              </a:solidFill>
              <a:latin typeface="ＭＳ 明朝"/>
              <a:ea typeface="ＭＳ 明朝"/>
              <a:cs typeface="ＭＳ 明朝"/>
            </a:rPr>
            <a:t>令和元年度までは特別会計</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表</a:t>
          </a:r>
          <a:r>
            <a:rPr lang="en-US" cap="none" sz="900" b="0" i="0" u="none" baseline="0">
              <a:solidFill>
                <a:srgbClr val="000000"/>
              </a:solidFill>
              <a:latin typeface="ＭＳ 明朝"/>
              <a:ea typeface="ＭＳ 明朝"/>
              <a:cs typeface="ＭＳ 明朝"/>
            </a:rPr>
            <a:t>21-5)</a:t>
          </a:r>
          <a:r>
            <a:rPr lang="en-US" cap="none" sz="900" b="0" i="0" u="none" baseline="0">
              <a:solidFill>
                <a:srgbClr val="000000"/>
              </a:solidFill>
              <a:latin typeface="ＭＳ 明朝"/>
              <a:ea typeface="ＭＳ 明朝"/>
              <a:cs typeface="ＭＳ 明朝"/>
            </a:rPr>
            <a:t>、令和２年度から公営企業会計へ移行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15"/>
  <sheetViews>
    <sheetView showGridLines="0" view="pageBreakPreview" zoomScale="120" zoomScaleSheetLayoutView="120" zoomScalePageLayoutView="0" workbookViewId="0" topLeftCell="A1">
      <selection activeCell="G5" sqref="G5"/>
    </sheetView>
  </sheetViews>
  <sheetFormatPr defaultColWidth="8.796875" defaultRowHeight="14.25"/>
  <cols>
    <col min="1" max="1" width="3.19921875" style="0" customWidth="1"/>
    <col min="2" max="2" width="6.09765625" style="0" customWidth="1"/>
    <col min="3" max="3" width="33" style="0" customWidth="1"/>
  </cols>
  <sheetData>
    <row r="1" ht="7.5" customHeight="1"/>
    <row r="2" spans="2:3" ht="19.5" customHeight="1">
      <c r="B2" s="219"/>
      <c r="C2" s="219" t="s">
        <v>290</v>
      </c>
    </row>
    <row r="3" spans="2:3" ht="7.5" customHeight="1">
      <c r="B3" s="219"/>
      <c r="C3" s="219"/>
    </row>
    <row r="4" spans="2:3" ht="18.75" customHeight="1">
      <c r="B4" s="219">
        <v>1</v>
      </c>
      <c r="C4" s="220" t="s">
        <v>291</v>
      </c>
    </row>
    <row r="5" spans="2:3" ht="18.75" customHeight="1">
      <c r="B5" s="219">
        <v>2</v>
      </c>
      <c r="C5" s="220" t="s">
        <v>292</v>
      </c>
    </row>
    <row r="6" spans="2:3" ht="18.75" customHeight="1">
      <c r="B6" s="219">
        <v>3</v>
      </c>
      <c r="C6" s="379" t="s">
        <v>293</v>
      </c>
    </row>
    <row r="7" spans="2:3" ht="18.75" customHeight="1">
      <c r="B7" s="219">
        <v>4</v>
      </c>
      <c r="C7" s="379" t="s">
        <v>484</v>
      </c>
    </row>
    <row r="8" spans="2:3" ht="18.75" customHeight="1">
      <c r="B8" s="219">
        <v>5</v>
      </c>
      <c r="C8" s="379" t="s">
        <v>294</v>
      </c>
    </row>
    <row r="9" spans="2:3" ht="18.75" customHeight="1">
      <c r="B9" s="219">
        <v>6</v>
      </c>
      <c r="C9" s="379" t="s">
        <v>295</v>
      </c>
    </row>
    <row r="10" spans="2:3" ht="18.75" customHeight="1">
      <c r="B10" s="219">
        <v>7</v>
      </c>
      <c r="C10" s="379" t="s">
        <v>296</v>
      </c>
    </row>
    <row r="11" spans="2:3" ht="18.75" customHeight="1">
      <c r="B11" s="219">
        <v>8</v>
      </c>
      <c r="C11" s="379" t="s">
        <v>297</v>
      </c>
    </row>
    <row r="12" spans="2:3" ht="18.75" customHeight="1">
      <c r="B12" s="219">
        <v>9</v>
      </c>
      <c r="C12" s="379" t="s">
        <v>467</v>
      </c>
    </row>
    <row r="13" spans="2:3" ht="18.75" customHeight="1">
      <c r="B13" s="219">
        <v>10</v>
      </c>
      <c r="C13" s="379" t="s">
        <v>468</v>
      </c>
    </row>
    <row r="14" spans="2:3" ht="18.75" customHeight="1">
      <c r="B14" s="219">
        <v>11</v>
      </c>
      <c r="C14" s="379" t="s">
        <v>469</v>
      </c>
    </row>
    <row r="15" spans="2:3" ht="18.75" customHeight="1">
      <c r="B15" s="219">
        <v>12</v>
      </c>
      <c r="C15" s="379" t="s">
        <v>470</v>
      </c>
    </row>
    <row r="16" ht="18.75" customHeight="1"/>
  </sheetData>
  <sheetProtection/>
  <hyperlinks>
    <hyperlink ref="C4" location="'21_01'!A1" display="県一般会計歳入決算額"/>
    <hyperlink ref="C5" location="'21_02'!A1" display="県一般会計歳出決算額"/>
    <hyperlink ref="C6" location="第21章.xls#'21_03.04 '!A1" display="県債の目的別借入額"/>
    <hyperlink ref="C7" location="第21章.xls#'21_03.04 '!A35" display="公営企業会計決算額"/>
    <hyperlink ref="C8" location="第21章.xls#'21_05'!A1" display="県特別会計歳入，歳出決算額"/>
    <hyperlink ref="C9" location="第21章.xls#'21_06'!A1" display="市町村別普通会計歳入決算額"/>
    <hyperlink ref="C10" location="第21章.xls#'21_07'!A1" display="市町村別普通会計歳出決算額"/>
    <hyperlink ref="C11" location="第21章.xls#'21_08'!A1" display="市町村別年度末地方債現在高"/>
    <hyperlink ref="C12" location="第21章.xls#'21_09.10'!A1" display="国税徴収状況"/>
    <hyperlink ref="C13" location="第21章.xls#'21_09.10'!A38" display="源泉所得税課税状況"/>
    <hyperlink ref="C14" location="第21章.xls#'21_11.12'!A1" display="申告所得階級別人員"/>
    <hyperlink ref="C15" location="第21章.xls#'21_11.12'!A52" display="法人種別法人数"/>
  </hyperlink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N51"/>
  <sheetViews>
    <sheetView showGridLines="0" view="pageBreakPreview" zoomScale="110" zoomScaleSheetLayoutView="110" zoomScalePageLayoutView="0" workbookViewId="0" topLeftCell="A25">
      <selection activeCell="A38" sqref="A38"/>
    </sheetView>
  </sheetViews>
  <sheetFormatPr defaultColWidth="12.59765625" defaultRowHeight="14.25"/>
  <cols>
    <col min="1" max="1" width="17.09765625" style="260" customWidth="1"/>
    <col min="2" max="9" width="8.8984375" style="260" customWidth="1"/>
    <col min="10" max="10" width="2.19921875" style="260" customWidth="1"/>
    <col min="11" max="16384" width="12.59765625" style="260" customWidth="1"/>
  </cols>
  <sheetData>
    <row r="1" ht="27.75" customHeight="1"/>
    <row r="2" spans="1:9" ht="22.5" customHeight="1">
      <c r="A2" s="456" t="s">
        <v>504</v>
      </c>
      <c r="B2" s="456"/>
      <c r="C2" s="456"/>
      <c r="D2" s="456"/>
      <c r="E2" s="456"/>
      <c r="F2" s="456"/>
      <c r="G2" s="456"/>
      <c r="H2" s="456"/>
      <c r="I2" s="456"/>
    </row>
    <row r="3" spans="1:9" ht="17.25" customHeight="1" thickBot="1">
      <c r="A3" s="281"/>
      <c r="B3" s="282"/>
      <c r="C3" s="282"/>
      <c r="D3" s="282"/>
      <c r="E3" s="282"/>
      <c r="F3" s="282"/>
      <c r="G3" s="282"/>
      <c r="H3" s="282"/>
      <c r="I3" s="380" t="s">
        <v>377</v>
      </c>
    </row>
    <row r="4" spans="1:10" ht="27.75" customHeight="1">
      <c r="A4" s="280" t="s">
        <v>378</v>
      </c>
      <c r="B4" s="457" t="s">
        <v>379</v>
      </c>
      <c r="C4" s="458"/>
      <c r="D4" s="459" t="s">
        <v>380</v>
      </c>
      <c r="E4" s="458"/>
      <c r="F4" s="459" t="s">
        <v>381</v>
      </c>
      <c r="G4" s="458"/>
      <c r="H4" s="459" t="s">
        <v>382</v>
      </c>
      <c r="I4" s="459"/>
      <c r="J4" s="302"/>
    </row>
    <row r="5" spans="1:9" ht="9.75" customHeight="1">
      <c r="A5" s="261"/>
      <c r="B5" s="262"/>
      <c r="C5" s="263"/>
      <c r="D5" s="263"/>
      <c r="E5" s="263"/>
      <c r="F5" s="263"/>
      <c r="G5" s="263"/>
      <c r="H5" s="263"/>
      <c r="I5" s="263"/>
    </row>
    <row r="6" spans="1:10" ht="21.75" customHeight="1">
      <c r="A6" s="276" t="s">
        <v>383</v>
      </c>
      <c r="B6" s="454">
        <v>350813411</v>
      </c>
      <c r="C6" s="455"/>
      <c r="D6" s="455">
        <v>336530802</v>
      </c>
      <c r="E6" s="455"/>
      <c r="F6" s="455">
        <v>904136</v>
      </c>
      <c r="G6" s="455"/>
      <c r="H6" s="455">
        <v>13378474</v>
      </c>
      <c r="I6" s="455"/>
      <c r="J6" s="264"/>
    </row>
    <row r="7" spans="1:10" ht="21.75" customHeight="1">
      <c r="A7" s="291" t="s">
        <v>510</v>
      </c>
      <c r="B7" s="454">
        <v>360191564</v>
      </c>
      <c r="C7" s="455"/>
      <c r="D7" s="455">
        <v>346750600</v>
      </c>
      <c r="E7" s="455"/>
      <c r="F7" s="455">
        <v>905468</v>
      </c>
      <c r="G7" s="455"/>
      <c r="H7" s="455">
        <v>12535495</v>
      </c>
      <c r="I7" s="455"/>
      <c r="J7" s="264"/>
    </row>
    <row r="8" spans="1:10" ht="21.75" customHeight="1">
      <c r="A8" s="291" t="s">
        <v>511</v>
      </c>
      <c r="B8" s="454">
        <v>383104405</v>
      </c>
      <c r="C8" s="455"/>
      <c r="D8" s="455">
        <v>365669083</v>
      </c>
      <c r="E8" s="455"/>
      <c r="F8" s="455">
        <v>661444</v>
      </c>
      <c r="G8" s="455"/>
      <c r="H8" s="455">
        <v>16773878</v>
      </c>
      <c r="I8" s="455"/>
      <c r="J8" s="264"/>
    </row>
    <row r="9" spans="1:10" ht="21.75" customHeight="1">
      <c r="A9" s="291" t="s">
        <v>512</v>
      </c>
      <c r="B9" s="454">
        <v>393888986</v>
      </c>
      <c r="C9" s="455"/>
      <c r="D9" s="455">
        <v>379575230</v>
      </c>
      <c r="E9" s="455"/>
      <c r="F9" s="455">
        <v>827682</v>
      </c>
      <c r="G9" s="455"/>
      <c r="H9" s="455">
        <v>13486074</v>
      </c>
      <c r="I9" s="455"/>
      <c r="J9" s="264"/>
    </row>
    <row r="10" spans="1:10" ht="21.75" customHeight="1">
      <c r="A10" s="276" t="s">
        <v>513</v>
      </c>
      <c r="B10" s="454">
        <v>417484979</v>
      </c>
      <c r="C10" s="455"/>
      <c r="D10" s="455">
        <v>400078589</v>
      </c>
      <c r="E10" s="455"/>
      <c r="F10" s="455">
        <v>581782</v>
      </c>
      <c r="G10" s="455"/>
      <c r="H10" s="455">
        <v>16824607</v>
      </c>
      <c r="I10" s="455"/>
      <c r="J10" s="264"/>
    </row>
    <row r="11" spans="1:9" ht="11.25" customHeight="1">
      <c r="A11" s="292"/>
      <c r="B11" s="300"/>
      <c r="C11" s="301"/>
      <c r="D11" s="301"/>
      <c r="E11" s="301"/>
      <c r="F11" s="301"/>
      <c r="G11" s="301"/>
      <c r="H11" s="301"/>
      <c r="I11" s="301"/>
    </row>
    <row r="12" spans="1:9" ht="21.75" customHeight="1">
      <c r="A12" s="293" t="s">
        <v>385</v>
      </c>
      <c r="B12" s="447">
        <v>263172</v>
      </c>
      <c r="C12" s="448"/>
      <c r="D12" s="448">
        <v>131713</v>
      </c>
      <c r="E12" s="448"/>
      <c r="F12" s="448">
        <v>19116</v>
      </c>
      <c r="G12" s="448"/>
      <c r="H12" s="448">
        <v>112343</v>
      </c>
      <c r="I12" s="448"/>
    </row>
    <row r="13" spans="1:9" ht="21.75" customHeight="1">
      <c r="A13" s="294" t="s">
        <v>386</v>
      </c>
      <c r="B13" s="447">
        <v>74952531</v>
      </c>
      <c r="C13" s="448"/>
      <c r="D13" s="448">
        <v>74697723</v>
      </c>
      <c r="E13" s="448"/>
      <c r="F13" s="448">
        <v>3650</v>
      </c>
      <c r="G13" s="448"/>
      <c r="H13" s="448">
        <v>251157</v>
      </c>
      <c r="I13" s="448"/>
    </row>
    <row r="14" spans="1:9" s="265" customFormat="1" ht="21.75" customHeight="1">
      <c r="A14" s="293" t="s">
        <v>387</v>
      </c>
      <c r="B14" s="447">
        <v>1766643</v>
      </c>
      <c r="C14" s="448"/>
      <c r="D14" s="448">
        <v>216528</v>
      </c>
      <c r="E14" s="448"/>
      <c r="F14" s="448">
        <v>330031</v>
      </c>
      <c r="G14" s="448"/>
      <c r="H14" s="448">
        <v>1220084</v>
      </c>
      <c r="I14" s="448"/>
    </row>
    <row r="15" spans="1:9" ht="21.75" customHeight="1">
      <c r="A15" s="294" t="s">
        <v>388</v>
      </c>
      <c r="B15" s="447">
        <v>47007406</v>
      </c>
      <c r="C15" s="448"/>
      <c r="D15" s="448">
        <v>44583065</v>
      </c>
      <c r="E15" s="448"/>
      <c r="F15" s="448">
        <v>35205</v>
      </c>
      <c r="G15" s="448"/>
      <c r="H15" s="448">
        <v>2389135</v>
      </c>
      <c r="I15" s="448"/>
    </row>
    <row r="16" spans="1:9" ht="21.75" customHeight="1">
      <c r="A16" s="293" t="s">
        <v>389</v>
      </c>
      <c r="B16" s="447">
        <v>75420897</v>
      </c>
      <c r="C16" s="448"/>
      <c r="D16" s="448">
        <v>74006201</v>
      </c>
      <c r="E16" s="448"/>
      <c r="F16" s="448">
        <v>40623</v>
      </c>
      <c r="G16" s="448"/>
      <c r="H16" s="448">
        <v>1374073</v>
      </c>
      <c r="I16" s="448"/>
    </row>
    <row r="17" spans="1:9" ht="21.75" customHeight="1">
      <c r="A17" s="293" t="s">
        <v>390</v>
      </c>
      <c r="B17" s="447">
        <v>3359699</v>
      </c>
      <c r="C17" s="448"/>
      <c r="D17" s="448">
        <v>3311141</v>
      </c>
      <c r="E17" s="448"/>
      <c r="F17" s="448">
        <v>360</v>
      </c>
      <c r="G17" s="448"/>
      <c r="H17" s="448">
        <v>48198</v>
      </c>
      <c r="I17" s="448"/>
    </row>
    <row r="18" spans="1:9" ht="21.75" customHeight="1">
      <c r="A18" s="293" t="s">
        <v>391</v>
      </c>
      <c r="B18" s="447">
        <v>21701303</v>
      </c>
      <c r="C18" s="448"/>
      <c r="D18" s="448">
        <v>20172605</v>
      </c>
      <c r="E18" s="448"/>
      <c r="F18" s="448">
        <v>18431</v>
      </c>
      <c r="G18" s="448"/>
      <c r="H18" s="448">
        <v>1510267</v>
      </c>
      <c r="I18" s="448"/>
    </row>
    <row r="19" spans="1:9" ht="21.75" customHeight="1">
      <c r="A19" s="293" t="s">
        <v>392</v>
      </c>
      <c r="B19" s="447">
        <v>10343</v>
      </c>
      <c r="C19" s="448"/>
      <c r="D19" s="448" t="s">
        <v>408</v>
      </c>
      <c r="E19" s="448"/>
      <c r="F19" s="448">
        <v>4112</v>
      </c>
      <c r="G19" s="448"/>
      <c r="H19" s="448">
        <v>6231</v>
      </c>
      <c r="I19" s="448"/>
    </row>
    <row r="20" spans="1:9" ht="21.75" customHeight="1">
      <c r="A20" s="293" t="s">
        <v>393</v>
      </c>
      <c r="B20" s="447">
        <v>135956972</v>
      </c>
      <c r="C20" s="448"/>
      <c r="D20" s="448">
        <v>129030916</v>
      </c>
      <c r="E20" s="448"/>
      <c r="F20" s="448">
        <v>128470</v>
      </c>
      <c r="G20" s="448"/>
      <c r="H20" s="448">
        <v>6797586</v>
      </c>
      <c r="I20" s="448"/>
    </row>
    <row r="21" spans="1:9" ht="21.75" customHeight="1">
      <c r="A21" s="293" t="s">
        <v>394</v>
      </c>
      <c r="B21" s="447">
        <v>9255900</v>
      </c>
      <c r="C21" s="448"/>
      <c r="D21" s="448">
        <v>9147801</v>
      </c>
      <c r="E21" s="448"/>
      <c r="F21" s="448" t="s">
        <v>408</v>
      </c>
      <c r="G21" s="448"/>
      <c r="H21" s="448">
        <v>108099</v>
      </c>
      <c r="I21" s="448"/>
    </row>
    <row r="22" spans="1:9" ht="21.75" customHeight="1">
      <c r="A22" s="293" t="s">
        <v>395</v>
      </c>
      <c r="B22" s="447">
        <v>7209344</v>
      </c>
      <c r="C22" s="448"/>
      <c r="D22" s="448">
        <v>7209162</v>
      </c>
      <c r="E22" s="448"/>
      <c r="F22" s="448" t="s">
        <v>408</v>
      </c>
      <c r="G22" s="448"/>
      <c r="H22" s="448">
        <v>182</v>
      </c>
      <c r="I22" s="448"/>
    </row>
    <row r="23" spans="1:9" ht="21.75" customHeight="1">
      <c r="A23" s="293" t="s">
        <v>396</v>
      </c>
      <c r="B23" s="447">
        <v>33540828</v>
      </c>
      <c r="C23" s="448"/>
      <c r="D23" s="448">
        <v>31247110</v>
      </c>
      <c r="E23" s="448"/>
      <c r="F23" s="448" t="s">
        <v>408</v>
      </c>
      <c r="G23" s="448"/>
      <c r="H23" s="448">
        <v>2293717</v>
      </c>
      <c r="I23" s="448"/>
    </row>
    <row r="24" spans="1:14" ht="21.75" customHeight="1">
      <c r="A24" s="293" t="s">
        <v>492</v>
      </c>
      <c r="B24" s="447">
        <v>7039941</v>
      </c>
      <c r="C24" s="448"/>
      <c r="D24" s="448">
        <v>6324624</v>
      </c>
      <c r="E24" s="448"/>
      <c r="F24" s="448">
        <v>1784</v>
      </c>
      <c r="G24" s="448"/>
      <c r="H24" s="448">
        <v>713535</v>
      </c>
      <c r="I24" s="448"/>
      <c r="K24" s="351"/>
      <c r="L24" s="351"/>
      <c r="M24" s="351"/>
      <c r="N24" s="277"/>
    </row>
    <row r="25" spans="1:9" s="265" customFormat="1" ht="7.5" customHeight="1" thickBot="1">
      <c r="A25" s="283"/>
      <c r="B25" s="284"/>
      <c r="C25" s="285"/>
      <c r="D25" s="285"/>
      <c r="E25" s="285"/>
      <c r="F25" s="285"/>
      <c r="G25" s="285"/>
      <c r="H25" s="285"/>
      <c r="I25" s="285"/>
    </row>
    <row r="26" spans="1:9" s="265" customFormat="1" ht="4.5" customHeight="1">
      <c r="A26" s="370"/>
      <c r="B26" s="266"/>
      <c r="C26" s="266"/>
      <c r="D26" s="266"/>
      <c r="E26" s="266"/>
      <c r="F26" s="266"/>
      <c r="G26" s="266"/>
      <c r="H26" s="266"/>
      <c r="I26" s="266"/>
    </row>
    <row r="27" spans="1:9" s="265" customFormat="1" ht="11.25" customHeight="1">
      <c r="A27" s="305" t="s">
        <v>454</v>
      </c>
      <c r="B27" s="266"/>
      <c r="C27" s="266"/>
      <c r="D27" s="266"/>
      <c r="E27" s="266"/>
      <c r="F27" s="266"/>
      <c r="G27" s="266"/>
      <c r="H27" s="266"/>
      <c r="I27" s="266"/>
    </row>
    <row r="28" spans="1:9" s="265" customFormat="1" ht="11.25" customHeight="1">
      <c r="A28" s="305" t="s">
        <v>451</v>
      </c>
      <c r="B28" s="266"/>
      <c r="C28" s="266"/>
      <c r="D28" s="266"/>
      <c r="E28" s="266"/>
      <c r="F28" s="266"/>
      <c r="G28" s="266"/>
      <c r="H28" s="266"/>
      <c r="I28" s="266"/>
    </row>
    <row r="29" spans="1:9" s="265" customFormat="1" ht="15.75" customHeight="1">
      <c r="A29" s="267"/>
      <c r="B29" s="268"/>
      <c r="C29" s="268"/>
      <c r="D29" s="268"/>
      <c r="E29" s="268"/>
      <c r="F29" s="268"/>
      <c r="G29" s="268"/>
      <c r="H29" s="268"/>
      <c r="I29" s="268"/>
    </row>
    <row r="30" spans="1:9" s="265" customFormat="1" ht="21" customHeight="1">
      <c r="A30" s="449" t="s">
        <v>486</v>
      </c>
      <c r="B30" s="449"/>
      <c r="C30" s="449"/>
      <c r="D30" s="449"/>
      <c r="E30" s="449"/>
      <c r="F30" s="449"/>
      <c r="G30" s="449"/>
      <c r="H30" s="449"/>
      <c r="I30" s="449"/>
    </row>
    <row r="31" spans="1:9" s="265" customFormat="1" ht="21" customHeight="1" thickBot="1">
      <c r="A31" s="286"/>
      <c r="B31" s="287"/>
      <c r="C31" s="287"/>
      <c r="D31" s="287"/>
      <c r="E31" s="287"/>
      <c r="F31" s="287"/>
      <c r="G31" s="287"/>
      <c r="H31" s="287"/>
      <c r="I31" s="381" t="s">
        <v>377</v>
      </c>
    </row>
    <row r="32" spans="1:10" s="269" customFormat="1" ht="20.25" customHeight="1">
      <c r="A32" s="450" t="s">
        <v>398</v>
      </c>
      <c r="B32" s="452" t="s">
        <v>399</v>
      </c>
      <c r="C32" s="452"/>
      <c r="D32" s="452"/>
      <c r="E32" s="452"/>
      <c r="F32" s="452"/>
      <c r="G32" s="452"/>
      <c r="H32" s="452"/>
      <c r="I32" s="453"/>
      <c r="J32" s="304"/>
    </row>
    <row r="33" spans="1:10" ht="41.25" customHeight="1">
      <c r="A33" s="451"/>
      <c r="B33" s="297" t="s">
        <v>400</v>
      </c>
      <c r="C33" s="297" t="s">
        <v>401</v>
      </c>
      <c r="D33" s="299" t="s">
        <v>402</v>
      </c>
      <c r="E33" s="297" t="s">
        <v>403</v>
      </c>
      <c r="F33" s="297" t="s">
        <v>404</v>
      </c>
      <c r="G33" s="298" t="s">
        <v>405</v>
      </c>
      <c r="H33" s="297" t="s">
        <v>406</v>
      </c>
      <c r="I33" s="303" t="s">
        <v>407</v>
      </c>
      <c r="J33" s="302"/>
    </row>
    <row r="34" spans="1:9" ht="7.5" customHeight="1">
      <c r="A34" s="270"/>
      <c r="B34" s="271"/>
      <c r="C34" s="272"/>
      <c r="D34" s="273"/>
      <c r="E34" s="272"/>
      <c r="F34" s="272"/>
      <c r="G34" s="274"/>
      <c r="H34" s="272"/>
      <c r="I34" s="272"/>
    </row>
    <row r="35" spans="1:9" ht="21.75" customHeight="1">
      <c r="A35" s="275" t="s">
        <v>455</v>
      </c>
      <c r="B35" s="295">
        <v>1038029</v>
      </c>
      <c r="C35" s="296">
        <v>4516260</v>
      </c>
      <c r="D35" s="296">
        <v>1010167</v>
      </c>
      <c r="E35" s="296">
        <v>51902035</v>
      </c>
      <c r="F35" s="296">
        <v>1472344</v>
      </c>
      <c r="G35" s="296">
        <v>2409923</v>
      </c>
      <c r="H35" s="296">
        <v>370631</v>
      </c>
      <c r="I35" s="296">
        <v>62719388</v>
      </c>
    </row>
    <row r="36" spans="1:9" ht="21.75" customHeight="1">
      <c r="A36" s="275" t="s">
        <v>514</v>
      </c>
      <c r="B36" s="295">
        <v>938682</v>
      </c>
      <c r="C36" s="296">
        <v>4546694</v>
      </c>
      <c r="D36" s="296">
        <v>404006</v>
      </c>
      <c r="E36" s="296">
        <v>54181748</v>
      </c>
      <c r="F36" s="296">
        <v>771142</v>
      </c>
      <c r="G36" s="296">
        <v>2486077</v>
      </c>
      <c r="H36" s="296">
        <v>466854</v>
      </c>
      <c r="I36" s="296">
        <v>63795203</v>
      </c>
    </row>
    <row r="37" spans="1:9" ht="21.75" customHeight="1">
      <c r="A37" s="275" t="s">
        <v>515</v>
      </c>
      <c r="B37" s="295">
        <v>854994</v>
      </c>
      <c r="C37" s="296">
        <v>5481626</v>
      </c>
      <c r="D37" s="296">
        <v>918124</v>
      </c>
      <c r="E37" s="296">
        <v>57600466</v>
      </c>
      <c r="F37" s="296">
        <v>1761108</v>
      </c>
      <c r="G37" s="296">
        <v>2674614</v>
      </c>
      <c r="H37" s="296">
        <v>539178</v>
      </c>
      <c r="I37" s="296">
        <v>69830108</v>
      </c>
    </row>
    <row r="38" spans="1:9" ht="21.75" customHeight="1">
      <c r="A38" s="275" t="s">
        <v>516</v>
      </c>
      <c r="B38" s="295">
        <v>731050</v>
      </c>
      <c r="C38" s="296">
        <v>5473724</v>
      </c>
      <c r="D38" s="296">
        <v>544633</v>
      </c>
      <c r="E38" s="296">
        <v>59890387</v>
      </c>
      <c r="F38" s="296">
        <v>1231300</v>
      </c>
      <c r="G38" s="296">
        <v>2694944</v>
      </c>
      <c r="H38" s="296">
        <v>447043</v>
      </c>
      <c r="I38" s="296">
        <v>71013079</v>
      </c>
    </row>
    <row r="39" spans="1:9" ht="21.75" customHeight="1">
      <c r="A39" s="276" t="s">
        <v>517</v>
      </c>
      <c r="B39" s="295">
        <v>483690</v>
      </c>
      <c r="C39" s="296">
        <v>5531624</v>
      </c>
      <c r="D39" s="296">
        <v>400484</v>
      </c>
      <c r="E39" s="296">
        <v>62995324</v>
      </c>
      <c r="F39" s="296">
        <v>1350221</v>
      </c>
      <c r="G39" s="296">
        <v>2758343</v>
      </c>
      <c r="H39" s="296">
        <v>542903</v>
      </c>
      <c r="I39" s="296">
        <v>74062589</v>
      </c>
    </row>
    <row r="40" spans="1:9" ht="7.5" customHeight="1" thickBot="1">
      <c r="A40" s="288"/>
      <c r="B40" s="289"/>
      <c r="C40" s="290"/>
      <c r="D40" s="290"/>
      <c r="E40" s="290"/>
      <c r="F40" s="290"/>
      <c r="G40" s="290"/>
      <c r="H40" s="290"/>
      <c r="I40" s="290"/>
    </row>
    <row r="41" spans="1:9" ht="4.5" customHeight="1">
      <c r="A41" s="276"/>
      <c r="B41" s="347"/>
      <c r="C41" s="347"/>
      <c r="D41" s="347"/>
      <c r="E41" s="347"/>
      <c r="F41" s="347"/>
      <c r="G41" s="347"/>
      <c r="H41" s="347"/>
      <c r="I41" s="347"/>
    </row>
    <row r="42" spans="1:9" ht="11.25" customHeight="1">
      <c r="A42" s="348" t="s">
        <v>457</v>
      </c>
      <c r="B42" s="347"/>
      <c r="C42" s="347"/>
      <c r="D42" s="347"/>
      <c r="E42" s="347"/>
      <c r="F42" s="347"/>
      <c r="G42" s="347"/>
      <c r="H42" s="347"/>
      <c r="I42" s="347"/>
    </row>
    <row r="43" spans="1:9" ht="11.25" customHeight="1">
      <c r="A43" s="349" t="s">
        <v>456</v>
      </c>
      <c r="B43" s="347"/>
      <c r="C43" s="347"/>
      <c r="D43" s="347"/>
      <c r="E43" s="347"/>
      <c r="F43" s="347"/>
      <c r="G43" s="347"/>
      <c r="H43" s="347"/>
      <c r="I43" s="347"/>
    </row>
    <row r="44" ht="11.25" customHeight="1">
      <c r="A44" s="305" t="s">
        <v>397</v>
      </c>
    </row>
    <row r="45" ht="14.25" customHeight="1"/>
    <row r="46" spans="2:9" ht="14.25" customHeight="1">
      <c r="B46" s="277"/>
      <c r="C46" s="277"/>
      <c r="D46" s="277"/>
      <c r="E46" s="277"/>
      <c r="F46" s="277"/>
      <c r="G46" s="277"/>
      <c r="H46" s="277"/>
      <c r="I46" s="277"/>
    </row>
    <row r="47" spans="1:9" ht="16.5" customHeight="1">
      <c r="A47" s="278"/>
      <c r="B47" s="278"/>
      <c r="C47" s="278"/>
      <c r="D47" s="278"/>
      <c r="E47" s="278"/>
      <c r="F47" s="278"/>
      <c r="G47" s="278"/>
      <c r="H47" s="278"/>
      <c r="I47" s="278"/>
    </row>
    <row r="48" spans="1:9" ht="21" customHeight="1">
      <c r="A48" s="278"/>
      <c r="B48" s="279"/>
      <c r="C48" s="278"/>
      <c r="D48" s="279"/>
      <c r="E48" s="278"/>
      <c r="F48" s="279"/>
      <c r="G48" s="278"/>
      <c r="H48" s="279"/>
      <c r="I48" s="278"/>
    </row>
    <row r="49" spans="1:8" ht="11.25">
      <c r="A49" s="278"/>
      <c r="B49" s="278"/>
      <c r="C49" s="278"/>
      <c r="D49" s="278"/>
      <c r="E49" s="278"/>
      <c r="F49" s="278"/>
      <c r="G49" s="278"/>
      <c r="H49" s="278"/>
    </row>
    <row r="50" spans="1:8" ht="11.25">
      <c r="A50" s="278"/>
      <c r="B50" s="278"/>
      <c r="C50" s="278"/>
      <c r="D50" s="278"/>
      <c r="E50" s="278"/>
      <c r="F50" s="278"/>
      <c r="G50" s="278"/>
      <c r="H50" s="278"/>
    </row>
    <row r="51" spans="1:8" ht="11.25">
      <c r="A51" s="278"/>
      <c r="B51" s="278"/>
      <c r="C51" s="278"/>
      <c r="D51" s="278"/>
      <c r="E51" s="278"/>
      <c r="F51" s="278"/>
      <c r="G51" s="278"/>
      <c r="H51" s="278"/>
    </row>
  </sheetData>
  <sheetProtection/>
  <mergeCells count="80">
    <mergeCell ref="A2:I2"/>
    <mergeCell ref="B4:C4"/>
    <mergeCell ref="D4:E4"/>
    <mergeCell ref="F4:G4"/>
    <mergeCell ref="H4:I4"/>
    <mergeCell ref="B6:C6"/>
    <mergeCell ref="D6:E6"/>
    <mergeCell ref="F6:G6"/>
    <mergeCell ref="H6:I6"/>
    <mergeCell ref="B7:C7"/>
    <mergeCell ref="D7:E7"/>
    <mergeCell ref="F7:G7"/>
    <mergeCell ref="H7:I7"/>
    <mergeCell ref="B8:C8"/>
    <mergeCell ref="D8:E8"/>
    <mergeCell ref="F8:G8"/>
    <mergeCell ref="H8:I8"/>
    <mergeCell ref="B9:C9"/>
    <mergeCell ref="D9:E9"/>
    <mergeCell ref="F9:G9"/>
    <mergeCell ref="H9:I9"/>
    <mergeCell ref="B10:C10"/>
    <mergeCell ref="D10:E10"/>
    <mergeCell ref="F10:G10"/>
    <mergeCell ref="H10:I10"/>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A30:I30"/>
    <mergeCell ref="A32:A33"/>
    <mergeCell ref="B32:I32"/>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oddHeader xml:space="preserve">&amp;L&amp;"ＭＳ Ｐゴシック,標準"&amp;9 21 財政&amp;R&amp;"ＭＳ Ｐゴシック,標準"&amp;9 </oddHeader>
    <oddFooter>&amp;R&amp;"ＭＳ Ｐゴシック,標準"&amp;9 &amp;"ＭＳ 明朝,標準"&amp;11　</oddFooter>
  </headerFooter>
</worksheet>
</file>

<file path=xl/worksheets/sheet11.xml><?xml version="1.0" encoding="utf-8"?>
<worksheet xmlns="http://schemas.openxmlformats.org/spreadsheetml/2006/main" xmlns:r="http://schemas.openxmlformats.org/officeDocument/2006/relationships">
  <dimension ref="A3:K58"/>
  <sheetViews>
    <sheetView showGridLines="0" view="pageBreakPreview" zoomScale="110" zoomScaleSheetLayoutView="110" zoomScalePageLayoutView="0" workbookViewId="0" topLeftCell="A34">
      <selection activeCell="A52" sqref="A52"/>
    </sheetView>
  </sheetViews>
  <sheetFormatPr defaultColWidth="5.8984375" defaultRowHeight="14.25"/>
  <cols>
    <col min="1" max="10" width="8.59765625" style="306" customWidth="1"/>
    <col min="11" max="11" width="2.19921875" style="306" customWidth="1"/>
    <col min="12" max="16384" width="5.8984375" style="306" customWidth="1"/>
  </cols>
  <sheetData>
    <row r="2" ht="13.5" customHeight="1"/>
    <row r="3" spans="1:10" ht="24" customHeight="1">
      <c r="A3" s="456" t="s">
        <v>501</v>
      </c>
      <c r="B3" s="456"/>
      <c r="C3" s="456"/>
      <c r="D3" s="456"/>
      <c r="E3" s="456"/>
      <c r="F3" s="456"/>
      <c r="G3" s="456"/>
      <c r="H3" s="456"/>
      <c r="I3" s="456"/>
      <c r="J3" s="456"/>
    </row>
    <row r="4" spans="1:10" s="309" customFormat="1" ht="18" customHeight="1" thickBot="1">
      <c r="A4" s="307"/>
      <c r="B4" s="308"/>
      <c r="C4" s="308"/>
      <c r="D4" s="308"/>
      <c r="E4" s="308"/>
      <c r="F4" s="308"/>
      <c r="G4" s="308"/>
      <c r="H4" s="308"/>
      <c r="I4" s="308"/>
      <c r="J4" s="382" t="s">
        <v>409</v>
      </c>
    </row>
    <row r="5" spans="1:10" ht="16.5" customHeight="1">
      <c r="A5" s="460" t="s">
        <v>410</v>
      </c>
      <c r="B5" s="460"/>
      <c r="C5" s="461"/>
      <c r="D5" s="466" t="s">
        <v>411</v>
      </c>
      <c r="E5" s="310"/>
      <c r="F5" s="469" t="s">
        <v>412</v>
      </c>
      <c r="G5" s="470"/>
      <c r="H5" s="470"/>
      <c r="I5" s="470"/>
      <c r="J5" s="470"/>
    </row>
    <row r="6" spans="1:10" ht="16.5" customHeight="1">
      <c r="A6" s="462"/>
      <c r="B6" s="462"/>
      <c r="C6" s="463"/>
      <c r="D6" s="467"/>
      <c r="E6" s="471" t="s">
        <v>413</v>
      </c>
      <c r="F6" s="472" t="s">
        <v>414</v>
      </c>
      <c r="G6" s="474" t="s">
        <v>449</v>
      </c>
      <c r="H6" s="474" t="s">
        <v>415</v>
      </c>
      <c r="I6" s="474" t="s">
        <v>416</v>
      </c>
      <c r="J6" s="476" t="s">
        <v>417</v>
      </c>
    </row>
    <row r="7" spans="1:10" ht="16.5" customHeight="1">
      <c r="A7" s="464"/>
      <c r="B7" s="464"/>
      <c r="C7" s="465"/>
      <c r="D7" s="468"/>
      <c r="E7" s="415"/>
      <c r="F7" s="473"/>
      <c r="G7" s="475"/>
      <c r="H7" s="475"/>
      <c r="I7" s="475"/>
      <c r="J7" s="477"/>
    </row>
    <row r="8" spans="1:10" s="313" customFormat="1" ht="6" customHeight="1">
      <c r="A8" s="273"/>
      <c r="B8" s="273"/>
      <c r="C8" s="339"/>
      <c r="D8" s="311"/>
      <c r="E8" s="312"/>
      <c r="F8" s="312"/>
      <c r="G8" s="312"/>
      <c r="H8" s="312"/>
      <c r="I8" s="312"/>
      <c r="J8" s="312"/>
    </row>
    <row r="9" spans="1:10" s="313" customFormat="1" ht="15" customHeight="1">
      <c r="A9" s="478" t="s">
        <v>458</v>
      </c>
      <c r="B9" s="478"/>
      <c r="C9" s="479"/>
      <c r="D9" s="314">
        <v>180970</v>
      </c>
      <c r="E9" s="315">
        <v>23684</v>
      </c>
      <c r="F9" s="315">
        <v>40611</v>
      </c>
      <c r="G9" s="315">
        <v>32039</v>
      </c>
      <c r="H9" s="315">
        <v>68403</v>
      </c>
      <c r="I9" s="315">
        <v>34576</v>
      </c>
      <c r="J9" s="315">
        <v>5341</v>
      </c>
    </row>
    <row r="10" spans="1:10" s="313" customFormat="1" ht="15" customHeight="1">
      <c r="A10" s="480" t="s">
        <v>518</v>
      </c>
      <c r="B10" s="478"/>
      <c r="C10" s="479"/>
      <c r="D10" s="314">
        <v>186596</v>
      </c>
      <c r="E10" s="315">
        <v>75805</v>
      </c>
      <c r="F10" s="315">
        <v>41903</v>
      </c>
      <c r="G10" s="315">
        <v>32749</v>
      </c>
      <c r="H10" s="315">
        <v>71843</v>
      </c>
      <c r="I10" s="315">
        <v>34635</v>
      </c>
      <c r="J10" s="315">
        <v>5466</v>
      </c>
    </row>
    <row r="11" spans="1:10" s="313" customFormat="1" ht="15" customHeight="1">
      <c r="A11" s="480" t="s">
        <v>519</v>
      </c>
      <c r="B11" s="478"/>
      <c r="C11" s="479"/>
      <c r="D11" s="314">
        <v>195322</v>
      </c>
      <c r="E11" s="315">
        <v>79524</v>
      </c>
      <c r="F11" s="315">
        <v>43014</v>
      </c>
      <c r="G11" s="315">
        <v>33455</v>
      </c>
      <c r="H11" s="315">
        <v>77665</v>
      </c>
      <c r="I11" s="315">
        <v>35247</v>
      </c>
      <c r="J11" s="315">
        <v>5941</v>
      </c>
    </row>
    <row r="12" spans="1:10" s="313" customFormat="1" ht="15" customHeight="1">
      <c r="A12" s="480" t="s">
        <v>520</v>
      </c>
      <c r="B12" s="478"/>
      <c r="C12" s="479"/>
      <c r="D12" s="314">
        <v>200508</v>
      </c>
      <c r="E12" s="315">
        <v>81040</v>
      </c>
      <c r="F12" s="315">
        <v>43872</v>
      </c>
      <c r="G12" s="315">
        <v>33846</v>
      </c>
      <c r="H12" s="315">
        <v>80684</v>
      </c>
      <c r="I12" s="315">
        <v>35874</v>
      </c>
      <c r="J12" s="315">
        <v>6232</v>
      </c>
    </row>
    <row r="13" spans="1:10" s="313" customFormat="1" ht="15" customHeight="1">
      <c r="A13" s="478" t="s">
        <v>521</v>
      </c>
      <c r="B13" s="478"/>
      <c r="C13" s="479"/>
      <c r="D13" s="314">
        <v>204783</v>
      </c>
      <c r="E13" s="315">
        <v>82371</v>
      </c>
      <c r="F13" s="315">
        <v>44634</v>
      </c>
      <c r="G13" s="315">
        <v>33822</v>
      </c>
      <c r="H13" s="315">
        <v>84021</v>
      </c>
      <c r="I13" s="315">
        <v>35841</v>
      </c>
      <c r="J13" s="315">
        <v>6465</v>
      </c>
    </row>
    <row r="14" spans="1:10" s="313" customFormat="1" ht="9.75" customHeight="1">
      <c r="A14" s="316"/>
      <c r="B14" s="316"/>
      <c r="C14" s="340"/>
      <c r="D14" s="317"/>
      <c r="E14" s="318"/>
      <c r="F14" s="318"/>
      <c r="G14" s="318"/>
      <c r="H14" s="318"/>
      <c r="I14" s="318"/>
      <c r="J14" s="318"/>
    </row>
    <row r="15" spans="1:10" ht="15" customHeight="1">
      <c r="A15" s="481" t="s">
        <v>418</v>
      </c>
      <c r="B15" s="481"/>
      <c r="C15" s="482"/>
      <c r="D15" s="319">
        <v>52512</v>
      </c>
      <c r="E15" s="320">
        <v>4075</v>
      </c>
      <c r="F15" s="318">
        <v>19789</v>
      </c>
      <c r="G15" s="318">
        <v>5129</v>
      </c>
      <c r="H15" s="318">
        <v>12569</v>
      </c>
      <c r="I15" s="318">
        <v>14223</v>
      </c>
      <c r="J15" s="318">
        <v>802</v>
      </c>
    </row>
    <row r="16" spans="1:10" ht="15" customHeight="1">
      <c r="A16" s="481" t="s">
        <v>419</v>
      </c>
      <c r="B16" s="481"/>
      <c r="C16" s="482"/>
      <c r="D16" s="319">
        <v>16662</v>
      </c>
      <c r="E16" s="320">
        <v>5316</v>
      </c>
      <c r="F16" s="318">
        <v>4701</v>
      </c>
      <c r="G16" s="318">
        <v>2533</v>
      </c>
      <c r="H16" s="318">
        <v>5619</v>
      </c>
      <c r="I16" s="318">
        <v>3671</v>
      </c>
      <c r="J16" s="318">
        <v>138</v>
      </c>
    </row>
    <row r="17" spans="1:10" ht="15" customHeight="1">
      <c r="A17" s="481" t="s">
        <v>420</v>
      </c>
      <c r="B17" s="481"/>
      <c r="C17" s="481"/>
      <c r="D17" s="319">
        <v>30555</v>
      </c>
      <c r="E17" s="320">
        <v>11353</v>
      </c>
      <c r="F17" s="318">
        <v>5617</v>
      </c>
      <c r="G17" s="318">
        <v>3896</v>
      </c>
      <c r="H17" s="318">
        <v>12251</v>
      </c>
      <c r="I17" s="318">
        <v>8543</v>
      </c>
      <c r="J17" s="318">
        <v>248</v>
      </c>
    </row>
    <row r="18" spans="1:10" ht="15" customHeight="1">
      <c r="A18" s="481" t="s">
        <v>421</v>
      </c>
      <c r="B18" s="481"/>
      <c r="C18" s="481"/>
      <c r="D18" s="319">
        <v>21370</v>
      </c>
      <c r="E18" s="320">
        <v>9593</v>
      </c>
      <c r="F18" s="318">
        <v>3614</v>
      </c>
      <c r="G18" s="318">
        <v>3245</v>
      </c>
      <c r="H18" s="318">
        <v>9099</v>
      </c>
      <c r="I18" s="318">
        <v>5196</v>
      </c>
      <c r="J18" s="318">
        <v>216</v>
      </c>
    </row>
    <row r="19" spans="1:10" ht="15" customHeight="1">
      <c r="A19" s="481" t="s">
        <v>422</v>
      </c>
      <c r="B19" s="481"/>
      <c r="C19" s="481"/>
      <c r="D19" s="319">
        <v>14783</v>
      </c>
      <c r="E19" s="320">
        <v>7705</v>
      </c>
      <c r="F19" s="318">
        <v>2392</v>
      </c>
      <c r="G19" s="318">
        <v>2865</v>
      </c>
      <c r="H19" s="318">
        <v>7163</v>
      </c>
      <c r="I19" s="318">
        <v>2171</v>
      </c>
      <c r="J19" s="318">
        <v>192</v>
      </c>
    </row>
    <row r="20" spans="1:10" ht="15" customHeight="1">
      <c r="A20" s="481" t="s">
        <v>423</v>
      </c>
      <c r="B20" s="481"/>
      <c r="C20" s="481"/>
      <c r="D20" s="319">
        <v>10970</v>
      </c>
      <c r="E20" s="320">
        <v>6093</v>
      </c>
      <c r="F20" s="318">
        <v>1763</v>
      </c>
      <c r="G20" s="318">
        <v>2345</v>
      </c>
      <c r="H20" s="318">
        <v>5614</v>
      </c>
      <c r="I20" s="318">
        <v>1045</v>
      </c>
      <c r="J20" s="318">
        <v>203</v>
      </c>
    </row>
    <row r="21" spans="1:10" ht="15" customHeight="1">
      <c r="A21" s="481" t="s">
        <v>424</v>
      </c>
      <c r="B21" s="481"/>
      <c r="C21" s="481"/>
      <c r="D21" s="319">
        <v>15636</v>
      </c>
      <c r="E21" s="320">
        <v>8909</v>
      </c>
      <c r="F21" s="318">
        <v>2264</v>
      </c>
      <c r="G21" s="318">
        <v>3736</v>
      </c>
      <c r="H21" s="318">
        <v>8619</v>
      </c>
      <c r="I21" s="318">
        <v>661</v>
      </c>
      <c r="J21" s="318">
        <v>356</v>
      </c>
    </row>
    <row r="22" spans="1:10" ht="15" customHeight="1">
      <c r="A22" s="481" t="s">
        <v>425</v>
      </c>
      <c r="B22" s="481"/>
      <c r="C22" s="481"/>
      <c r="D22" s="319">
        <v>10604</v>
      </c>
      <c r="E22" s="320">
        <v>6397</v>
      </c>
      <c r="F22" s="318">
        <v>1244</v>
      </c>
      <c r="G22" s="318">
        <v>2736</v>
      </c>
      <c r="H22" s="318">
        <v>6154</v>
      </c>
      <c r="I22" s="318">
        <v>176</v>
      </c>
      <c r="J22" s="318">
        <v>294</v>
      </c>
    </row>
    <row r="23" spans="1:10" ht="15" customHeight="1">
      <c r="A23" s="481" t="s">
        <v>426</v>
      </c>
      <c r="B23" s="481"/>
      <c r="C23" s="481"/>
      <c r="D23" s="319">
        <v>7447</v>
      </c>
      <c r="E23" s="320">
        <v>4622</v>
      </c>
      <c r="F23" s="318">
        <v>751</v>
      </c>
      <c r="G23" s="318">
        <v>1781</v>
      </c>
      <c r="H23" s="318">
        <v>4620</v>
      </c>
      <c r="I23" s="318">
        <v>57</v>
      </c>
      <c r="J23" s="318">
        <v>238</v>
      </c>
    </row>
    <row r="24" spans="1:10" ht="15" customHeight="1">
      <c r="A24" s="481" t="s">
        <v>427</v>
      </c>
      <c r="B24" s="481"/>
      <c r="C24" s="481"/>
      <c r="D24" s="319">
        <v>4968</v>
      </c>
      <c r="E24" s="320">
        <v>3439</v>
      </c>
      <c r="F24" s="318">
        <v>524</v>
      </c>
      <c r="G24" s="318">
        <v>1256</v>
      </c>
      <c r="H24" s="318">
        <v>2877</v>
      </c>
      <c r="I24" s="318">
        <v>33</v>
      </c>
      <c r="J24" s="318">
        <v>278</v>
      </c>
    </row>
    <row r="25" spans="1:10" ht="15" customHeight="1">
      <c r="A25" s="481" t="s">
        <v>428</v>
      </c>
      <c r="B25" s="481"/>
      <c r="C25" s="481"/>
      <c r="D25" s="319">
        <v>3430</v>
      </c>
      <c r="E25" s="320">
        <v>2528</v>
      </c>
      <c r="F25" s="318">
        <v>343</v>
      </c>
      <c r="G25" s="318">
        <v>962</v>
      </c>
      <c r="H25" s="318">
        <v>1887</v>
      </c>
      <c r="I25" s="318">
        <v>18</v>
      </c>
      <c r="J25" s="318">
        <v>220</v>
      </c>
    </row>
    <row r="26" spans="1:10" ht="15" customHeight="1">
      <c r="A26" s="481" t="s">
        <v>460</v>
      </c>
      <c r="B26" s="481"/>
      <c r="C26" s="481"/>
      <c r="D26" s="319">
        <v>4045</v>
      </c>
      <c r="E26" s="320">
        <v>3020</v>
      </c>
      <c r="F26" s="318">
        <v>431</v>
      </c>
      <c r="G26" s="318">
        <v>1161</v>
      </c>
      <c r="H26" s="318">
        <v>2070</v>
      </c>
      <c r="I26" s="318">
        <v>17</v>
      </c>
      <c r="J26" s="318">
        <v>366</v>
      </c>
    </row>
    <row r="27" spans="1:10" ht="15" customHeight="1">
      <c r="A27" s="481" t="s">
        <v>461</v>
      </c>
      <c r="B27" s="481"/>
      <c r="C27" s="481"/>
      <c r="D27" s="319">
        <v>2636</v>
      </c>
      <c r="E27" s="320">
        <v>2046</v>
      </c>
      <c r="F27" s="318">
        <v>283</v>
      </c>
      <c r="G27" s="318">
        <v>759</v>
      </c>
      <c r="H27" s="318">
        <v>1249</v>
      </c>
      <c r="I27" s="318">
        <v>13</v>
      </c>
      <c r="J27" s="318">
        <v>332</v>
      </c>
    </row>
    <row r="28" spans="1:10" ht="15" customHeight="1">
      <c r="A28" s="481" t="s">
        <v>462</v>
      </c>
      <c r="B28" s="481"/>
      <c r="C28" s="481"/>
      <c r="D28" s="319">
        <v>2464</v>
      </c>
      <c r="E28" s="320">
        <v>1934</v>
      </c>
      <c r="F28" s="318">
        <v>274</v>
      </c>
      <c r="G28" s="318">
        <v>592</v>
      </c>
      <c r="H28" s="318">
        <v>1180</v>
      </c>
      <c r="I28" s="318">
        <v>2</v>
      </c>
      <c r="J28" s="318">
        <v>416</v>
      </c>
    </row>
    <row r="29" spans="1:10" ht="15" customHeight="1">
      <c r="A29" s="481" t="s">
        <v>463</v>
      </c>
      <c r="B29" s="481"/>
      <c r="C29" s="481"/>
      <c r="D29" s="319">
        <v>2652</v>
      </c>
      <c r="E29" s="320">
        <v>1979</v>
      </c>
      <c r="F29" s="318">
        <v>294</v>
      </c>
      <c r="G29" s="318">
        <v>431</v>
      </c>
      <c r="H29" s="318">
        <v>1427</v>
      </c>
      <c r="I29" s="318">
        <v>9</v>
      </c>
      <c r="J29" s="318">
        <v>491</v>
      </c>
    </row>
    <row r="30" spans="1:10" ht="15" customHeight="1">
      <c r="A30" s="481" t="s">
        <v>464</v>
      </c>
      <c r="B30" s="481"/>
      <c r="C30" s="481"/>
      <c r="D30" s="319">
        <v>2139</v>
      </c>
      <c r="E30" s="320">
        <v>1589</v>
      </c>
      <c r="F30" s="318">
        <v>201</v>
      </c>
      <c r="G30" s="318">
        <v>266</v>
      </c>
      <c r="H30" s="318">
        <v>1102</v>
      </c>
      <c r="I30" s="318">
        <v>1</v>
      </c>
      <c r="J30" s="318">
        <v>569</v>
      </c>
    </row>
    <row r="31" spans="1:10" ht="15" customHeight="1">
      <c r="A31" s="481" t="s">
        <v>465</v>
      </c>
      <c r="B31" s="481"/>
      <c r="C31" s="481"/>
      <c r="D31" s="319">
        <v>1087</v>
      </c>
      <c r="E31" s="320">
        <v>981</v>
      </c>
      <c r="F31" s="318">
        <v>108</v>
      </c>
      <c r="G31" s="318">
        <v>90</v>
      </c>
      <c r="H31" s="318">
        <v>370</v>
      </c>
      <c r="I31" s="318">
        <v>2</v>
      </c>
      <c r="J31" s="318">
        <v>517</v>
      </c>
    </row>
    <row r="32" spans="1:10" ht="15" customHeight="1">
      <c r="A32" s="481" t="s">
        <v>466</v>
      </c>
      <c r="B32" s="481"/>
      <c r="C32" s="481"/>
      <c r="D32" s="319">
        <v>584</v>
      </c>
      <c r="E32" s="320">
        <v>562</v>
      </c>
      <c r="F32" s="318">
        <v>35</v>
      </c>
      <c r="G32" s="318">
        <v>32</v>
      </c>
      <c r="H32" s="318">
        <v>118</v>
      </c>
      <c r="I32" s="318">
        <v>3</v>
      </c>
      <c r="J32" s="318">
        <v>396</v>
      </c>
    </row>
    <row r="33" spans="1:10" ht="15" customHeight="1">
      <c r="A33" s="481" t="s">
        <v>429</v>
      </c>
      <c r="B33" s="481"/>
      <c r="C33" s="481"/>
      <c r="D33" s="319">
        <v>178</v>
      </c>
      <c r="E33" s="320">
        <v>170</v>
      </c>
      <c r="F33" s="318">
        <v>6</v>
      </c>
      <c r="G33" s="318">
        <v>7</v>
      </c>
      <c r="H33" s="318">
        <v>28</v>
      </c>
      <c r="I33" s="321" t="s">
        <v>10</v>
      </c>
      <c r="J33" s="318">
        <v>137</v>
      </c>
    </row>
    <row r="34" spans="1:10" ht="15" customHeight="1">
      <c r="A34" s="481" t="s">
        <v>430</v>
      </c>
      <c r="B34" s="481"/>
      <c r="C34" s="481"/>
      <c r="D34" s="319">
        <v>48</v>
      </c>
      <c r="E34" s="320">
        <v>47</v>
      </c>
      <c r="F34" s="321" t="s">
        <v>10</v>
      </c>
      <c r="G34" s="321" t="s">
        <v>10</v>
      </c>
      <c r="H34" s="318">
        <v>5</v>
      </c>
      <c r="I34" s="321" t="s">
        <v>10</v>
      </c>
      <c r="J34" s="318">
        <v>43</v>
      </c>
    </row>
    <row r="35" spans="1:10" ht="15" customHeight="1">
      <c r="A35" s="481" t="s">
        <v>431</v>
      </c>
      <c r="B35" s="481"/>
      <c r="C35" s="481"/>
      <c r="D35" s="319">
        <v>7</v>
      </c>
      <c r="E35" s="320">
        <v>7</v>
      </c>
      <c r="F35" s="321" t="s">
        <v>10</v>
      </c>
      <c r="G35" s="321" t="s">
        <v>10</v>
      </c>
      <c r="H35" s="321" t="s">
        <v>10</v>
      </c>
      <c r="I35" s="321" t="s">
        <v>10</v>
      </c>
      <c r="J35" s="318">
        <v>7</v>
      </c>
    </row>
    <row r="36" spans="1:10" ht="15" customHeight="1">
      <c r="A36" s="481" t="s">
        <v>432</v>
      </c>
      <c r="B36" s="481"/>
      <c r="C36" s="481"/>
      <c r="D36" s="319">
        <v>3</v>
      </c>
      <c r="E36" s="320">
        <v>3</v>
      </c>
      <c r="F36" s="321" t="s">
        <v>10</v>
      </c>
      <c r="G36" s="321" t="s">
        <v>10</v>
      </c>
      <c r="H36" s="321" t="s">
        <v>10</v>
      </c>
      <c r="I36" s="321" t="s">
        <v>10</v>
      </c>
      <c r="J36" s="318">
        <v>3</v>
      </c>
    </row>
    <row r="37" spans="1:10" ht="15" customHeight="1">
      <c r="A37" s="481" t="s">
        <v>433</v>
      </c>
      <c r="B37" s="481"/>
      <c r="C37" s="481"/>
      <c r="D37" s="319">
        <v>3</v>
      </c>
      <c r="E37" s="320">
        <v>3</v>
      </c>
      <c r="F37" s="321" t="s">
        <v>10</v>
      </c>
      <c r="G37" s="321" t="s">
        <v>10</v>
      </c>
      <c r="H37" s="321" t="s">
        <v>10</v>
      </c>
      <c r="I37" s="321" t="s">
        <v>10</v>
      </c>
      <c r="J37" s="318">
        <v>3</v>
      </c>
    </row>
    <row r="38" spans="1:10" ht="15" customHeight="1">
      <c r="A38" s="488" t="s">
        <v>434</v>
      </c>
      <c r="B38" s="488"/>
      <c r="C38" s="488"/>
      <c r="D38" s="342" t="s">
        <v>10</v>
      </c>
      <c r="E38" s="341" t="s">
        <v>10</v>
      </c>
      <c r="F38" s="321" t="s">
        <v>10</v>
      </c>
      <c r="G38" s="321" t="s">
        <v>10</v>
      </c>
      <c r="H38" s="321" t="s">
        <v>10</v>
      </c>
      <c r="I38" s="321" t="s">
        <v>10</v>
      </c>
      <c r="J38" s="321" t="s">
        <v>10</v>
      </c>
    </row>
    <row r="39" spans="1:10" ht="4.5" customHeight="1" thickBot="1">
      <c r="A39" s="343"/>
      <c r="B39" s="343"/>
      <c r="C39" s="343"/>
      <c r="D39" s="322"/>
      <c r="E39" s="323"/>
      <c r="F39" s="324"/>
      <c r="G39" s="324"/>
      <c r="H39" s="324"/>
      <c r="I39" s="324"/>
      <c r="J39" s="324"/>
    </row>
    <row r="40" spans="1:10" s="326" customFormat="1" ht="4.5" customHeight="1">
      <c r="A40" s="325"/>
      <c r="B40" s="325"/>
      <c r="C40" s="325"/>
      <c r="D40" s="325"/>
      <c r="F40" s="327"/>
      <c r="G40" s="327"/>
      <c r="H40" s="327"/>
      <c r="I40" s="327"/>
      <c r="J40" s="327"/>
    </row>
    <row r="41" spans="1:10" s="328" customFormat="1" ht="10.5" customHeight="1">
      <c r="A41" s="489" t="s">
        <v>452</v>
      </c>
      <c r="B41" s="489"/>
      <c r="C41" s="489"/>
      <c r="D41" s="489"/>
      <c r="E41" s="489"/>
      <c r="F41" s="489"/>
      <c r="G41" s="489"/>
      <c r="H41" s="489"/>
      <c r="I41" s="489"/>
      <c r="J41" s="489"/>
    </row>
    <row r="42" spans="1:10" s="328" customFormat="1" ht="10.5" customHeight="1">
      <c r="A42" s="486" t="s">
        <v>453</v>
      </c>
      <c r="B42" s="486"/>
      <c r="C42" s="486"/>
      <c r="D42" s="486"/>
      <c r="E42" s="486"/>
      <c r="F42" s="486"/>
      <c r="G42" s="486"/>
      <c r="H42" s="486"/>
      <c r="I42" s="486"/>
      <c r="J42" s="486"/>
    </row>
    <row r="43" spans="1:10" s="328" customFormat="1" ht="10.5" customHeight="1">
      <c r="A43" s="329" t="s">
        <v>435</v>
      </c>
      <c r="B43" s="329"/>
      <c r="C43" s="329"/>
      <c r="D43" s="329"/>
      <c r="E43" s="329"/>
      <c r="F43" s="329"/>
      <c r="G43" s="329"/>
      <c r="H43" s="329"/>
      <c r="I43" s="329"/>
      <c r="J43" s="329"/>
    </row>
    <row r="44" spans="1:7" s="309" customFormat="1" ht="15.75" customHeight="1">
      <c r="A44" s="308"/>
      <c r="C44" s="330" t="s">
        <v>436</v>
      </c>
      <c r="D44" s="330"/>
      <c r="E44" s="330"/>
      <c r="F44" s="330"/>
      <c r="G44" s="330"/>
    </row>
    <row r="45" spans="1:10" ht="19.5" customHeight="1">
      <c r="A45" s="456" t="s">
        <v>502</v>
      </c>
      <c r="B45" s="456"/>
      <c r="C45" s="456"/>
      <c r="D45" s="456"/>
      <c r="E45" s="456"/>
      <c r="F45" s="456"/>
      <c r="G45" s="456"/>
      <c r="H45" s="456"/>
      <c r="I45" s="456"/>
      <c r="J45" s="456"/>
    </row>
    <row r="46" spans="1:10" ht="13.5" customHeight="1" thickBot="1">
      <c r="A46" s="282" t="s">
        <v>459</v>
      </c>
      <c r="B46" s="331"/>
      <c r="C46" s="331"/>
      <c r="D46" s="331"/>
      <c r="E46" s="331"/>
      <c r="F46" s="331"/>
      <c r="G46" s="331"/>
      <c r="H46" s="331"/>
      <c r="I46" s="331"/>
      <c r="J46" s="380" t="s">
        <v>450</v>
      </c>
    </row>
    <row r="47" spans="1:11" ht="16.5" customHeight="1">
      <c r="A47" s="490" t="s">
        <v>437</v>
      </c>
      <c r="B47" s="483" t="s">
        <v>438</v>
      </c>
      <c r="C47" s="492" t="s">
        <v>439</v>
      </c>
      <c r="D47" s="483" t="s">
        <v>440</v>
      </c>
      <c r="E47" s="483"/>
      <c r="F47" s="483"/>
      <c r="G47" s="483"/>
      <c r="H47" s="483"/>
      <c r="I47" s="483"/>
      <c r="J47" s="438" t="s">
        <v>441</v>
      </c>
      <c r="K47" s="338"/>
    </row>
    <row r="48" spans="1:11" ht="16.5" customHeight="1">
      <c r="A48" s="491"/>
      <c r="B48" s="485"/>
      <c r="C48" s="493"/>
      <c r="D48" s="485" t="s">
        <v>442</v>
      </c>
      <c r="E48" s="485"/>
      <c r="F48" s="485"/>
      <c r="G48" s="487" t="s">
        <v>443</v>
      </c>
      <c r="H48" s="487" t="s">
        <v>444</v>
      </c>
      <c r="I48" s="487" t="s">
        <v>445</v>
      </c>
      <c r="J48" s="484"/>
      <c r="K48" s="338"/>
    </row>
    <row r="49" spans="1:11" ht="16.5" customHeight="1">
      <c r="A49" s="491"/>
      <c r="B49" s="485"/>
      <c r="C49" s="493"/>
      <c r="D49" s="344" t="s">
        <v>446</v>
      </c>
      <c r="E49" s="344" t="s">
        <v>447</v>
      </c>
      <c r="F49" s="344" t="s">
        <v>448</v>
      </c>
      <c r="G49" s="487"/>
      <c r="H49" s="487"/>
      <c r="I49" s="487"/>
      <c r="J49" s="484"/>
      <c r="K49" s="338"/>
    </row>
    <row r="50" spans="1:10" ht="6.75" customHeight="1">
      <c r="A50" s="272"/>
      <c r="B50" s="332"/>
      <c r="C50" s="272"/>
      <c r="D50" s="302"/>
      <c r="E50" s="302"/>
      <c r="F50" s="302"/>
      <c r="G50" s="333"/>
      <c r="H50" s="333"/>
      <c r="I50" s="333"/>
      <c r="J50" s="272"/>
    </row>
    <row r="51" spans="1:10" ht="15" customHeight="1">
      <c r="A51" s="345" t="s">
        <v>383</v>
      </c>
      <c r="B51" s="334">
        <v>26020</v>
      </c>
      <c r="C51" s="335">
        <v>22628</v>
      </c>
      <c r="D51" s="335">
        <v>21032</v>
      </c>
      <c r="E51" s="335">
        <v>18</v>
      </c>
      <c r="F51" s="335">
        <v>461</v>
      </c>
      <c r="G51" s="335">
        <v>272</v>
      </c>
      <c r="H51" s="335">
        <v>367</v>
      </c>
      <c r="I51" s="335">
        <v>455</v>
      </c>
      <c r="J51" s="335">
        <v>23</v>
      </c>
    </row>
    <row r="52" spans="1:10" ht="15" customHeight="1">
      <c r="A52" s="345" t="s">
        <v>522</v>
      </c>
      <c r="B52" s="334">
        <v>27355</v>
      </c>
      <c r="C52" s="335">
        <v>23649</v>
      </c>
      <c r="D52" s="335">
        <v>21985</v>
      </c>
      <c r="E52" s="335">
        <v>17</v>
      </c>
      <c r="F52" s="335">
        <v>479</v>
      </c>
      <c r="G52" s="335">
        <v>286</v>
      </c>
      <c r="H52" s="335">
        <v>371</v>
      </c>
      <c r="I52" s="335">
        <v>490</v>
      </c>
      <c r="J52" s="335">
        <v>21</v>
      </c>
    </row>
    <row r="53" spans="1:10" ht="15" customHeight="1">
      <c r="A53" s="345" t="s">
        <v>523</v>
      </c>
      <c r="B53" s="334">
        <v>28684</v>
      </c>
      <c r="C53" s="335">
        <v>24904</v>
      </c>
      <c r="D53" s="335">
        <v>23178</v>
      </c>
      <c r="E53" s="335">
        <v>16</v>
      </c>
      <c r="F53" s="335">
        <v>494</v>
      </c>
      <c r="G53" s="335">
        <v>303</v>
      </c>
      <c r="H53" s="335">
        <v>374</v>
      </c>
      <c r="I53" s="335">
        <v>517</v>
      </c>
      <c r="J53" s="335">
        <v>22</v>
      </c>
    </row>
    <row r="54" spans="1:10" ht="15" customHeight="1">
      <c r="A54" s="345" t="s">
        <v>524</v>
      </c>
      <c r="B54" s="334">
        <v>30139</v>
      </c>
      <c r="C54" s="335">
        <v>26059</v>
      </c>
      <c r="D54" s="335">
        <v>24312</v>
      </c>
      <c r="E54" s="335">
        <v>16</v>
      </c>
      <c r="F54" s="335">
        <v>503</v>
      </c>
      <c r="G54" s="335">
        <v>295</v>
      </c>
      <c r="H54" s="335">
        <v>371</v>
      </c>
      <c r="I54" s="335">
        <v>537</v>
      </c>
      <c r="J54" s="335">
        <v>25</v>
      </c>
    </row>
    <row r="55" spans="1:10" ht="15" customHeight="1">
      <c r="A55" s="346" t="s">
        <v>384</v>
      </c>
      <c r="B55" s="334">
        <v>31082</v>
      </c>
      <c r="C55" s="336">
        <v>27096</v>
      </c>
      <c r="D55" s="336">
        <v>25357</v>
      </c>
      <c r="E55" s="336">
        <v>16</v>
      </c>
      <c r="F55" s="336">
        <v>502</v>
      </c>
      <c r="G55" s="336">
        <v>291</v>
      </c>
      <c r="H55" s="336">
        <v>367</v>
      </c>
      <c r="I55" s="336">
        <v>538</v>
      </c>
      <c r="J55" s="336">
        <v>25</v>
      </c>
    </row>
    <row r="56" spans="1:10" ht="4.5" customHeight="1" thickBot="1">
      <c r="A56" s="331"/>
      <c r="B56" s="337"/>
      <c r="C56" s="331"/>
      <c r="D56" s="331"/>
      <c r="E56" s="331"/>
      <c r="F56" s="331"/>
      <c r="G56" s="331"/>
      <c r="H56" s="331"/>
      <c r="I56" s="331"/>
      <c r="J56" s="331"/>
    </row>
    <row r="57" spans="1:10" ht="4.5" customHeight="1">
      <c r="A57" s="338"/>
      <c r="B57" s="338"/>
      <c r="C57" s="338"/>
      <c r="D57" s="338"/>
      <c r="E57" s="338"/>
      <c r="F57" s="338"/>
      <c r="G57" s="338"/>
      <c r="H57" s="338"/>
      <c r="I57" s="338"/>
      <c r="J57" s="338"/>
    </row>
    <row r="58" ht="12.75" customHeight="1">
      <c r="A58" s="350" t="s">
        <v>435</v>
      </c>
    </row>
    <row r="59" ht="14.25" customHeight="1"/>
  </sheetData>
  <sheetProtection/>
  <mergeCells count="51">
    <mergeCell ref="G48:G49"/>
    <mergeCell ref="H48:H49"/>
    <mergeCell ref="I48:I49"/>
    <mergeCell ref="A36:C36"/>
    <mergeCell ref="A37:C37"/>
    <mergeCell ref="A38:C38"/>
    <mergeCell ref="A41:J41"/>
    <mergeCell ref="A47:A49"/>
    <mergeCell ref="B47:B49"/>
    <mergeCell ref="C47:C49"/>
    <mergeCell ref="D47:I47"/>
    <mergeCell ref="J47:J49"/>
    <mergeCell ref="D48:F48"/>
    <mergeCell ref="A42:J42"/>
    <mergeCell ref="A45:J45"/>
    <mergeCell ref="A28:C28"/>
    <mergeCell ref="A29:C29"/>
    <mergeCell ref="A30:C30"/>
    <mergeCell ref="A31:C31"/>
    <mergeCell ref="A32:C32"/>
    <mergeCell ref="A33:C33"/>
    <mergeCell ref="A34:C34"/>
    <mergeCell ref="A35:C35"/>
    <mergeCell ref="A22:C22"/>
    <mergeCell ref="A23:C23"/>
    <mergeCell ref="A24:C24"/>
    <mergeCell ref="A25:C25"/>
    <mergeCell ref="A26:C26"/>
    <mergeCell ref="A27:C27"/>
    <mergeCell ref="A16:C16"/>
    <mergeCell ref="A17:C17"/>
    <mergeCell ref="A18:C18"/>
    <mergeCell ref="A19:C19"/>
    <mergeCell ref="A20:C20"/>
    <mergeCell ref="A21:C21"/>
    <mergeCell ref="A9:C9"/>
    <mergeCell ref="A10:C10"/>
    <mergeCell ref="A11:C11"/>
    <mergeCell ref="A12:C12"/>
    <mergeCell ref="A13:C13"/>
    <mergeCell ref="A15:C15"/>
    <mergeCell ref="A3:J3"/>
    <mergeCell ref="A5:C7"/>
    <mergeCell ref="D5:D7"/>
    <mergeCell ref="F5:J5"/>
    <mergeCell ref="E6:E7"/>
    <mergeCell ref="F6:F7"/>
    <mergeCell ref="G6:G7"/>
    <mergeCell ref="H6:H7"/>
    <mergeCell ref="I6:I7"/>
    <mergeCell ref="J6:J7"/>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oddHeader>&amp;R &amp;"ＭＳ Ｐゴシック,標準"&amp;9 21 財政</oddHeader>
    <oddFooter xml:space="preserve">&amp;L&amp;"ＭＳ Ｐゴシック,標準"&amp;9 </oddFooter>
  </headerFooter>
  <ignoredErrors>
    <ignoredError sqref="B10:C10" numberStoredAsText="1"/>
  </ignoredErrors>
</worksheet>
</file>

<file path=xl/worksheets/sheet2.xml><?xml version="1.0" encoding="utf-8"?>
<worksheet xmlns="http://schemas.openxmlformats.org/spreadsheetml/2006/main" xmlns:r="http://schemas.openxmlformats.org/officeDocument/2006/relationships">
  <dimension ref="A2:R53"/>
  <sheetViews>
    <sheetView showGridLines="0" view="pageBreakPreview" zoomScaleSheetLayoutView="100" zoomScalePageLayoutView="0" workbookViewId="0" topLeftCell="A1">
      <selection activeCell="A1" sqref="A1"/>
    </sheetView>
  </sheetViews>
  <sheetFormatPr defaultColWidth="8.796875" defaultRowHeight="14.25"/>
  <cols>
    <col min="1" max="2" width="1.59765625" style="2" customWidth="1"/>
    <col min="3" max="3" width="22.59765625" style="2" customWidth="1"/>
    <col min="4" max="4" width="0.8984375" style="2" customWidth="1"/>
    <col min="5" max="7" width="16.59765625" style="2" customWidth="1"/>
    <col min="8" max="8" width="10.59765625" style="2" customWidth="1"/>
    <col min="9" max="9" width="3.59765625" style="2" customWidth="1"/>
    <col min="10" max="10" width="1.59765625" style="2" customWidth="1"/>
    <col min="11" max="11" width="20.59765625" style="2" customWidth="1"/>
    <col min="12" max="12" width="0.8984375" style="2" customWidth="1"/>
    <col min="13" max="15" width="16.59765625" style="2" customWidth="1"/>
    <col min="16" max="16" width="10.59765625" style="2" customWidth="1"/>
    <col min="17" max="17" width="9" style="2" customWidth="1"/>
    <col min="18" max="18" width="10.3984375" style="2" customWidth="1"/>
    <col min="19" max="16384" width="9" style="2" customWidth="1"/>
  </cols>
  <sheetData>
    <row r="1" ht="6.75" customHeight="1"/>
    <row r="2" spans="1:15" s="7" customFormat="1" ht="18.75">
      <c r="A2" s="384" t="s">
        <v>249</v>
      </c>
      <c r="B2" s="384"/>
      <c r="C2" s="384"/>
      <c r="D2" s="384"/>
      <c r="E2" s="384"/>
      <c r="F2" s="384"/>
      <c r="G2" s="384"/>
      <c r="H2" s="384"/>
      <c r="I2" s="9"/>
      <c r="J2" s="9"/>
      <c r="K2" s="9"/>
      <c r="L2" s="9"/>
      <c r="M2" s="9"/>
      <c r="N2" s="9"/>
      <c r="O2" s="9"/>
    </row>
    <row r="3" spans="1:15" s="7" customFormat="1" ht="6.75" customHeight="1">
      <c r="A3" s="6"/>
      <c r="B3" s="9"/>
      <c r="C3" s="9"/>
      <c r="D3" s="9"/>
      <c r="E3" s="6"/>
      <c r="F3" s="6"/>
      <c r="G3" s="6"/>
      <c r="H3" s="6"/>
      <c r="I3" s="9"/>
      <c r="J3" s="9"/>
      <c r="K3" s="9"/>
      <c r="L3" s="9"/>
      <c r="M3" s="9"/>
      <c r="N3" s="9"/>
      <c r="O3" s="9"/>
    </row>
    <row r="4" spans="1:16" s="8" customFormat="1" ht="17.25">
      <c r="A4" s="385" t="s">
        <v>250</v>
      </c>
      <c r="B4" s="385"/>
      <c r="C4" s="385"/>
      <c r="D4" s="385"/>
      <c r="E4" s="385"/>
      <c r="F4" s="385"/>
      <c r="G4" s="385"/>
      <c r="H4" s="385"/>
      <c r="I4" s="385" t="s">
        <v>251</v>
      </c>
      <c r="J4" s="385"/>
      <c r="K4" s="385"/>
      <c r="L4" s="385"/>
      <c r="M4" s="385"/>
      <c r="N4" s="385"/>
      <c r="O4" s="385"/>
      <c r="P4" s="385"/>
    </row>
    <row r="5" spans="1:16" ht="15.75" customHeight="1" thickBot="1">
      <c r="A5" s="3"/>
      <c r="B5" s="3"/>
      <c r="C5" s="3"/>
      <c r="D5" s="3"/>
      <c r="E5" s="3"/>
      <c r="G5" s="28"/>
      <c r="H5" s="4" t="s">
        <v>252</v>
      </c>
      <c r="I5" s="4"/>
      <c r="K5" s="3"/>
      <c r="O5" s="28"/>
      <c r="P5" s="4" t="s">
        <v>252</v>
      </c>
    </row>
    <row r="6" spans="1:16" ht="27" customHeight="1">
      <c r="A6" s="386" t="s">
        <v>253</v>
      </c>
      <c r="B6" s="386"/>
      <c r="C6" s="386"/>
      <c r="D6" s="39"/>
      <c r="E6" s="40" t="s">
        <v>357</v>
      </c>
      <c r="F6" s="40" t="s">
        <v>347</v>
      </c>
      <c r="G6" s="40" t="s">
        <v>375</v>
      </c>
      <c r="H6" s="40" t="s">
        <v>5</v>
      </c>
      <c r="I6" s="386" t="s">
        <v>253</v>
      </c>
      <c r="J6" s="386"/>
      <c r="K6" s="386"/>
      <c r="L6" s="39"/>
      <c r="M6" s="41" t="s">
        <v>357</v>
      </c>
      <c r="N6" s="41" t="s">
        <v>347</v>
      </c>
      <c r="O6" s="41" t="s">
        <v>375</v>
      </c>
      <c r="P6" s="40" t="s">
        <v>5</v>
      </c>
    </row>
    <row r="7" spans="1:16" s="1" customFormat="1" ht="4.5" customHeight="1">
      <c r="A7" s="42"/>
      <c r="B7" s="42"/>
      <c r="C7" s="42"/>
      <c r="D7" s="43"/>
      <c r="E7" s="10"/>
      <c r="F7" s="10"/>
      <c r="G7" s="10"/>
      <c r="H7" s="12"/>
      <c r="I7" s="42"/>
      <c r="J7" s="42"/>
      <c r="K7" s="42"/>
      <c r="L7" s="43"/>
      <c r="M7" s="10"/>
      <c r="N7" s="10"/>
      <c r="O7" s="10"/>
      <c r="P7" s="12"/>
    </row>
    <row r="8" spans="1:16" ht="19.5" customHeight="1">
      <c r="A8" s="383" t="s">
        <v>254</v>
      </c>
      <c r="B8" s="383"/>
      <c r="C8" s="383"/>
      <c r="D8" s="17"/>
      <c r="E8" s="30">
        <v>734610622416</v>
      </c>
      <c r="F8" s="30">
        <v>734262914383</v>
      </c>
      <c r="G8" s="30">
        <v>901485710632</v>
      </c>
      <c r="H8" s="31">
        <f aca="true" t="shared" si="0" ref="H8:H40">ROUND(G8/F8*100,1)</f>
        <v>122.8</v>
      </c>
      <c r="I8" s="18"/>
      <c r="J8" s="18" t="s">
        <v>339</v>
      </c>
      <c r="K8" s="18"/>
      <c r="L8" s="15"/>
      <c r="M8" s="30">
        <v>799100396</v>
      </c>
      <c r="N8" s="32">
        <v>847616107</v>
      </c>
      <c r="O8" s="32">
        <v>964007192</v>
      </c>
      <c r="P8" s="31">
        <f>ROUND(O8/N8*100,1)</f>
        <v>113.7</v>
      </c>
    </row>
    <row r="9" spans="1:16" ht="19.5" customHeight="1">
      <c r="A9" s="18"/>
      <c r="B9" s="383" t="s">
        <v>256</v>
      </c>
      <c r="C9" s="383"/>
      <c r="D9" s="17"/>
      <c r="E9" s="30">
        <v>131067722622</v>
      </c>
      <c r="F9" s="30">
        <v>136220953076</v>
      </c>
      <c r="G9" s="30">
        <v>132940503841</v>
      </c>
      <c r="H9" s="31">
        <f t="shared" si="0"/>
        <v>97.6</v>
      </c>
      <c r="I9" s="18"/>
      <c r="J9" s="18"/>
      <c r="K9" s="18" t="s">
        <v>340</v>
      </c>
      <c r="L9" s="15"/>
      <c r="M9" s="30">
        <v>62674830</v>
      </c>
      <c r="N9" s="32">
        <v>67470034</v>
      </c>
      <c r="O9" s="32">
        <v>90405280</v>
      </c>
      <c r="P9" s="31">
        <f>ROUND(O9/N9*100,1)</f>
        <v>134</v>
      </c>
    </row>
    <row r="10" spans="1:16" ht="19.5" customHeight="1">
      <c r="A10" s="18"/>
      <c r="B10" s="18"/>
      <c r="C10" s="18" t="s">
        <v>258</v>
      </c>
      <c r="D10" s="17"/>
      <c r="E10" s="30">
        <v>44670574296</v>
      </c>
      <c r="F10" s="30">
        <v>46028877414</v>
      </c>
      <c r="G10" s="30">
        <v>47043336662</v>
      </c>
      <c r="H10" s="31">
        <f t="shared" si="0"/>
        <v>102.2</v>
      </c>
      <c r="I10" s="18"/>
      <c r="J10" s="18"/>
      <c r="K10" s="18" t="s">
        <v>341</v>
      </c>
      <c r="L10" s="15"/>
      <c r="M10" s="32">
        <v>736425566</v>
      </c>
      <c r="N10" s="32">
        <v>780146073</v>
      </c>
      <c r="O10" s="32">
        <v>873601912</v>
      </c>
      <c r="P10" s="31">
        <f>ROUND(O10/N10*100,1)</f>
        <v>112</v>
      </c>
    </row>
    <row r="11" spans="1:16" ht="19.5" customHeight="1">
      <c r="A11" s="18"/>
      <c r="B11" s="18"/>
      <c r="C11" s="18" t="s">
        <v>260</v>
      </c>
      <c r="D11" s="17"/>
      <c r="E11" s="30">
        <v>30269126245</v>
      </c>
      <c r="F11" s="30">
        <v>32456062970</v>
      </c>
      <c r="G11" s="30">
        <v>30240360959</v>
      </c>
      <c r="H11" s="31">
        <f t="shared" si="0"/>
        <v>93.2</v>
      </c>
      <c r="I11" s="18"/>
      <c r="J11" s="383" t="s">
        <v>255</v>
      </c>
      <c r="K11" s="383"/>
      <c r="L11" s="15"/>
      <c r="M11" s="32">
        <v>15520453635</v>
      </c>
      <c r="N11" s="32">
        <v>15861636921</v>
      </c>
      <c r="O11" s="32">
        <v>15436475112</v>
      </c>
      <c r="P11" s="31">
        <f aca="true" t="shared" si="1" ref="P11:P30">ROUND(O11/N11*100,1)</f>
        <v>97.3</v>
      </c>
    </row>
    <row r="12" spans="1:16" ht="19.5" customHeight="1">
      <c r="A12" s="18"/>
      <c r="B12" s="18"/>
      <c r="C12" s="18" t="s">
        <v>262</v>
      </c>
      <c r="D12" s="17"/>
      <c r="E12" s="30">
        <v>24293886426</v>
      </c>
      <c r="F12" s="30">
        <v>25430684366</v>
      </c>
      <c r="G12" s="30">
        <v>25371797471</v>
      </c>
      <c r="H12" s="31">
        <f t="shared" si="0"/>
        <v>99.8</v>
      </c>
      <c r="I12" s="18"/>
      <c r="J12" s="18"/>
      <c r="K12" s="18" t="s">
        <v>257</v>
      </c>
      <c r="L12" s="15"/>
      <c r="M12" s="30">
        <v>12947723399</v>
      </c>
      <c r="N12" s="30">
        <v>13240007736</v>
      </c>
      <c r="O12" s="30">
        <v>12954305692</v>
      </c>
      <c r="P12" s="31">
        <f t="shared" si="1"/>
        <v>97.8</v>
      </c>
    </row>
    <row r="13" spans="1:16" ht="19.5" customHeight="1">
      <c r="A13" s="18"/>
      <c r="B13" s="18"/>
      <c r="C13" s="18" t="s">
        <v>264</v>
      </c>
      <c r="D13" s="17"/>
      <c r="E13" s="30">
        <v>4250441080</v>
      </c>
      <c r="F13" s="30">
        <v>4667150371</v>
      </c>
      <c r="G13" s="30">
        <v>4029532611</v>
      </c>
      <c r="H13" s="31">
        <f t="shared" si="0"/>
        <v>86.3</v>
      </c>
      <c r="I13" s="18"/>
      <c r="J13" s="18"/>
      <c r="K13" s="18" t="s">
        <v>259</v>
      </c>
      <c r="L13" s="15"/>
      <c r="M13" s="30">
        <v>229323295</v>
      </c>
      <c r="N13" s="30">
        <v>224200180</v>
      </c>
      <c r="O13" s="30">
        <v>226247350</v>
      </c>
      <c r="P13" s="31">
        <f t="shared" si="1"/>
        <v>100.9</v>
      </c>
    </row>
    <row r="14" spans="1:16" ht="19.5" customHeight="1">
      <c r="A14" s="18"/>
      <c r="B14" s="18"/>
      <c r="C14" s="18" t="s">
        <v>266</v>
      </c>
      <c r="D14" s="17"/>
      <c r="E14" s="30">
        <v>1787359191</v>
      </c>
      <c r="F14" s="30">
        <v>1818913936</v>
      </c>
      <c r="G14" s="30">
        <v>1728064494</v>
      </c>
      <c r="H14" s="31">
        <f t="shared" si="0"/>
        <v>95</v>
      </c>
      <c r="I14" s="18"/>
      <c r="J14" s="18"/>
      <c r="K14" s="18" t="s">
        <v>261</v>
      </c>
      <c r="L14" s="15"/>
      <c r="M14" s="30">
        <v>2343406941</v>
      </c>
      <c r="N14" s="30">
        <v>2397429005</v>
      </c>
      <c r="O14" s="30">
        <v>2255922070</v>
      </c>
      <c r="P14" s="31">
        <f t="shared" si="1"/>
        <v>94.1</v>
      </c>
    </row>
    <row r="15" spans="1:16" ht="19.5" customHeight="1">
      <c r="A15" s="18"/>
      <c r="B15" s="18"/>
      <c r="C15" s="18" t="s">
        <v>268</v>
      </c>
      <c r="D15" s="17"/>
      <c r="E15" s="30">
        <v>774925960</v>
      </c>
      <c r="F15" s="30">
        <v>795307640</v>
      </c>
      <c r="G15" s="30">
        <v>737854600</v>
      </c>
      <c r="H15" s="31">
        <f t="shared" si="0"/>
        <v>92.8</v>
      </c>
      <c r="I15" s="18"/>
      <c r="J15" s="18" t="s">
        <v>263</v>
      </c>
      <c r="K15" s="18"/>
      <c r="L15" s="15"/>
      <c r="M15" s="32">
        <v>192601525704</v>
      </c>
      <c r="N15" s="32">
        <v>186402952781</v>
      </c>
      <c r="O15" s="32">
        <v>295614278096</v>
      </c>
      <c r="P15" s="31">
        <f t="shared" si="1"/>
        <v>158.6</v>
      </c>
    </row>
    <row r="16" spans="1:16" ht="19.5" customHeight="1">
      <c r="A16" s="18"/>
      <c r="B16" s="18"/>
      <c r="C16" s="18" t="s">
        <v>270</v>
      </c>
      <c r="D16" s="17"/>
      <c r="E16" s="30">
        <v>1452582600</v>
      </c>
      <c r="F16" s="30">
        <v>847387500</v>
      </c>
      <c r="G16" s="30" t="s">
        <v>209</v>
      </c>
      <c r="H16" s="230" t="s">
        <v>496</v>
      </c>
      <c r="I16" s="18"/>
      <c r="J16" s="18"/>
      <c r="K16" s="18" t="s">
        <v>265</v>
      </c>
      <c r="L16" s="15"/>
      <c r="M16" s="30">
        <v>43561401342</v>
      </c>
      <c r="N16" s="30">
        <v>45697270010</v>
      </c>
      <c r="O16" s="30">
        <v>46473916927</v>
      </c>
      <c r="P16" s="31">
        <f t="shared" si="1"/>
        <v>101.7</v>
      </c>
    </row>
    <row r="17" spans="1:16" ht="19.5" customHeight="1">
      <c r="A17" s="18"/>
      <c r="B17" s="18"/>
      <c r="C17" s="18" t="s">
        <v>272</v>
      </c>
      <c r="D17" s="17"/>
      <c r="E17" s="30">
        <v>7937704727</v>
      </c>
      <c r="F17" s="30">
        <v>7910510216</v>
      </c>
      <c r="G17" s="30">
        <v>7266975830</v>
      </c>
      <c r="H17" s="31">
        <f t="shared" si="0"/>
        <v>91.9</v>
      </c>
      <c r="I17" s="18"/>
      <c r="J17" s="18"/>
      <c r="K17" s="18" t="s">
        <v>267</v>
      </c>
      <c r="L17" s="15"/>
      <c r="M17" s="30">
        <v>147910793270</v>
      </c>
      <c r="N17" s="30">
        <v>138983943077</v>
      </c>
      <c r="O17" s="30">
        <v>247490640881</v>
      </c>
      <c r="P17" s="31">
        <f t="shared" si="1"/>
        <v>178.1</v>
      </c>
    </row>
    <row r="18" spans="1:16" ht="19.5" customHeight="1">
      <c r="A18" s="18"/>
      <c r="B18" s="18"/>
      <c r="C18" s="18" t="s">
        <v>274</v>
      </c>
      <c r="D18" s="17"/>
      <c r="E18" s="30">
        <v>14568386347</v>
      </c>
      <c r="F18" s="30">
        <v>15211034343</v>
      </c>
      <c r="G18" s="30">
        <v>15570380476</v>
      </c>
      <c r="H18" s="31">
        <f t="shared" si="0"/>
        <v>102.4</v>
      </c>
      <c r="I18" s="18"/>
      <c r="J18" s="18"/>
      <c r="K18" s="18" t="s">
        <v>269</v>
      </c>
      <c r="L18" s="15"/>
      <c r="M18" s="30">
        <v>1129331092</v>
      </c>
      <c r="N18" s="30">
        <v>1721739694</v>
      </c>
      <c r="O18" s="30">
        <v>1649720288</v>
      </c>
      <c r="P18" s="31">
        <f t="shared" si="1"/>
        <v>95.8</v>
      </c>
    </row>
    <row r="19" spans="1:16" ht="19.5" customHeight="1">
      <c r="A19" s="18"/>
      <c r="B19" s="18"/>
      <c r="C19" s="18" t="s">
        <v>276</v>
      </c>
      <c r="D19" s="17"/>
      <c r="E19" s="30">
        <v>7548382</v>
      </c>
      <c r="F19" s="30">
        <v>7175800</v>
      </c>
      <c r="G19" s="30">
        <v>7186900</v>
      </c>
      <c r="H19" s="31">
        <f t="shared" si="0"/>
        <v>100.2</v>
      </c>
      <c r="I19" s="18"/>
      <c r="J19" s="18" t="s">
        <v>271</v>
      </c>
      <c r="K19" s="18"/>
      <c r="L19" s="15"/>
      <c r="M19" s="32">
        <v>4787677713</v>
      </c>
      <c r="N19" s="32">
        <v>5687340459</v>
      </c>
      <c r="O19" s="32">
        <v>2577640193</v>
      </c>
      <c r="P19" s="31">
        <f t="shared" si="1"/>
        <v>45.3</v>
      </c>
    </row>
    <row r="20" spans="1:16" ht="19.5" customHeight="1">
      <c r="A20" s="18"/>
      <c r="B20" s="18"/>
      <c r="C20" s="18" t="s">
        <v>0</v>
      </c>
      <c r="D20" s="17"/>
      <c r="E20" s="30">
        <v>2788300</v>
      </c>
      <c r="F20" s="30">
        <v>2642900</v>
      </c>
      <c r="G20" s="30">
        <v>2975500</v>
      </c>
      <c r="H20" s="31">
        <f t="shared" si="0"/>
        <v>112.6</v>
      </c>
      <c r="I20" s="18"/>
      <c r="J20" s="18"/>
      <c r="K20" s="18" t="s">
        <v>273</v>
      </c>
      <c r="L20" s="15"/>
      <c r="M20" s="30">
        <v>1663214095</v>
      </c>
      <c r="N20" s="30">
        <v>1713686383</v>
      </c>
      <c r="O20" s="30">
        <v>1603345064</v>
      </c>
      <c r="P20" s="31">
        <f t="shared" si="1"/>
        <v>93.6</v>
      </c>
    </row>
    <row r="21" spans="1:18" ht="19.5" customHeight="1">
      <c r="A21" s="18"/>
      <c r="B21" s="18"/>
      <c r="C21" s="18" t="s">
        <v>278</v>
      </c>
      <c r="D21" s="17"/>
      <c r="E21" s="30">
        <v>1014451200</v>
      </c>
      <c r="F21" s="30">
        <v>1006815600</v>
      </c>
      <c r="G21" s="30">
        <v>902385700</v>
      </c>
      <c r="H21" s="31">
        <f t="shared" si="0"/>
        <v>89.6</v>
      </c>
      <c r="I21" s="18"/>
      <c r="J21" s="18"/>
      <c r="K21" s="18" t="s">
        <v>275</v>
      </c>
      <c r="L21" s="15"/>
      <c r="M21" s="30">
        <v>3124463618</v>
      </c>
      <c r="N21" s="30">
        <v>3973654076</v>
      </c>
      <c r="O21" s="30">
        <v>974295129</v>
      </c>
      <c r="P21" s="31">
        <f t="shared" si="1"/>
        <v>24.5</v>
      </c>
      <c r="R21" s="28"/>
    </row>
    <row r="22" spans="1:16" ht="19.5" customHeight="1">
      <c r="A22" s="18"/>
      <c r="B22" s="18"/>
      <c r="C22" s="18" t="s">
        <v>4</v>
      </c>
      <c r="D22" s="17"/>
      <c r="E22" s="30">
        <v>37947868</v>
      </c>
      <c r="F22" s="30">
        <v>38390020</v>
      </c>
      <c r="G22" s="30">
        <v>39652638</v>
      </c>
      <c r="H22" s="31">
        <f t="shared" si="0"/>
        <v>103.3</v>
      </c>
      <c r="I22" s="18"/>
      <c r="J22" s="18" t="s">
        <v>277</v>
      </c>
      <c r="K22" s="18"/>
      <c r="L22" s="15"/>
      <c r="M22" s="32">
        <v>1043032170</v>
      </c>
      <c r="N22" s="32">
        <v>1461351609</v>
      </c>
      <c r="O22" s="32">
        <v>4877649650</v>
      </c>
      <c r="P22" s="31">
        <f t="shared" si="1"/>
        <v>333.8</v>
      </c>
    </row>
    <row r="23" spans="1:16" ht="19.5" customHeight="1">
      <c r="A23" s="18"/>
      <c r="B23" s="18" t="s">
        <v>282</v>
      </c>
      <c r="C23" s="18"/>
      <c r="D23" s="19"/>
      <c r="E23" s="30">
        <v>49988527349</v>
      </c>
      <c r="F23" s="30">
        <v>48044108701</v>
      </c>
      <c r="G23" s="30">
        <v>58611863607</v>
      </c>
      <c r="H23" s="31">
        <f>ROUND(G23/F23*100,1)</f>
        <v>122</v>
      </c>
      <c r="I23" s="18"/>
      <c r="J23" s="18"/>
      <c r="K23" s="18" t="s">
        <v>277</v>
      </c>
      <c r="L23" s="15"/>
      <c r="M23" s="32">
        <v>1043032170</v>
      </c>
      <c r="N23" s="32">
        <v>1461351609</v>
      </c>
      <c r="O23" s="32">
        <v>4877649650</v>
      </c>
      <c r="P23" s="31">
        <f t="shared" si="1"/>
        <v>333.8</v>
      </c>
    </row>
    <row r="24" spans="1:16" ht="19.5" customHeight="1">
      <c r="A24" s="18"/>
      <c r="B24" s="18"/>
      <c r="C24" s="18" t="s">
        <v>282</v>
      </c>
      <c r="D24" s="19"/>
      <c r="E24" s="30">
        <v>49988527349</v>
      </c>
      <c r="F24" s="30">
        <v>48044108701</v>
      </c>
      <c r="G24" s="30">
        <v>58611863607</v>
      </c>
      <c r="H24" s="31">
        <f>ROUND(G24/F24*100,1)</f>
        <v>122</v>
      </c>
      <c r="I24" s="18"/>
      <c r="J24" s="18" t="s">
        <v>279</v>
      </c>
      <c r="K24" s="18"/>
      <c r="L24" s="15"/>
      <c r="M24" s="32">
        <v>17967243309</v>
      </c>
      <c r="N24" s="32">
        <v>18145931116</v>
      </c>
      <c r="O24" s="32">
        <v>13863535645</v>
      </c>
      <c r="P24" s="31">
        <f t="shared" si="1"/>
        <v>76.4</v>
      </c>
    </row>
    <row r="25" spans="1:16" ht="19.5" customHeight="1">
      <c r="A25" s="18"/>
      <c r="B25" s="18" t="s">
        <v>284</v>
      </c>
      <c r="C25" s="18"/>
      <c r="D25" s="15"/>
      <c r="E25" s="32">
        <v>22860972000</v>
      </c>
      <c r="F25" s="32">
        <v>22441329209</v>
      </c>
      <c r="G25" s="32">
        <v>21125344002</v>
      </c>
      <c r="H25" s="31">
        <f>ROUND(G25/F25*100,1)</f>
        <v>94.1</v>
      </c>
      <c r="I25" s="18"/>
      <c r="J25" s="18"/>
      <c r="K25" s="18" t="s">
        <v>280</v>
      </c>
      <c r="L25" s="15"/>
      <c r="M25" s="30">
        <v>648604707</v>
      </c>
      <c r="N25" s="30">
        <v>956741642</v>
      </c>
      <c r="O25" s="30">
        <v>290677663</v>
      </c>
      <c r="P25" s="31">
        <f t="shared" si="1"/>
        <v>30.4</v>
      </c>
    </row>
    <row r="26" spans="1:18" ht="19.5" customHeight="1">
      <c r="A26" s="18"/>
      <c r="B26" s="18"/>
      <c r="C26" s="18" t="s">
        <v>6</v>
      </c>
      <c r="D26" s="19"/>
      <c r="E26" s="30">
        <v>22063672000</v>
      </c>
      <c r="F26" s="30">
        <v>21600293000</v>
      </c>
      <c r="G26" s="30" t="s">
        <v>10</v>
      </c>
      <c r="H26" s="230" t="s">
        <v>497</v>
      </c>
      <c r="I26" s="18"/>
      <c r="J26" s="18"/>
      <c r="K26" s="18" t="s">
        <v>281</v>
      </c>
      <c r="L26" s="15"/>
      <c r="M26" s="30">
        <v>17318638602</v>
      </c>
      <c r="N26" s="30">
        <v>17189189474</v>
      </c>
      <c r="O26" s="30">
        <v>13572857982</v>
      </c>
      <c r="P26" s="31">
        <f t="shared" si="1"/>
        <v>79</v>
      </c>
      <c r="R26" s="28"/>
    </row>
    <row r="27" spans="1:16" ht="19.5" customHeight="1">
      <c r="A27" s="18"/>
      <c r="B27" s="18"/>
      <c r="C27" s="18" t="s">
        <v>348</v>
      </c>
      <c r="D27" s="19"/>
      <c r="E27" s="231" t="s">
        <v>10</v>
      </c>
      <c r="F27" s="30">
        <v>209</v>
      </c>
      <c r="G27" s="30">
        <v>2</v>
      </c>
      <c r="H27" s="31">
        <f aca="true" t="shared" si="2" ref="H27:H32">ROUND(G27/F27*100,1)</f>
        <v>1</v>
      </c>
      <c r="I27" s="18"/>
      <c r="J27" s="18" t="s">
        <v>283</v>
      </c>
      <c r="K27" s="18"/>
      <c r="L27" s="15"/>
      <c r="M27" s="32">
        <v>8232789838</v>
      </c>
      <c r="N27" s="32">
        <v>10069223798</v>
      </c>
      <c r="O27" s="32">
        <v>8439155405</v>
      </c>
      <c r="P27" s="31">
        <f t="shared" si="1"/>
        <v>83.8</v>
      </c>
    </row>
    <row r="28" spans="1:16" ht="19.5" customHeight="1">
      <c r="A28" s="18"/>
      <c r="B28" s="18"/>
      <c r="C28" s="18" t="s">
        <v>7</v>
      </c>
      <c r="D28" s="15"/>
      <c r="E28" s="30">
        <v>593277000</v>
      </c>
      <c r="F28" s="30">
        <v>533656000</v>
      </c>
      <c r="G28" s="30">
        <v>535642000</v>
      </c>
      <c r="H28" s="31">
        <f t="shared" si="2"/>
        <v>100.4</v>
      </c>
      <c r="I28" s="18"/>
      <c r="J28" s="18"/>
      <c r="K28" s="18" t="s">
        <v>283</v>
      </c>
      <c r="L28" s="15"/>
      <c r="M28" s="32">
        <v>8232789838</v>
      </c>
      <c r="N28" s="32">
        <v>10069223798</v>
      </c>
      <c r="O28" s="32">
        <v>8439155405</v>
      </c>
      <c r="P28" s="31">
        <f t="shared" si="1"/>
        <v>83.8</v>
      </c>
    </row>
    <row r="29" spans="1:16" ht="19.5" customHeight="1">
      <c r="A29" s="18"/>
      <c r="B29" s="18"/>
      <c r="C29" s="18" t="s">
        <v>336</v>
      </c>
      <c r="D29" s="19"/>
      <c r="E29" s="30">
        <v>23325000</v>
      </c>
      <c r="F29" s="30">
        <v>20968000</v>
      </c>
      <c r="G29" s="30">
        <v>16078000</v>
      </c>
      <c r="H29" s="31">
        <f t="shared" si="2"/>
        <v>76.7</v>
      </c>
      <c r="I29" s="18"/>
      <c r="J29" s="18" t="s">
        <v>285</v>
      </c>
      <c r="K29" s="18"/>
      <c r="L29" s="15"/>
      <c r="M29" s="32">
        <v>30755221680</v>
      </c>
      <c r="N29" s="32">
        <v>31826949606</v>
      </c>
      <c r="O29" s="32">
        <v>75422447889</v>
      </c>
      <c r="P29" s="31">
        <f t="shared" si="1"/>
        <v>237</v>
      </c>
    </row>
    <row r="30" spans="1:16" ht="19.5" customHeight="1">
      <c r="A30" s="18"/>
      <c r="B30" s="18"/>
      <c r="C30" s="18" t="s">
        <v>337</v>
      </c>
      <c r="D30" s="19"/>
      <c r="E30" s="30">
        <v>180698000</v>
      </c>
      <c r="F30" s="30">
        <v>188685000</v>
      </c>
      <c r="G30" s="30">
        <v>44099000</v>
      </c>
      <c r="H30" s="31">
        <f t="shared" si="2"/>
        <v>23.4</v>
      </c>
      <c r="I30" s="18"/>
      <c r="J30" s="18"/>
      <c r="K30" s="29" t="s">
        <v>286</v>
      </c>
      <c r="L30" s="15"/>
      <c r="M30" s="30">
        <v>286513704</v>
      </c>
      <c r="N30" s="30">
        <v>288927227</v>
      </c>
      <c r="O30" s="30">
        <v>268135136</v>
      </c>
      <c r="P30" s="31">
        <f t="shared" si="1"/>
        <v>92.8</v>
      </c>
    </row>
    <row r="31" spans="1:16" ht="19.5" customHeight="1">
      <c r="A31" s="18"/>
      <c r="B31" s="18"/>
      <c r="C31" s="18" t="s">
        <v>349</v>
      </c>
      <c r="D31" s="19"/>
      <c r="E31" s="30" t="s">
        <v>10</v>
      </c>
      <c r="F31" s="30">
        <v>16739000</v>
      </c>
      <c r="G31" s="30">
        <v>25110000</v>
      </c>
      <c r="H31" s="31">
        <f t="shared" si="2"/>
        <v>150</v>
      </c>
      <c r="I31" s="18"/>
      <c r="J31" s="18"/>
      <c r="K31" s="18" t="s">
        <v>287</v>
      </c>
      <c r="L31" s="15"/>
      <c r="M31" s="30">
        <v>23383526</v>
      </c>
      <c r="N31" s="30">
        <v>11879104</v>
      </c>
      <c r="O31" s="30">
        <v>444585</v>
      </c>
      <c r="P31" s="31">
        <f aca="true" t="shared" si="3" ref="P31:P41">ROUND(O31/N31*100,1)</f>
        <v>3.7</v>
      </c>
    </row>
    <row r="32" spans="1:16" ht="19.5" customHeight="1">
      <c r="A32" s="18"/>
      <c r="B32" s="18"/>
      <c r="C32" s="18" t="s">
        <v>350</v>
      </c>
      <c r="D32" s="19"/>
      <c r="E32" s="30" t="s">
        <v>10</v>
      </c>
      <c r="F32" s="30">
        <v>80988000</v>
      </c>
      <c r="G32" s="30">
        <v>102214000</v>
      </c>
      <c r="H32" s="31">
        <f t="shared" si="2"/>
        <v>126.2</v>
      </c>
      <c r="I32" s="18"/>
      <c r="J32" s="18"/>
      <c r="K32" s="18" t="s">
        <v>288</v>
      </c>
      <c r="L32" s="15"/>
      <c r="M32" s="30">
        <v>872503490</v>
      </c>
      <c r="N32" s="30">
        <v>205000000</v>
      </c>
      <c r="O32" s="30">
        <v>205800000</v>
      </c>
      <c r="P32" s="31">
        <f t="shared" si="3"/>
        <v>100.4</v>
      </c>
    </row>
    <row r="33" spans="1:16" ht="19.5" customHeight="1">
      <c r="A33" s="18"/>
      <c r="C33" s="2" t="s">
        <v>493</v>
      </c>
      <c r="D33" s="371"/>
      <c r="E33" s="30" t="s">
        <v>10</v>
      </c>
      <c r="F33" s="30" t="s">
        <v>10</v>
      </c>
      <c r="G33" s="372">
        <v>20402201000</v>
      </c>
      <c r="H33" s="230" t="s">
        <v>498</v>
      </c>
      <c r="I33" s="18"/>
      <c r="J33" s="18"/>
      <c r="K33" s="18" t="s">
        <v>289</v>
      </c>
      <c r="L33" s="15"/>
      <c r="M33" s="30">
        <v>17091760129</v>
      </c>
      <c r="N33" s="30">
        <v>17736521758</v>
      </c>
      <c r="O33" s="30">
        <v>64908204850</v>
      </c>
      <c r="P33" s="31">
        <f t="shared" si="3"/>
        <v>366</v>
      </c>
    </row>
    <row r="34" spans="1:16" ht="19.5" customHeight="1">
      <c r="A34" s="18"/>
      <c r="B34" s="18" t="s">
        <v>1</v>
      </c>
      <c r="C34" s="18"/>
      <c r="D34" s="15"/>
      <c r="E34" s="30">
        <v>392681000</v>
      </c>
      <c r="F34" s="30">
        <v>1772781000</v>
      </c>
      <c r="G34" s="30">
        <v>620279000</v>
      </c>
      <c r="H34" s="31">
        <f t="shared" si="0"/>
        <v>35</v>
      </c>
      <c r="I34" s="18"/>
      <c r="J34" s="18"/>
      <c r="K34" s="18" t="s">
        <v>158</v>
      </c>
      <c r="L34" s="15"/>
      <c r="M34" s="30">
        <v>2929575359</v>
      </c>
      <c r="N34" s="30">
        <v>1864560700</v>
      </c>
      <c r="O34" s="30">
        <v>602581574</v>
      </c>
      <c r="P34" s="31">
        <f t="shared" si="3"/>
        <v>32.3</v>
      </c>
    </row>
    <row r="35" spans="1:16" ht="19.5" customHeight="1">
      <c r="A35" s="18"/>
      <c r="B35" s="18"/>
      <c r="C35" s="18" t="s">
        <v>2</v>
      </c>
      <c r="D35" s="19"/>
      <c r="E35" s="30">
        <v>392681000</v>
      </c>
      <c r="F35" s="30">
        <v>536307000</v>
      </c>
      <c r="G35" s="30">
        <v>620279000</v>
      </c>
      <c r="H35" s="31">
        <f t="shared" si="0"/>
        <v>115.7</v>
      </c>
      <c r="I35" s="18"/>
      <c r="J35" s="18"/>
      <c r="K35" s="18" t="s">
        <v>159</v>
      </c>
      <c r="L35" s="15"/>
      <c r="M35" s="30">
        <v>5113524695</v>
      </c>
      <c r="N35" s="30">
        <v>5347877433</v>
      </c>
      <c r="O35" s="30">
        <v>5411608406</v>
      </c>
      <c r="P35" s="31">
        <f t="shared" si="3"/>
        <v>101.2</v>
      </c>
    </row>
    <row r="36" spans="1:16" ht="19.5" customHeight="1">
      <c r="A36" s="18"/>
      <c r="B36" s="18"/>
      <c r="C36" s="18" t="s">
        <v>351</v>
      </c>
      <c r="D36" s="19"/>
      <c r="E36" s="30" t="s">
        <v>10</v>
      </c>
      <c r="F36" s="30">
        <v>1236474000</v>
      </c>
      <c r="G36" s="59" t="s">
        <v>10</v>
      </c>
      <c r="H36" s="230" t="s">
        <v>497</v>
      </c>
      <c r="I36" s="18"/>
      <c r="J36" s="18"/>
      <c r="K36" s="18" t="s">
        <v>160</v>
      </c>
      <c r="L36" s="15"/>
      <c r="M36" s="30">
        <v>393</v>
      </c>
      <c r="N36" s="30">
        <v>21</v>
      </c>
      <c r="O36" s="30" t="s">
        <v>209</v>
      </c>
      <c r="P36" s="230" t="s">
        <v>497</v>
      </c>
    </row>
    <row r="37" spans="1:16" ht="19.5" customHeight="1">
      <c r="A37" s="18"/>
      <c r="B37" s="18" t="s">
        <v>338</v>
      </c>
      <c r="C37" s="18"/>
      <c r="D37" s="15"/>
      <c r="E37" s="32">
        <v>208078178000</v>
      </c>
      <c r="F37" s="32">
        <v>211074446000</v>
      </c>
      <c r="G37" s="30">
        <v>214200077000</v>
      </c>
      <c r="H37" s="31">
        <f t="shared" si="0"/>
        <v>101.5</v>
      </c>
      <c r="I37" s="18"/>
      <c r="J37" s="18"/>
      <c r="K37" s="18" t="s">
        <v>161</v>
      </c>
      <c r="L37" s="15"/>
      <c r="M37" s="30">
        <v>4437960384</v>
      </c>
      <c r="N37" s="30">
        <v>6372183363</v>
      </c>
      <c r="O37" s="30">
        <v>4025673338</v>
      </c>
      <c r="P37" s="31">
        <f t="shared" si="3"/>
        <v>63.2</v>
      </c>
    </row>
    <row r="38" spans="1:16" ht="19.5" customHeight="1">
      <c r="A38" s="18"/>
      <c r="B38" s="18"/>
      <c r="C38" s="18" t="s">
        <v>338</v>
      </c>
      <c r="D38" s="19"/>
      <c r="E38" s="30">
        <v>208078178000</v>
      </c>
      <c r="F38" s="32">
        <v>211074446000</v>
      </c>
      <c r="G38" s="32">
        <v>214200077000</v>
      </c>
      <c r="H38" s="31">
        <f t="shared" si="0"/>
        <v>101.5</v>
      </c>
      <c r="I38" s="18"/>
      <c r="J38" s="18" t="s">
        <v>162</v>
      </c>
      <c r="K38" s="18"/>
      <c r="L38" s="15"/>
      <c r="M38" s="30">
        <v>50168000000</v>
      </c>
      <c r="N38" s="30">
        <v>43536000000</v>
      </c>
      <c r="O38" s="30">
        <v>55860700000</v>
      </c>
      <c r="P38" s="31">
        <f t="shared" si="3"/>
        <v>128.3</v>
      </c>
    </row>
    <row r="39" spans="1:16" ht="19.5" customHeight="1">
      <c r="A39" s="18"/>
      <c r="B39" s="18" t="s">
        <v>3</v>
      </c>
      <c r="C39" s="24"/>
      <c r="D39" s="19"/>
      <c r="E39" s="32">
        <v>347497000</v>
      </c>
      <c r="F39" s="30">
        <v>330024000</v>
      </c>
      <c r="G39" s="32">
        <v>354472000</v>
      </c>
      <c r="H39" s="31">
        <f t="shared" si="0"/>
        <v>107.4</v>
      </c>
      <c r="I39" s="18"/>
      <c r="J39" s="18"/>
      <c r="K39" s="18" t="s">
        <v>162</v>
      </c>
      <c r="L39" s="15"/>
      <c r="M39" s="30">
        <v>50168000000</v>
      </c>
      <c r="N39" s="30">
        <v>43536000000</v>
      </c>
      <c r="O39" s="30">
        <v>55860700000</v>
      </c>
      <c r="P39" s="31">
        <f t="shared" si="3"/>
        <v>128.3</v>
      </c>
    </row>
    <row r="40" spans="1:16" ht="19.5" customHeight="1">
      <c r="A40" s="18"/>
      <c r="B40" s="18"/>
      <c r="C40" s="18" t="s">
        <v>3</v>
      </c>
      <c r="D40" s="19"/>
      <c r="E40" s="30">
        <v>347497000</v>
      </c>
      <c r="F40" s="30">
        <v>330024000</v>
      </c>
      <c r="G40" s="30">
        <v>354472000</v>
      </c>
      <c r="H40" s="31">
        <f t="shared" si="0"/>
        <v>107.4</v>
      </c>
      <c r="I40" s="18"/>
      <c r="J40" s="18" t="s">
        <v>11</v>
      </c>
      <c r="K40" s="18"/>
      <c r="L40" s="18"/>
      <c r="M40" s="256" t="s">
        <v>10</v>
      </c>
      <c r="N40" s="30">
        <v>540270000</v>
      </c>
      <c r="O40" s="30">
        <v>577282000</v>
      </c>
      <c r="P40" s="31">
        <f t="shared" si="3"/>
        <v>106.9</v>
      </c>
    </row>
    <row r="41" spans="1:16" ht="19.5" customHeight="1">
      <c r="A41" s="18"/>
      <c r="E41" s="258"/>
      <c r="F41" s="1"/>
      <c r="G41" s="1"/>
      <c r="H41" s="1"/>
      <c r="I41" s="18"/>
      <c r="J41" s="18"/>
      <c r="K41" s="18" t="s">
        <v>11</v>
      </c>
      <c r="L41" s="18"/>
      <c r="M41" s="256" t="s">
        <v>10</v>
      </c>
      <c r="N41" s="30">
        <v>540270000</v>
      </c>
      <c r="O41" s="30">
        <v>577282000</v>
      </c>
      <c r="P41" s="31">
        <f t="shared" si="3"/>
        <v>106.9</v>
      </c>
    </row>
    <row r="42" spans="1:16" ht="4.5" customHeight="1" thickBot="1">
      <c r="A42" s="20"/>
      <c r="B42" s="255"/>
      <c r="C42" s="255"/>
      <c r="D42" s="255"/>
      <c r="E42" s="257"/>
      <c r="F42" s="255"/>
      <c r="G42" s="255"/>
      <c r="H42" s="255"/>
      <c r="I42" s="20"/>
      <c r="J42" s="255"/>
      <c r="K42" s="255"/>
      <c r="L42" s="255"/>
      <c r="M42" s="257"/>
      <c r="N42" s="255"/>
      <c r="O42" s="255"/>
      <c r="P42" s="255"/>
    </row>
    <row r="43" spans="1:16" ht="4.5" customHeight="1">
      <c r="A43" s="18"/>
      <c r="I43" s="18"/>
      <c r="J43" s="18"/>
      <c r="K43" s="18"/>
      <c r="L43" s="18"/>
      <c r="M43" s="30"/>
      <c r="N43" s="30"/>
      <c r="O43" s="30"/>
      <c r="P43" s="31"/>
    </row>
    <row r="44" spans="1:16" ht="13.5" customHeight="1">
      <c r="A44" s="83" t="s">
        <v>9</v>
      </c>
      <c r="C44" s="22"/>
      <c r="D44" s="22"/>
      <c r="E44" s="22"/>
      <c r="F44" s="1"/>
      <c r="G44" s="1"/>
      <c r="H44" s="1"/>
      <c r="I44" s="1"/>
      <c r="J44" s="1"/>
      <c r="K44" s="1"/>
      <c r="L44" s="1"/>
      <c r="M44" s="1"/>
      <c r="N44" s="1"/>
      <c r="O44" s="5"/>
      <c r="P44" s="1"/>
    </row>
    <row r="45" spans="1:16" ht="13.5" customHeight="1">
      <c r="A45" s="83" t="s">
        <v>8</v>
      </c>
      <c r="C45" s="16"/>
      <c r="D45" s="16"/>
      <c r="E45" s="16"/>
      <c r="I45" s="1"/>
      <c r="J45" s="1"/>
      <c r="K45" s="1"/>
      <c r="L45" s="1"/>
      <c r="M45" s="1"/>
      <c r="N45" s="1"/>
      <c r="O45" s="5"/>
      <c r="P45" s="1"/>
    </row>
    <row r="46" spans="3:15" ht="11.25">
      <c r="C46" s="16"/>
      <c r="D46" s="16"/>
      <c r="E46" s="16"/>
      <c r="K46" s="10"/>
      <c r="L46" s="10"/>
      <c r="M46" s="27"/>
      <c r="O46" s="5"/>
    </row>
    <row r="47" spans="5:16" ht="15.75" customHeight="1">
      <c r="E47" s="28"/>
      <c r="F47" s="28"/>
      <c r="G47" s="28"/>
      <c r="I47" s="52"/>
      <c r="J47" s="52"/>
      <c r="K47" s="52"/>
      <c r="L47" s="52"/>
      <c r="M47" s="52"/>
      <c r="N47" s="52"/>
      <c r="O47" s="52"/>
      <c r="P47" s="52"/>
    </row>
    <row r="48" spans="7:16" ht="15.75" customHeight="1">
      <c r="G48" s="28"/>
      <c r="I48" s="1"/>
      <c r="J48" s="1"/>
      <c r="K48" s="1"/>
      <c r="L48" s="1"/>
      <c r="M48" s="1"/>
      <c r="N48" s="1"/>
      <c r="O48" s="1"/>
      <c r="P48" s="1"/>
    </row>
    <row r="49" spans="9:16" ht="15.75" customHeight="1">
      <c r="I49" s="53"/>
      <c r="J49" s="53"/>
      <c r="K49" s="53"/>
      <c r="L49" s="53"/>
      <c r="M49" s="53"/>
      <c r="N49" s="53"/>
      <c r="O49" s="53"/>
      <c r="P49" s="53"/>
    </row>
    <row r="50" spans="9:16" ht="15.75" customHeight="1">
      <c r="I50" s="54"/>
      <c r="J50" s="54"/>
      <c r="K50" s="54"/>
      <c r="L50" s="54"/>
      <c r="M50" s="54"/>
      <c r="N50" s="54"/>
      <c r="O50" s="54"/>
      <c r="P50" s="54"/>
    </row>
    <row r="51" ht="15.75" customHeight="1"/>
    <row r="52" ht="15.75" customHeight="1">
      <c r="M52" s="56"/>
    </row>
    <row r="53" spans="14:15" ht="4.5" customHeight="1">
      <c r="N53" s="56"/>
      <c r="O53" s="56"/>
    </row>
    <row r="54" ht="4.5" customHeight="1"/>
  </sheetData>
  <sheetProtection/>
  <mergeCells count="8">
    <mergeCell ref="J11:K11"/>
    <mergeCell ref="B9:C9"/>
    <mergeCell ref="A2:H2"/>
    <mergeCell ref="A4:H4"/>
    <mergeCell ref="A6:C6"/>
    <mergeCell ref="I6:K6"/>
    <mergeCell ref="A8:C8"/>
    <mergeCell ref="I4:P4"/>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r:id="rId1"/>
  <headerFooter differentOddEven="1" scaleWithDoc="0">
    <oddHeader>&amp;L&amp;"+,標準"&amp;9 21　財政</oddHeader>
    <evenHeader>&amp;R&amp;"+,標準"&amp;9 21　財政</evenHeader>
  </headerFooter>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2:P58"/>
  <sheetViews>
    <sheetView showGridLines="0" tabSelected="1" view="pageBreakPreview" zoomScaleSheetLayoutView="100" zoomScalePageLayoutView="0" workbookViewId="0" topLeftCell="A1">
      <selection activeCell="A2" sqref="A2:H2"/>
    </sheetView>
  </sheetViews>
  <sheetFormatPr defaultColWidth="8.796875" defaultRowHeight="14.25"/>
  <cols>
    <col min="1" max="2" width="1.59765625" style="2" customWidth="1"/>
    <col min="3" max="3" width="18.59765625" style="2" customWidth="1"/>
    <col min="4" max="4" width="0.8984375" style="2" customWidth="1"/>
    <col min="5" max="7" width="17.59765625" style="2" customWidth="1"/>
    <col min="8" max="8" width="11.59765625" style="2" customWidth="1"/>
    <col min="9" max="9" width="3.59765625" style="2" customWidth="1"/>
    <col min="10" max="10" width="1.59765625" style="2" customWidth="1"/>
    <col min="11" max="11" width="20.59765625" style="2" customWidth="1"/>
    <col min="12" max="12" width="0.8984375" style="2" customWidth="1"/>
    <col min="13" max="15" width="17.59765625" style="2" customWidth="1"/>
    <col min="16" max="16" width="11.59765625" style="2" customWidth="1"/>
    <col min="17" max="16384" width="9" style="2" customWidth="1"/>
  </cols>
  <sheetData>
    <row r="1" ht="18" customHeight="1"/>
    <row r="2" spans="1:16" s="8" customFormat="1" ht="18" customHeight="1">
      <c r="A2" s="387" t="s">
        <v>163</v>
      </c>
      <c r="B2" s="387"/>
      <c r="C2" s="387"/>
      <c r="D2" s="387"/>
      <c r="E2" s="387"/>
      <c r="F2" s="387"/>
      <c r="G2" s="387"/>
      <c r="H2" s="387"/>
      <c r="I2" s="387" t="s">
        <v>164</v>
      </c>
      <c r="J2" s="388"/>
      <c r="K2" s="388"/>
      <c r="L2" s="388"/>
      <c r="M2" s="388"/>
      <c r="N2" s="388"/>
      <c r="O2" s="388"/>
      <c r="P2" s="388"/>
    </row>
    <row r="3" spans="1:16" s="8" customFormat="1" ht="17.25">
      <c r="A3" s="34"/>
      <c r="B3" s="34"/>
      <c r="C3" s="34"/>
      <c r="D3" s="33"/>
      <c r="E3" s="33"/>
      <c r="F3" s="33"/>
      <c r="G3" s="33"/>
      <c r="H3" s="33"/>
      <c r="I3" s="35"/>
      <c r="J3" s="34"/>
      <c r="K3" s="34"/>
      <c r="L3" s="33"/>
      <c r="M3" s="33"/>
      <c r="N3" s="33"/>
      <c r="O3" s="33"/>
      <c r="P3" s="33"/>
    </row>
    <row r="4" spans="1:16" ht="15.75" customHeight="1" thickBot="1">
      <c r="A4" s="36"/>
      <c r="B4" s="36"/>
      <c r="C4" s="36"/>
      <c r="D4" s="36"/>
      <c r="F4" s="36"/>
      <c r="G4" s="36"/>
      <c r="H4" s="37" t="s">
        <v>165</v>
      </c>
      <c r="I4" s="36"/>
      <c r="J4" s="36"/>
      <c r="K4" s="36"/>
      <c r="L4" s="36"/>
      <c r="N4" s="36"/>
      <c r="O4" s="36"/>
      <c r="P4" s="37" t="s">
        <v>165</v>
      </c>
    </row>
    <row r="5" spans="1:16" ht="15.75" customHeight="1">
      <c r="A5" s="386" t="s">
        <v>166</v>
      </c>
      <c r="B5" s="386"/>
      <c r="C5" s="386"/>
      <c r="D5" s="39"/>
      <c r="E5" s="40" t="s">
        <v>357</v>
      </c>
      <c r="F5" s="40" t="s">
        <v>347</v>
      </c>
      <c r="G5" s="40" t="s">
        <v>375</v>
      </c>
      <c r="H5" s="40" t="s">
        <v>5</v>
      </c>
      <c r="I5" s="386" t="s">
        <v>166</v>
      </c>
      <c r="J5" s="386"/>
      <c r="K5" s="386"/>
      <c r="L5" s="39"/>
      <c r="M5" s="41" t="s">
        <v>357</v>
      </c>
      <c r="N5" s="41" t="s">
        <v>347</v>
      </c>
      <c r="O5" s="41" t="s">
        <v>375</v>
      </c>
      <c r="P5" s="40" t="s">
        <v>5</v>
      </c>
    </row>
    <row r="6" spans="1:16" s="1" customFormat="1" ht="4.5" customHeight="1">
      <c r="A6" s="42"/>
      <c r="B6" s="42"/>
      <c r="C6" s="42"/>
      <c r="D6" s="43"/>
      <c r="E6" s="10"/>
      <c r="F6" s="10"/>
      <c r="G6" s="10"/>
      <c r="H6" s="12"/>
      <c r="I6" s="42"/>
      <c r="J6" s="42"/>
      <c r="K6" s="42"/>
      <c r="L6" s="43"/>
      <c r="M6" s="10"/>
      <c r="N6" s="10"/>
      <c r="O6" s="10"/>
      <c r="P6" s="12"/>
    </row>
    <row r="7" spans="1:16" ht="16.5" customHeight="1">
      <c r="A7" s="389" t="s">
        <v>167</v>
      </c>
      <c r="B7" s="389"/>
      <c r="C7" s="389"/>
      <c r="D7" s="44"/>
      <c r="E7" s="30">
        <v>724541398618</v>
      </c>
      <c r="F7" s="30">
        <v>725823758978</v>
      </c>
      <c r="G7" s="30">
        <v>891419343678</v>
      </c>
      <c r="H7" s="31">
        <f aca="true" t="shared" si="0" ref="H7:H49">ROUND(G7/F7*100,1)</f>
        <v>122.8</v>
      </c>
      <c r="I7" s="45"/>
      <c r="K7" s="42" t="s">
        <v>205</v>
      </c>
      <c r="L7" s="44"/>
      <c r="M7" s="32">
        <v>10947940807</v>
      </c>
      <c r="N7" s="32">
        <v>9678356643</v>
      </c>
      <c r="O7" s="32">
        <v>7844626509</v>
      </c>
      <c r="P7" s="31">
        <f>ROUND(O7/N7*100,1)</f>
        <v>81.1</v>
      </c>
    </row>
    <row r="8" spans="1:16" ht="16.5" customHeight="1">
      <c r="A8" s="42"/>
      <c r="B8" s="389" t="s">
        <v>168</v>
      </c>
      <c r="C8" s="389"/>
      <c r="D8" s="44"/>
      <c r="E8" s="30">
        <v>1364102616</v>
      </c>
      <c r="F8" s="30">
        <v>1377536462</v>
      </c>
      <c r="G8" s="30">
        <v>1363317378</v>
      </c>
      <c r="H8" s="31">
        <f t="shared" si="0"/>
        <v>99</v>
      </c>
      <c r="I8" s="45"/>
      <c r="K8" s="42" t="s">
        <v>206</v>
      </c>
      <c r="L8" s="44"/>
      <c r="M8" s="32">
        <v>15401144627</v>
      </c>
      <c r="N8" s="32">
        <v>17785627947</v>
      </c>
      <c r="O8" s="32">
        <v>16390305572</v>
      </c>
      <c r="P8" s="31">
        <f>ROUND(O8/N8*100,1)</f>
        <v>92.2</v>
      </c>
    </row>
    <row r="9" spans="1:16" ht="16.5" customHeight="1">
      <c r="A9" s="42"/>
      <c r="B9" s="42"/>
      <c r="C9" s="42" t="s">
        <v>168</v>
      </c>
      <c r="D9" s="44"/>
      <c r="E9" s="30">
        <v>1364102616</v>
      </c>
      <c r="F9" s="30">
        <v>1377536462</v>
      </c>
      <c r="G9" s="30">
        <v>1363317378</v>
      </c>
      <c r="H9" s="31">
        <f t="shared" si="0"/>
        <v>99</v>
      </c>
      <c r="I9" s="45"/>
      <c r="K9" s="42" t="s">
        <v>207</v>
      </c>
      <c r="L9" s="44"/>
      <c r="M9" s="32">
        <v>5687569132</v>
      </c>
      <c r="N9" s="32">
        <v>7513499233</v>
      </c>
      <c r="O9" s="32">
        <v>7526222630</v>
      </c>
      <c r="P9" s="31">
        <f>ROUND(O9/N9*100,1)</f>
        <v>100.2</v>
      </c>
    </row>
    <row r="10" spans="1:16" ht="16.5" customHeight="1">
      <c r="A10" s="42"/>
      <c r="B10" s="389" t="s">
        <v>169</v>
      </c>
      <c r="C10" s="389"/>
      <c r="D10" s="48"/>
      <c r="E10" s="30">
        <v>62998424950</v>
      </c>
      <c r="F10" s="30">
        <v>63192817378</v>
      </c>
      <c r="G10" s="30">
        <v>70544420343</v>
      </c>
      <c r="H10" s="31">
        <f t="shared" si="0"/>
        <v>111.6</v>
      </c>
      <c r="I10" s="45"/>
      <c r="K10" s="42" t="s">
        <v>208</v>
      </c>
      <c r="L10" s="44"/>
      <c r="M10" s="32">
        <v>5667966992</v>
      </c>
      <c r="N10" s="32">
        <v>5097998992</v>
      </c>
      <c r="O10" s="32">
        <v>3647699310</v>
      </c>
      <c r="P10" s="31">
        <f>ROUND(O10/N10*100,1)</f>
        <v>71.6</v>
      </c>
    </row>
    <row r="11" spans="1:16" ht="16.5" customHeight="1">
      <c r="A11" s="42"/>
      <c r="B11" s="42"/>
      <c r="C11" s="42" t="s">
        <v>30</v>
      </c>
      <c r="D11" s="44"/>
      <c r="E11" s="32">
        <v>16944106949</v>
      </c>
      <c r="F11" s="32">
        <v>17587592512</v>
      </c>
      <c r="G11" s="32">
        <v>20084178126</v>
      </c>
      <c r="H11" s="31">
        <f t="shared" si="0"/>
        <v>114.2</v>
      </c>
      <c r="I11" s="45"/>
      <c r="J11" s="389" t="s">
        <v>299</v>
      </c>
      <c r="K11" s="389"/>
      <c r="L11" s="46"/>
      <c r="M11" s="30">
        <v>33024230254</v>
      </c>
      <c r="N11" s="30">
        <v>34799905356</v>
      </c>
      <c r="O11" s="30">
        <v>35355552079</v>
      </c>
      <c r="P11" s="31">
        <f aca="true" t="shared" si="1" ref="P11:P34">ROUND(O11/N11*100,1)</f>
        <v>101.6</v>
      </c>
    </row>
    <row r="12" spans="1:16" ht="16.5" customHeight="1">
      <c r="A12" s="42"/>
      <c r="B12" s="42"/>
      <c r="C12" s="42" t="s">
        <v>170</v>
      </c>
      <c r="D12" s="44"/>
      <c r="E12" s="32">
        <v>10417108760</v>
      </c>
      <c r="F12" s="32">
        <v>12216785478</v>
      </c>
      <c r="G12" s="32">
        <v>13634430733</v>
      </c>
      <c r="H12" s="31">
        <f t="shared" si="0"/>
        <v>111.6</v>
      </c>
      <c r="I12" s="49"/>
      <c r="J12" s="42"/>
      <c r="K12" s="42" t="s">
        <v>300</v>
      </c>
      <c r="L12" s="47"/>
      <c r="M12" s="32">
        <v>30368681358</v>
      </c>
      <c r="N12" s="32">
        <v>31910049075</v>
      </c>
      <c r="O12" s="32">
        <v>32460449733</v>
      </c>
      <c r="P12" s="31">
        <f t="shared" si="1"/>
        <v>101.7</v>
      </c>
    </row>
    <row r="13" spans="1:16" ht="16.5" customHeight="1">
      <c r="A13" s="42"/>
      <c r="B13" s="42"/>
      <c r="C13" s="42" t="s">
        <v>171</v>
      </c>
      <c r="D13" s="44"/>
      <c r="E13" s="32">
        <v>5035063037</v>
      </c>
      <c r="F13" s="32">
        <v>5601391691</v>
      </c>
      <c r="G13" s="32">
        <v>5801163847</v>
      </c>
      <c r="H13" s="31">
        <f t="shared" si="0"/>
        <v>103.6</v>
      </c>
      <c r="I13" s="49"/>
      <c r="J13" s="42"/>
      <c r="K13" s="42" t="s">
        <v>301</v>
      </c>
      <c r="L13" s="47"/>
      <c r="M13" s="32">
        <v>2655548896</v>
      </c>
      <c r="N13" s="32">
        <v>2889856281</v>
      </c>
      <c r="O13" s="32">
        <v>2895102346</v>
      </c>
      <c r="P13" s="31">
        <f t="shared" si="1"/>
        <v>100.2</v>
      </c>
    </row>
    <row r="14" spans="1:16" ht="16.5" customHeight="1">
      <c r="A14" s="42"/>
      <c r="B14" s="42"/>
      <c r="C14" s="42" t="s">
        <v>172</v>
      </c>
      <c r="D14" s="44"/>
      <c r="E14" s="32">
        <v>25944784020</v>
      </c>
      <c r="F14" s="32">
        <v>23003853880</v>
      </c>
      <c r="G14" s="32">
        <v>25622223956</v>
      </c>
      <c r="H14" s="31">
        <f t="shared" si="0"/>
        <v>111.4</v>
      </c>
      <c r="I14" s="49"/>
      <c r="J14" s="389" t="s">
        <v>302</v>
      </c>
      <c r="K14" s="389"/>
      <c r="L14" s="47"/>
      <c r="M14" s="30">
        <v>166703403087</v>
      </c>
      <c r="N14" s="30">
        <v>168705004169</v>
      </c>
      <c r="O14" s="30">
        <v>171386532905</v>
      </c>
      <c r="P14" s="31">
        <f t="shared" si="1"/>
        <v>101.6</v>
      </c>
    </row>
    <row r="15" spans="1:16" ht="16.5" customHeight="1">
      <c r="A15" s="42"/>
      <c r="B15" s="42"/>
      <c r="C15" s="42" t="s">
        <v>173</v>
      </c>
      <c r="D15" s="44"/>
      <c r="E15" s="32">
        <v>496652785</v>
      </c>
      <c r="F15" s="32">
        <v>678817760</v>
      </c>
      <c r="G15" s="32">
        <v>491523191</v>
      </c>
      <c r="H15" s="31">
        <f t="shared" si="0"/>
        <v>72.4</v>
      </c>
      <c r="I15" s="49"/>
      <c r="J15" s="42"/>
      <c r="K15" s="42" t="s">
        <v>303</v>
      </c>
      <c r="L15" s="47"/>
      <c r="M15" s="32">
        <v>16058699868</v>
      </c>
      <c r="N15" s="32">
        <v>15581748768</v>
      </c>
      <c r="O15" s="32">
        <v>16932401829</v>
      </c>
      <c r="P15" s="31">
        <f t="shared" si="1"/>
        <v>108.7</v>
      </c>
    </row>
    <row r="16" spans="1:16" ht="16.5" customHeight="1">
      <c r="A16" s="42"/>
      <c r="B16" s="42"/>
      <c r="C16" s="42" t="s">
        <v>174</v>
      </c>
      <c r="D16" s="44"/>
      <c r="E16" s="32">
        <v>3241549940</v>
      </c>
      <c r="F16" s="32">
        <v>3162592190</v>
      </c>
      <c r="G16" s="32">
        <v>3476171383</v>
      </c>
      <c r="H16" s="31">
        <f t="shared" si="0"/>
        <v>109.9</v>
      </c>
      <c r="I16" s="49"/>
      <c r="J16" s="42"/>
      <c r="K16" s="42" t="s">
        <v>304</v>
      </c>
      <c r="L16" s="47"/>
      <c r="M16" s="32">
        <v>51849315487</v>
      </c>
      <c r="N16" s="30">
        <v>53443806914</v>
      </c>
      <c r="O16" s="30">
        <v>52727443505</v>
      </c>
      <c r="P16" s="31">
        <f t="shared" si="1"/>
        <v>98.7</v>
      </c>
    </row>
    <row r="17" spans="1:16" ht="16.5" customHeight="1">
      <c r="A17" s="42"/>
      <c r="B17" s="42"/>
      <c r="C17" s="42" t="s">
        <v>175</v>
      </c>
      <c r="D17" s="44"/>
      <c r="E17" s="32">
        <v>561681565</v>
      </c>
      <c r="F17" s="32">
        <v>581578527</v>
      </c>
      <c r="G17" s="32">
        <v>1072193764</v>
      </c>
      <c r="H17" s="31">
        <f t="shared" si="0"/>
        <v>184.4</v>
      </c>
      <c r="I17" s="49"/>
      <c r="J17" s="42"/>
      <c r="K17" s="42" t="s">
        <v>305</v>
      </c>
      <c r="L17" s="47"/>
      <c r="M17" s="32">
        <v>31499563081</v>
      </c>
      <c r="N17" s="30">
        <v>32498540294</v>
      </c>
      <c r="O17" s="30">
        <v>31615857314</v>
      </c>
      <c r="P17" s="31">
        <f t="shared" si="1"/>
        <v>97.3</v>
      </c>
    </row>
    <row r="18" spans="1:16" ht="16.5" customHeight="1">
      <c r="A18" s="42"/>
      <c r="B18" s="42"/>
      <c r="C18" s="42" t="s">
        <v>176</v>
      </c>
      <c r="D18" s="44"/>
      <c r="E18" s="32">
        <v>167294857</v>
      </c>
      <c r="F18" s="32">
        <v>169758990</v>
      </c>
      <c r="G18" s="32">
        <v>172972613</v>
      </c>
      <c r="H18" s="31">
        <f t="shared" si="0"/>
        <v>101.9</v>
      </c>
      <c r="I18" s="49"/>
      <c r="J18" s="42"/>
      <c r="K18" s="42" t="s">
        <v>306</v>
      </c>
      <c r="L18" s="47"/>
      <c r="M18" s="32">
        <v>42808271676</v>
      </c>
      <c r="N18" s="30">
        <v>43229620629</v>
      </c>
      <c r="O18" s="30">
        <v>45122305566</v>
      </c>
      <c r="P18" s="31">
        <f t="shared" si="1"/>
        <v>104.4</v>
      </c>
    </row>
    <row r="19" spans="1:16" ht="16.5" customHeight="1">
      <c r="A19" s="42"/>
      <c r="B19" s="42"/>
      <c r="C19" s="42" t="s">
        <v>177</v>
      </c>
      <c r="D19" s="44"/>
      <c r="E19" s="32">
        <v>190183037</v>
      </c>
      <c r="F19" s="32">
        <v>190446350</v>
      </c>
      <c r="G19" s="32">
        <v>189562730</v>
      </c>
      <c r="H19" s="31">
        <f t="shared" si="0"/>
        <v>99.5</v>
      </c>
      <c r="I19" s="49"/>
      <c r="J19" s="42"/>
      <c r="K19" s="42" t="s">
        <v>307</v>
      </c>
      <c r="L19" s="47"/>
      <c r="M19" s="32">
        <v>16204168990</v>
      </c>
      <c r="N19" s="30">
        <v>17325892798</v>
      </c>
      <c r="O19" s="30">
        <v>19094603931</v>
      </c>
      <c r="P19" s="31">
        <f t="shared" si="1"/>
        <v>110.2</v>
      </c>
    </row>
    <row r="20" spans="1:16" ht="16.5" customHeight="1">
      <c r="A20" s="42"/>
      <c r="B20" s="389" t="s">
        <v>178</v>
      </c>
      <c r="C20" s="389"/>
      <c r="D20" s="44"/>
      <c r="E20" s="30">
        <v>109143908553</v>
      </c>
      <c r="F20" s="30">
        <v>115506587386</v>
      </c>
      <c r="G20" s="30">
        <v>161821190915</v>
      </c>
      <c r="H20" s="31">
        <f t="shared" si="0"/>
        <v>140.1</v>
      </c>
      <c r="I20" s="49"/>
      <c r="J20" s="42"/>
      <c r="K20" s="42" t="s">
        <v>308</v>
      </c>
      <c r="L20" s="47"/>
      <c r="M20" s="32">
        <v>4888136871</v>
      </c>
      <c r="N20" s="30">
        <v>2397258705</v>
      </c>
      <c r="O20" s="30">
        <v>2220118464</v>
      </c>
      <c r="P20" s="31">
        <f t="shared" si="1"/>
        <v>92.6</v>
      </c>
    </row>
    <row r="21" spans="1:16" ht="16.5" customHeight="1">
      <c r="A21" s="42"/>
      <c r="B21" s="42"/>
      <c r="C21" s="42" t="s">
        <v>179</v>
      </c>
      <c r="D21" s="44"/>
      <c r="E21" s="32">
        <v>67736761074</v>
      </c>
      <c r="F21" s="32">
        <v>70182038627</v>
      </c>
      <c r="G21" s="32">
        <v>111882631685</v>
      </c>
      <c r="H21" s="31">
        <f t="shared" si="0"/>
        <v>159.4</v>
      </c>
      <c r="I21" s="49"/>
      <c r="J21" s="42"/>
      <c r="K21" s="42" t="s">
        <v>309</v>
      </c>
      <c r="L21" s="47"/>
      <c r="M21" s="32">
        <v>1066117575</v>
      </c>
      <c r="N21" s="30">
        <v>1545406588</v>
      </c>
      <c r="O21" s="30">
        <v>929170220</v>
      </c>
      <c r="P21" s="31">
        <f t="shared" si="1"/>
        <v>60.1</v>
      </c>
    </row>
    <row r="22" spans="1:16" ht="16.5" customHeight="1">
      <c r="A22" s="42"/>
      <c r="B22" s="42"/>
      <c r="C22" s="42" t="s">
        <v>180</v>
      </c>
      <c r="D22" s="44"/>
      <c r="E22" s="32">
        <v>32239643424</v>
      </c>
      <c r="F22" s="32">
        <v>35818677113</v>
      </c>
      <c r="G22" s="32">
        <v>39957767042</v>
      </c>
      <c r="H22" s="31">
        <f t="shared" si="0"/>
        <v>111.6</v>
      </c>
      <c r="I22" s="49"/>
      <c r="J22" s="42"/>
      <c r="K22" s="42" t="s">
        <v>310</v>
      </c>
      <c r="L22" s="47">
        <v>0</v>
      </c>
      <c r="M22" s="32">
        <v>2329129539</v>
      </c>
      <c r="N22" s="30">
        <v>2682729473</v>
      </c>
      <c r="O22" s="30">
        <v>2744632076</v>
      </c>
      <c r="P22" s="31">
        <f t="shared" si="1"/>
        <v>102.3</v>
      </c>
    </row>
    <row r="23" spans="1:16" ht="16.5" customHeight="1">
      <c r="A23" s="42"/>
      <c r="B23" s="42"/>
      <c r="C23" s="42" t="s">
        <v>181</v>
      </c>
      <c r="D23" s="44"/>
      <c r="E23" s="32">
        <v>9096147745</v>
      </c>
      <c r="F23" s="32">
        <v>9451681264</v>
      </c>
      <c r="G23" s="32">
        <v>9942481642</v>
      </c>
      <c r="H23" s="31">
        <f t="shared" si="0"/>
        <v>105.2</v>
      </c>
      <c r="I23" s="49"/>
      <c r="J23" s="42" t="s">
        <v>311</v>
      </c>
      <c r="K23" s="42"/>
      <c r="L23" s="47">
        <v>0</v>
      </c>
      <c r="M23" s="30">
        <v>680878482</v>
      </c>
      <c r="N23" s="30">
        <v>1275774148</v>
      </c>
      <c r="O23" s="30">
        <v>444516442</v>
      </c>
      <c r="P23" s="31">
        <f t="shared" si="1"/>
        <v>34.8</v>
      </c>
    </row>
    <row r="24" spans="1:16" ht="16.5" customHeight="1">
      <c r="A24" s="42"/>
      <c r="B24" s="42"/>
      <c r="C24" s="42" t="s">
        <v>182</v>
      </c>
      <c r="D24" s="44"/>
      <c r="E24" s="32">
        <v>71356310</v>
      </c>
      <c r="F24" s="32">
        <v>54190382</v>
      </c>
      <c r="G24" s="32">
        <v>38310546</v>
      </c>
      <c r="H24" s="31">
        <f t="shared" si="0"/>
        <v>70.7</v>
      </c>
      <c r="I24" s="49"/>
      <c r="J24" s="42"/>
      <c r="K24" s="42" t="s">
        <v>312</v>
      </c>
      <c r="L24" s="47">
        <v>0</v>
      </c>
      <c r="M24" s="32">
        <v>210859302</v>
      </c>
      <c r="N24" s="30">
        <v>441418700</v>
      </c>
      <c r="O24" s="30">
        <v>91721352</v>
      </c>
      <c r="P24" s="31">
        <f t="shared" si="1"/>
        <v>20.8</v>
      </c>
    </row>
    <row r="25" spans="1:16" ht="16.5" customHeight="1">
      <c r="A25" s="42"/>
      <c r="B25" s="389" t="s">
        <v>183</v>
      </c>
      <c r="C25" s="389"/>
      <c r="D25" s="48"/>
      <c r="E25" s="30">
        <v>35972645556</v>
      </c>
      <c r="F25" s="30">
        <v>36333546509</v>
      </c>
      <c r="G25" s="30">
        <v>70526682009</v>
      </c>
      <c r="H25" s="31">
        <f t="shared" si="0"/>
        <v>194.1</v>
      </c>
      <c r="I25" s="49"/>
      <c r="J25" s="42"/>
      <c r="K25" s="42" t="s">
        <v>313</v>
      </c>
      <c r="L25" s="47"/>
      <c r="M25" s="32">
        <v>460456860</v>
      </c>
      <c r="N25" s="30">
        <v>727841532</v>
      </c>
      <c r="O25" s="30">
        <v>311629330</v>
      </c>
      <c r="P25" s="31">
        <f t="shared" si="1"/>
        <v>42.8</v>
      </c>
    </row>
    <row r="26" spans="1:16" ht="16.5" customHeight="1">
      <c r="A26" s="42"/>
      <c r="B26" s="42"/>
      <c r="C26" s="42" t="s">
        <v>184</v>
      </c>
      <c r="D26" s="44"/>
      <c r="E26" s="32">
        <v>15261488697</v>
      </c>
      <c r="F26" s="32">
        <v>15835370965</v>
      </c>
      <c r="G26" s="32">
        <v>24674456656</v>
      </c>
      <c r="H26" s="31">
        <f t="shared" si="0"/>
        <v>155.8</v>
      </c>
      <c r="I26" s="49"/>
      <c r="J26" s="42"/>
      <c r="K26" s="42" t="s">
        <v>314</v>
      </c>
      <c r="L26" s="47"/>
      <c r="M26" s="32">
        <v>9562320</v>
      </c>
      <c r="N26" s="30">
        <v>106513916</v>
      </c>
      <c r="O26" s="30">
        <v>41165760</v>
      </c>
      <c r="P26" s="31">
        <f t="shared" si="1"/>
        <v>38.6</v>
      </c>
    </row>
    <row r="27" spans="1:16" ht="16.5" customHeight="1">
      <c r="A27" s="42"/>
      <c r="B27" s="42"/>
      <c r="C27" s="42" t="s">
        <v>185</v>
      </c>
      <c r="D27" s="44"/>
      <c r="E27" s="32">
        <v>2879069974</v>
      </c>
      <c r="F27" s="32">
        <v>2677722807</v>
      </c>
      <c r="G27" s="32">
        <v>1597152244</v>
      </c>
      <c r="H27" s="31">
        <f t="shared" si="0"/>
        <v>59.6</v>
      </c>
      <c r="I27" s="49"/>
      <c r="J27" s="42" t="s">
        <v>315</v>
      </c>
      <c r="K27" s="42"/>
      <c r="L27" s="47"/>
      <c r="M27" s="30">
        <v>66440000051</v>
      </c>
      <c r="N27" s="30">
        <v>67148879454</v>
      </c>
      <c r="O27" s="30">
        <v>64432448768</v>
      </c>
      <c r="P27" s="31">
        <f t="shared" si="1"/>
        <v>96</v>
      </c>
    </row>
    <row r="28" spans="1:16" ht="16.5" customHeight="1">
      <c r="A28" s="42"/>
      <c r="B28" s="42"/>
      <c r="C28" s="42" t="s">
        <v>186</v>
      </c>
      <c r="D28" s="44"/>
      <c r="E28" s="32">
        <v>1869818771</v>
      </c>
      <c r="F28" s="32">
        <v>2581238850</v>
      </c>
      <c r="G28" s="32">
        <v>1828521251</v>
      </c>
      <c r="H28" s="31">
        <f t="shared" si="0"/>
        <v>70.8</v>
      </c>
      <c r="I28" s="49"/>
      <c r="J28" s="42"/>
      <c r="K28" s="42" t="s">
        <v>315</v>
      </c>
      <c r="L28" s="47"/>
      <c r="M28" s="30">
        <v>66440000051</v>
      </c>
      <c r="N28" s="30">
        <v>67148879454</v>
      </c>
      <c r="O28" s="30">
        <v>64432448768</v>
      </c>
      <c r="P28" s="31">
        <f t="shared" si="1"/>
        <v>96</v>
      </c>
    </row>
    <row r="29" spans="1:16" ht="16.5" customHeight="1">
      <c r="A29" s="42"/>
      <c r="B29" s="42"/>
      <c r="C29" s="42" t="s">
        <v>187</v>
      </c>
      <c r="D29" s="44"/>
      <c r="E29" s="32">
        <v>2001219560</v>
      </c>
      <c r="F29" s="32">
        <v>2059074166</v>
      </c>
      <c r="G29" s="32">
        <v>2192854771</v>
      </c>
      <c r="H29" s="31">
        <f t="shared" si="0"/>
        <v>106.5</v>
      </c>
      <c r="I29" s="49"/>
      <c r="J29" s="42" t="s">
        <v>316</v>
      </c>
      <c r="K29" s="42"/>
      <c r="L29" s="47"/>
      <c r="M29" s="30">
        <v>68824936172</v>
      </c>
      <c r="N29" s="30">
        <v>63671525056</v>
      </c>
      <c r="O29" s="30">
        <v>73356264208</v>
      </c>
      <c r="P29" s="31">
        <f t="shared" si="1"/>
        <v>115.2</v>
      </c>
    </row>
    <row r="30" spans="1:16" ht="16.5" customHeight="1">
      <c r="A30" s="42"/>
      <c r="B30" s="42"/>
      <c r="C30" s="42" t="s">
        <v>188</v>
      </c>
      <c r="D30" s="44"/>
      <c r="E30" s="32">
        <v>6583742554</v>
      </c>
      <c r="F30" s="32">
        <v>5214997721</v>
      </c>
      <c r="G30" s="32">
        <v>32409820087</v>
      </c>
      <c r="H30" s="31">
        <f t="shared" si="0"/>
        <v>621.5</v>
      </c>
      <c r="I30" s="49"/>
      <c r="J30" s="42"/>
      <c r="K30" s="42" t="s">
        <v>317</v>
      </c>
      <c r="L30" s="47"/>
      <c r="M30" s="30">
        <v>2409757</v>
      </c>
      <c r="N30" s="30">
        <v>2545499</v>
      </c>
      <c r="O30" s="32">
        <v>1689886</v>
      </c>
      <c r="P30" s="31">
        <f t="shared" si="1"/>
        <v>66.4</v>
      </c>
    </row>
    <row r="31" spans="1:16" ht="16.5" customHeight="1">
      <c r="A31" s="42"/>
      <c r="B31" s="42"/>
      <c r="C31" s="42" t="s">
        <v>189</v>
      </c>
      <c r="D31" s="44"/>
      <c r="E31" s="32">
        <v>7377306000</v>
      </c>
      <c r="F31" s="32">
        <v>7965142000</v>
      </c>
      <c r="G31" s="32">
        <v>7823877000</v>
      </c>
      <c r="H31" s="31">
        <f t="shared" si="0"/>
        <v>98.2</v>
      </c>
      <c r="I31" s="49"/>
      <c r="J31" s="42"/>
      <c r="K31" s="42" t="s">
        <v>318</v>
      </c>
      <c r="L31" s="47"/>
      <c r="M31" s="32">
        <v>544307307</v>
      </c>
      <c r="N31" s="30">
        <v>553094136</v>
      </c>
      <c r="O31" s="30">
        <v>528003747</v>
      </c>
      <c r="P31" s="31">
        <f t="shared" si="1"/>
        <v>95.5</v>
      </c>
    </row>
    <row r="32" spans="1:16" ht="16.5" customHeight="1">
      <c r="A32" s="42"/>
      <c r="B32" s="389" t="s">
        <v>190</v>
      </c>
      <c r="C32" s="389"/>
      <c r="D32" s="48"/>
      <c r="E32" s="30">
        <v>4987042849</v>
      </c>
      <c r="F32" s="30">
        <v>2551155970</v>
      </c>
      <c r="G32" s="30">
        <v>4102560428</v>
      </c>
      <c r="H32" s="31">
        <f t="shared" si="0"/>
        <v>160.8</v>
      </c>
      <c r="I32" s="49"/>
      <c r="J32" s="42"/>
      <c r="K32" s="42" t="s">
        <v>319</v>
      </c>
      <c r="L32" s="47"/>
      <c r="M32" s="32">
        <v>970386000</v>
      </c>
      <c r="N32" s="30">
        <v>561198166</v>
      </c>
      <c r="O32" s="30">
        <v>2859</v>
      </c>
      <c r="P32" s="31">
        <f t="shared" si="1"/>
        <v>0</v>
      </c>
    </row>
    <row r="33" spans="1:16" ht="16.5" customHeight="1">
      <c r="A33" s="42"/>
      <c r="B33" s="42"/>
      <c r="C33" s="42" t="s">
        <v>191</v>
      </c>
      <c r="D33" s="44"/>
      <c r="E33" s="32">
        <v>2120255504</v>
      </c>
      <c r="F33" s="32">
        <v>1624567114</v>
      </c>
      <c r="G33" s="32">
        <v>3231838014</v>
      </c>
      <c r="H33" s="31">
        <f t="shared" si="0"/>
        <v>198.9</v>
      </c>
      <c r="I33" s="49"/>
      <c r="J33" s="42"/>
      <c r="K33" s="42" t="s">
        <v>320</v>
      </c>
      <c r="L33" s="47"/>
      <c r="M33" s="32">
        <v>584080836</v>
      </c>
      <c r="N33" s="30">
        <v>531617765</v>
      </c>
      <c r="O33" s="30">
        <v>514333655</v>
      </c>
      <c r="P33" s="31">
        <f t="shared" si="1"/>
        <v>96.7</v>
      </c>
    </row>
    <row r="34" spans="1:16" ht="16.5" customHeight="1">
      <c r="A34" s="42"/>
      <c r="B34" s="42"/>
      <c r="C34" s="42" t="s">
        <v>192</v>
      </c>
      <c r="D34" s="44"/>
      <c r="E34" s="32">
        <v>2745236963</v>
      </c>
      <c r="F34" s="32">
        <v>804624827</v>
      </c>
      <c r="G34" s="32">
        <v>750585733</v>
      </c>
      <c r="H34" s="31">
        <f t="shared" si="0"/>
        <v>93.3</v>
      </c>
      <c r="I34" s="49"/>
      <c r="J34" s="42"/>
      <c r="K34" s="42" t="s">
        <v>332</v>
      </c>
      <c r="L34" s="47"/>
      <c r="M34" s="30">
        <v>10987970000</v>
      </c>
      <c r="N34" s="30">
        <v>7886735000</v>
      </c>
      <c r="O34" s="30">
        <v>6668327000</v>
      </c>
      <c r="P34" s="31">
        <f t="shared" si="1"/>
        <v>84.6</v>
      </c>
    </row>
    <row r="35" spans="1:16" ht="16.5" customHeight="1">
      <c r="A35" s="42"/>
      <c r="B35" s="42"/>
      <c r="C35" s="42" t="s">
        <v>193</v>
      </c>
      <c r="D35" s="44"/>
      <c r="E35" s="32">
        <v>121550382</v>
      </c>
      <c r="F35" s="32">
        <v>121964029</v>
      </c>
      <c r="G35" s="32">
        <v>120136681</v>
      </c>
      <c r="H35" s="31">
        <f t="shared" si="0"/>
        <v>98.5</v>
      </c>
      <c r="I35" s="49"/>
      <c r="J35" s="42"/>
      <c r="K35" s="42" t="s">
        <v>298</v>
      </c>
      <c r="L35" s="47"/>
      <c r="M35" s="32" t="s">
        <v>10</v>
      </c>
      <c r="N35" s="30">
        <v>2000000000</v>
      </c>
      <c r="O35" s="30" t="s">
        <v>10</v>
      </c>
      <c r="P35" s="230" t="s">
        <v>497</v>
      </c>
    </row>
    <row r="36" spans="1:16" ht="16.5" customHeight="1">
      <c r="A36" s="42"/>
      <c r="B36" s="389" t="s">
        <v>194</v>
      </c>
      <c r="C36" s="389"/>
      <c r="D36" s="48"/>
      <c r="E36" s="30">
        <v>51676015435</v>
      </c>
      <c r="F36" s="30">
        <v>53990550723</v>
      </c>
      <c r="G36" s="30">
        <v>57415136863</v>
      </c>
      <c r="H36" s="31">
        <f t="shared" si="0"/>
        <v>106.3</v>
      </c>
      <c r="I36" s="49"/>
      <c r="J36" s="42"/>
      <c r="K36" s="42" t="s">
        <v>321</v>
      </c>
      <c r="L36" s="47"/>
      <c r="M36" s="32">
        <v>5815162000</v>
      </c>
      <c r="N36" s="30">
        <v>3377443000</v>
      </c>
      <c r="O36" s="30">
        <v>894970000</v>
      </c>
      <c r="P36" s="31">
        <f aca="true" t="shared" si="2" ref="P36:P46">ROUND(O36/N36*100,1)</f>
        <v>26.5</v>
      </c>
    </row>
    <row r="37" spans="1:16" ht="16.5" customHeight="1">
      <c r="A37" s="42"/>
      <c r="B37" s="42"/>
      <c r="C37" s="42" t="s">
        <v>195</v>
      </c>
      <c r="D37" s="44"/>
      <c r="E37" s="32">
        <v>17639611112</v>
      </c>
      <c r="F37" s="32">
        <v>17075752130</v>
      </c>
      <c r="G37" s="32">
        <v>17552257214</v>
      </c>
      <c r="H37" s="31">
        <f t="shared" si="0"/>
        <v>102.8</v>
      </c>
      <c r="I37" s="49"/>
      <c r="J37" s="42"/>
      <c r="K37" s="42" t="s">
        <v>322</v>
      </c>
      <c r="L37" s="50"/>
      <c r="M37" s="32">
        <v>118594000</v>
      </c>
      <c r="N37" s="30">
        <v>73067000</v>
      </c>
      <c r="O37" s="30">
        <v>74764000</v>
      </c>
      <c r="P37" s="31">
        <f t="shared" si="2"/>
        <v>102.3</v>
      </c>
    </row>
    <row r="38" spans="1:16" ht="16.5" customHeight="1">
      <c r="A38" s="42"/>
      <c r="B38" s="42"/>
      <c r="C38" s="42" t="s">
        <v>196</v>
      </c>
      <c r="D38" s="44"/>
      <c r="E38" s="32">
        <v>4131527643</v>
      </c>
      <c r="F38" s="32">
        <v>4316422238</v>
      </c>
      <c r="G38" s="32">
        <v>4451530349</v>
      </c>
      <c r="H38" s="31">
        <f t="shared" si="0"/>
        <v>103.1</v>
      </c>
      <c r="I38" s="49"/>
      <c r="J38" s="42"/>
      <c r="K38" s="42" t="s">
        <v>323</v>
      </c>
      <c r="L38" s="47">
        <v>0</v>
      </c>
      <c r="M38" s="32">
        <v>3669813</v>
      </c>
      <c r="N38" s="30">
        <v>3042234</v>
      </c>
      <c r="O38" s="30">
        <v>2066582</v>
      </c>
      <c r="P38" s="31">
        <f t="shared" si="2"/>
        <v>67.9</v>
      </c>
    </row>
    <row r="39" spans="1:16" ht="16.5" customHeight="1">
      <c r="A39" s="42"/>
      <c r="B39" s="42"/>
      <c r="C39" s="42" t="s">
        <v>31</v>
      </c>
      <c r="D39" s="44"/>
      <c r="E39" s="32">
        <v>20263325925</v>
      </c>
      <c r="F39" s="32">
        <v>23641860051</v>
      </c>
      <c r="G39" s="32">
        <v>26227920147</v>
      </c>
      <c r="H39" s="31">
        <f t="shared" si="0"/>
        <v>110.9</v>
      </c>
      <c r="I39" s="49"/>
      <c r="J39" s="42"/>
      <c r="K39" s="42" t="s">
        <v>324</v>
      </c>
      <c r="L39" s="47">
        <v>0</v>
      </c>
      <c r="M39" s="32" t="s">
        <v>10</v>
      </c>
      <c r="N39" s="30" t="s">
        <v>10</v>
      </c>
      <c r="O39" s="30" t="s">
        <v>10</v>
      </c>
      <c r="P39" s="31" t="s">
        <v>209</v>
      </c>
    </row>
    <row r="40" spans="1:16" ht="16.5" customHeight="1">
      <c r="A40" s="42"/>
      <c r="B40" s="42"/>
      <c r="C40" s="42" t="s">
        <v>197</v>
      </c>
      <c r="D40" s="44"/>
      <c r="E40" s="32">
        <v>1704236489</v>
      </c>
      <c r="F40" s="32">
        <v>1623680561</v>
      </c>
      <c r="G40" s="32">
        <v>1674858316</v>
      </c>
      <c r="H40" s="31">
        <f t="shared" si="0"/>
        <v>103.2</v>
      </c>
      <c r="I40" s="49"/>
      <c r="J40" s="42"/>
      <c r="K40" s="42" t="s">
        <v>325</v>
      </c>
      <c r="L40" s="47">
        <v>0</v>
      </c>
      <c r="M40" s="32">
        <v>18536786</v>
      </c>
      <c r="N40" s="30">
        <v>13044262</v>
      </c>
      <c r="O40" s="30">
        <v>7300000000</v>
      </c>
      <c r="P40" s="31">
        <f t="shared" si="2"/>
        <v>55963.3</v>
      </c>
    </row>
    <row r="41" spans="1:16" ht="16.5" customHeight="1">
      <c r="A41" s="42"/>
      <c r="B41" s="42"/>
      <c r="C41" s="42" t="s">
        <v>32</v>
      </c>
      <c r="D41" s="44"/>
      <c r="E41" s="32">
        <v>7937314266</v>
      </c>
      <c r="F41" s="32">
        <v>7332835743</v>
      </c>
      <c r="G41" s="32">
        <v>7508570837</v>
      </c>
      <c r="H41" s="31">
        <f t="shared" si="0"/>
        <v>102.4</v>
      </c>
      <c r="I41" s="45"/>
      <c r="J41" s="42"/>
      <c r="K41" s="42" t="s">
        <v>326</v>
      </c>
      <c r="L41" s="47">
        <v>0</v>
      </c>
      <c r="M41" s="32">
        <v>373324</v>
      </c>
      <c r="N41" s="30">
        <v>236293</v>
      </c>
      <c r="O41" s="30">
        <v>149872</v>
      </c>
      <c r="P41" s="31">
        <f t="shared" si="2"/>
        <v>63.4</v>
      </c>
    </row>
    <row r="42" spans="1:16" ht="16.5" customHeight="1">
      <c r="A42" s="42"/>
      <c r="B42" s="389" t="s">
        <v>198</v>
      </c>
      <c r="C42" s="389"/>
      <c r="D42" s="48"/>
      <c r="E42" s="30">
        <v>39271373649</v>
      </c>
      <c r="F42" s="30">
        <v>33185535261</v>
      </c>
      <c r="G42" s="30">
        <v>100899114179</v>
      </c>
      <c r="H42" s="31">
        <f t="shared" si="0"/>
        <v>304</v>
      </c>
      <c r="I42" s="45"/>
      <c r="J42" s="42"/>
      <c r="K42" s="42" t="s">
        <v>327</v>
      </c>
      <c r="L42" s="50">
        <v>0</v>
      </c>
      <c r="M42" s="32">
        <v>25123586000</v>
      </c>
      <c r="N42" s="30">
        <v>24150560000</v>
      </c>
      <c r="O42" s="30">
        <v>29444757000</v>
      </c>
      <c r="P42" s="31">
        <f t="shared" si="2"/>
        <v>121.9</v>
      </c>
    </row>
    <row r="43" spans="1:16" ht="16.5" customHeight="1">
      <c r="A43" s="42"/>
      <c r="B43" s="42"/>
      <c r="C43" s="42" t="s">
        <v>33</v>
      </c>
      <c r="D43" s="44"/>
      <c r="E43" s="32">
        <v>11843592709</v>
      </c>
      <c r="F43" s="32">
        <v>3636865716</v>
      </c>
      <c r="G43" s="32">
        <v>3962932096</v>
      </c>
      <c r="H43" s="31">
        <f t="shared" si="0"/>
        <v>109</v>
      </c>
      <c r="I43" s="51"/>
      <c r="J43" s="42"/>
      <c r="K43" s="42" t="s">
        <v>328</v>
      </c>
      <c r="L43" s="47"/>
      <c r="M43" s="32">
        <v>24288989349</v>
      </c>
      <c r="N43" s="30">
        <v>23967312701</v>
      </c>
      <c r="O43" s="30">
        <v>25890585607</v>
      </c>
      <c r="P43" s="31">
        <f t="shared" si="2"/>
        <v>108</v>
      </c>
    </row>
    <row r="44" spans="1:16" ht="16.5" customHeight="1">
      <c r="A44" s="42"/>
      <c r="B44" s="42"/>
      <c r="C44" s="42" t="s">
        <v>199</v>
      </c>
      <c r="D44" s="44"/>
      <c r="E44" s="32">
        <v>21777628934</v>
      </c>
      <c r="F44" s="32">
        <v>23823703537</v>
      </c>
      <c r="G44" s="32">
        <v>89054403011</v>
      </c>
      <c r="H44" s="31">
        <f t="shared" si="0"/>
        <v>373.8</v>
      </c>
      <c r="I44" s="45"/>
      <c r="J44" s="42"/>
      <c r="K44" s="42" t="s">
        <v>329</v>
      </c>
      <c r="L44" s="47"/>
      <c r="M44" s="32">
        <v>196766000</v>
      </c>
      <c r="N44" s="30">
        <v>258872000</v>
      </c>
      <c r="O44" s="30">
        <v>223086000</v>
      </c>
      <c r="P44" s="31">
        <f t="shared" si="2"/>
        <v>86.2</v>
      </c>
    </row>
    <row r="45" spans="1:16" ht="16.5" customHeight="1">
      <c r="A45" s="42"/>
      <c r="B45" s="42"/>
      <c r="C45" s="42" t="s">
        <v>200</v>
      </c>
      <c r="D45" s="44"/>
      <c r="E45" s="32">
        <v>5650152006</v>
      </c>
      <c r="F45" s="32">
        <v>5724966008</v>
      </c>
      <c r="G45" s="32">
        <v>7881779072</v>
      </c>
      <c r="H45" s="31">
        <f t="shared" si="0"/>
        <v>137.7</v>
      </c>
      <c r="I45" s="62"/>
      <c r="J45" s="42"/>
      <c r="K45" s="42" t="s">
        <v>330</v>
      </c>
      <c r="L45" s="47"/>
      <c r="M45" s="32">
        <v>170105000</v>
      </c>
      <c r="N45" s="30">
        <v>182193000</v>
      </c>
      <c r="O45" s="30">
        <v>246988000</v>
      </c>
      <c r="P45" s="31">
        <f t="shared" si="2"/>
        <v>135.6</v>
      </c>
    </row>
    <row r="46" spans="1:16" ht="16.5" customHeight="1">
      <c r="A46" s="42"/>
      <c r="B46" s="389" t="s">
        <v>201</v>
      </c>
      <c r="C46" s="389"/>
      <c r="D46" s="48"/>
      <c r="E46" s="30">
        <v>83454436964</v>
      </c>
      <c r="F46" s="30">
        <v>84084941106</v>
      </c>
      <c r="G46" s="30">
        <v>79771607161</v>
      </c>
      <c r="H46" s="31">
        <f t="shared" si="0"/>
        <v>94.9</v>
      </c>
      <c r="I46" s="53"/>
      <c r="K46" s="2" t="s">
        <v>352</v>
      </c>
      <c r="M46" s="234" t="s">
        <v>10</v>
      </c>
      <c r="N46" s="233">
        <v>110564000</v>
      </c>
      <c r="O46" s="232">
        <v>230740000</v>
      </c>
      <c r="P46" s="31">
        <f t="shared" si="2"/>
        <v>208.7</v>
      </c>
    </row>
    <row r="47" spans="1:16" ht="16.5" customHeight="1">
      <c r="A47" s="42"/>
      <c r="B47" s="42"/>
      <c r="C47" s="42" t="s">
        <v>202</v>
      </c>
      <c r="D47" s="44"/>
      <c r="E47" s="32">
        <v>14037714775</v>
      </c>
      <c r="F47" s="32">
        <v>12462858541</v>
      </c>
      <c r="G47" s="32">
        <v>10813583374</v>
      </c>
      <c r="H47" s="31">
        <f t="shared" si="0"/>
        <v>86.8</v>
      </c>
      <c r="I47" s="52"/>
      <c r="J47" s="42"/>
      <c r="K47" s="42" t="s">
        <v>494</v>
      </c>
      <c r="L47" s="47"/>
      <c r="M47" s="30" t="s">
        <v>10</v>
      </c>
      <c r="N47" s="30" t="s">
        <v>10</v>
      </c>
      <c r="O47" s="30">
        <v>1335800000</v>
      </c>
      <c r="P47" s="231" t="s">
        <v>499</v>
      </c>
    </row>
    <row r="48" spans="1:16" ht="16.5" customHeight="1">
      <c r="A48" s="42"/>
      <c r="B48" s="42"/>
      <c r="C48" s="42" t="s">
        <v>203</v>
      </c>
      <c r="D48" s="44"/>
      <c r="E48" s="32">
        <v>25773050148</v>
      </c>
      <c r="F48" s="32">
        <v>24916246541</v>
      </c>
      <c r="G48" s="32">
        <v>25689014292</v>
      </c>
      <c r="H48" s="31">
        <f t="shared" si="0"/>
        <v>103.1</v>
      </c>
      <c r="I48" s="53"/>
      <c r="J48" s="42" t="s">
        <v>331</v>
      </c>
      <c r="K48" s="42"/>
      <c r="L48" s="47"/>
      <c r="M48" s="30" t="s">
        <v>10</v>
      </c>
      <c r="N48" s="30" t="s">
        <v>10</v>
      </c>
      <c r="O48" s="30" t="s">
        <v>10</v>
      </c>
      <c r="P48" s="30" t="s">
        <v>10</v>
      </c>
    </row>
    <row r="49" spans="1:16" ht="16.5" customHeight="1">
      <c r="A49" s="42"/>
      <c r="B49" s="42"/>
      <c r="C49" s="42" t="s">
        <v>204</v>
      </c>
      <c r="D49" s="44"/>
      <c r="E49" s="32">
        <v>5939050483</v>
      </c>
      <c r="F49" s="32">
        <v>6630353209</v>
      </c>
      <c r="G49" s="32">
        <v>7860155474</v>
      </c>
      <c r="H49" s="31">
        <f t="shared" si="0"/>
        <v>118.5</v>
      </c>
      <c r="I49" s="53"/>
      <c r="J49" s="62"/>
      <c r="K49" s="62" t="s">
        <v>331</v>
      </c>
      <c r="L49" s="62"/>
      <c r="M49" s="373" t="s">
        <v>10</v>
      </c>
      <c r="N49" s="374" t="s">
        <v>10</v>
      </c>
      <c r="O49" s="374" t="s">
        <v>10</v>
      </c>
      <c r="P49" s="30" t="s">
        <v>10</v>
      </c>
    </row>
    <row r="50" spans="1:16" ht="4.5" customHeight="1" thickBot="1">
      <c r="A50" s="55"/>
      <c r="B50" s="55"/>
      <c r="C50" s="255"/>
      <c r="D50" s="255"/>
      <c r="E50" s="257"/>
      <c r="F50" s="255"/>
      <c r="G50" s="255"/>
      <c r="H50" s="255"/>
      <c r="I50" s="64"/>
      <c r="J50" s="64"/>
      <c r="K50" s="64"/>
      <c r="L50" s="64"/>
      <c r="M50" s="139"/>
      <c r="N50" s="64"/>
      <c r="O50" s="64"/>
      <c r="P50" s="64"/>
    </row>
    <row r="51" spans="1:16" ht="4.5" customHeight="1">
      <c r="A51" s="42"/>
      <c r="B51" s="42"/>
      <c r="I51" s="1"/>
      <c r="J51" s="1"/>
      <c r="K51" s="1"/>
      <c r="L51" s="1"/>
      <c r="M51" s="1"/>
      <c r="N51" s="1"/>
      <c r="O51" s="1"/>
      <c r="P51" s="1"/>
    </row>
    <row r="52" spans="1:16" ht="13.5" customHeight="1">
      <c r="A52" s="53" t="s">
        <v>34</v>
      </c>
      <c r="B52" s="42"/>
      <c r="I52" s="53"/>
      <c r="J52" s="53"/>
      <c r="K52" s="53"/>
      <c r="L52" s="53"/>
      <c r="M52" s="53"/>
      <c r="N52" s="53"/>
      <c r="O52" s="53"/>
      <c r="P52" s="53"/>
    </row>
    <row r="53" spans="1:16" ht="13.5" customHeight="1">
      <c r="A53" s="53" t="s">
        <v>35</v>
      </c>
      <c r="B53" s="42"/>
      <c r="I53" s="54"/>
      <c r="J53" s="54"/>
      <c r="K53" s="54"/>
      <c r="L53" s="54"/>
      <c r="M53" s="54"/>
      <c r="N53" s="54"/>
      <c r="O53" s="54"/>
      <c r="P53" s="54"/>
    </row>
    <row r="54" spans="14:15" ht="11.25">
      <c r="N54" s="56"/>
      <c r="O54" s="56"/>
    </row>
    <row r="55" spans="5:7" ht="13.5" customHeight="1">
      <c r="E55" s="28"/>
      <c r="F55" s="28"/>
      <c r="G55" s="28"/>
    </row>
    <row r="58" ht="11.25">
      <c r="G58" s="28"/>
    </row>
  </sheetData>
  <sheetProtection/>
  <mergeCells count="15">
    <mergeCell ref="J14:K14"/>
    <mergeCell ref="B20:C20"/>
    <mergeCell ref="B46:C46"/>
    <mergeCell ref="B25:C25"/>
    <mergeCell ref="B32:C32"/>
    <mergeCell ref="B36:C36"/>
    <mergeCell ref="B42:C42"/>
    <mergeCell ref="A2:H2"/>
    <mergeCell ref="I2:P2"/>
    <mergeCell ref="A5:C5"/>
    <mergeCell ref="I5:K5"/>
    <mergeCell ref="A7:C7"/>
    <mergeCell ref="J11:K11"/>
    <mergeCell ref="B8:C8"/>
    <mergeCell ref="B10:C10"/>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scale="98" r:id="rId1"/>
  <headerFooter differentOddEven="1" scaleWithDoc="0">
    <oddHeader>&amp;L&amp;"+,標準"&amp;9 21　財政</oddHeader>
    <evenHeader>&amp;R&amp;"+,標準"&amp;9 21　財政</evenHead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2:I54"/>
  <sheetViews>
    <sheetView showGridLines="0" view="pageBreakPreview" zoomScale="110" zoomScaleSheetLayoutView="110" zoomScalePageLayoutView="0" workbookViewId="0" topLeftCell="A20">
      <selection activeCell="A35" sqref="A35"/>
    </sheetView>
  </sheetViews>
  <sheetFormatPr defaultColWidth="8.796875" defaultRowHeight="14.25"/>
  <cols>
    <col min="1" max="1" width="1.59765625" style="2" customWidth="1"/>
    <col min="2" max="2" width="17.59765625" style="2" customWidth="1"/>
    <col min="3" max="3" width="0.8984375" style="2" customWidth="1"/>
    <col min="4" max="7" width="16.59765625" style="2" customWidth="1"/>
    <col min="8" max="9" width="9" style="2" customWidth="1"/>
    <col min="10" max="16384" width="9" style="2" customWidth="1"/>
  </cols>
  <sheetData>
    <row r="1" ht="18" customHeight="1"/>
    <row r="2" spans="1:7" s="8" customFormat="1" ht="17.25">
      <c r="A2" s="392" t="s">
        <v>36</v>
      </c>
      <c r="B2" s="392"/>
      <c r="C2" s="392"/>
      <c r="D2" s="392"/>
      <c r="E2" s="392"/>
      <c r="F2" s="392"/>
      <c r="G2" s="392"/>
    </row>
    <row r="3" spans="1:7" s="8" customFormat="1" ht="17.25">
      <c r="A3" s="34"/>
      <c r="B3" s="34"/>
      <c r="C3" s="33"/>
      <c r="D3" s="33"/>
      <c r="E3" s="33"/>
      <c r="F3" s="33"/>
      <c r="G3" s="33"/>
    </row>
    <row r="4" spans="1:7" ht="15.75" customHeight="1" thickBot="1">
      <c r="A4" s="57"/>
      <c r="B4" s="57"/>
      <c r="C4" s="58"/>
      <c r="D4" s="58"/>
      <c r="E4" s="58"/>
      <c r="F4" s="58"/>
      <c r="G4" s="59" t="s">
        <v>37</v>
      </c>
    </row>
    <row r="5" spans="1:7" ht="19.5" customHeight="1">
      <c r="A5" s="386" t="s">
        <v>166</v>
      </c>
      <c r="B5" s="386"/>
      <c r="C5" s="38"/>
      <c r="D5" s="41" t="s">
        <v>346</v>
      </c>
      <c r="E5" s="41" t="s">
        <v>347</v>
      </c>
      <c r="F5" s="41" t="s">
        <v>375</v>
      </c>
      <c r="G5" s="40" t="s">
        <v>5</v>
      </c>
    </row>
    <row r="6" spans="1:7" s="1" customFormat="1" ht="4.5" customHeight="1">
      <c r="A6" s="42"/>
      <c r="B6" s="42"/>
      <c r="C6" s="60"/>
      <c r="D6" s="10"/>
      <c r="E6" s="10"/>
      <c r="F6" s="10"/>
      <c r="G6" s="12"/>
    </row>
    <row r="7" spans="1:7" ht="19.5" customHeight="1">
      <c r="A7" s="393" t="s">
        <v>475</v>
      </c>
      <c r="B7" s="393"/>
      <c r="C7" s="362"/>
      <c r="D7" s="81">
        <v>50168000000</v>
      </c>
      <c r="E7" s="81">
        <v>43536000000</v>
      </c>
      <c r="F7" s="81">
        <v>55860700000</v>
      </c>
      <c r="G7" s="363">
        <f aca="true" t="shared" si="0" ref="G7:G18">ROUND(F7/E7*100,1)</f>
        <v>128.3</v>
      </c>
    </row>
    <row r="8" spans="1:9" ht="15.75" customHeight="1">
      <c r="A8" s="42"/>
      <c r="B8" s="42" t="s">
        <v>38</v>
      </c>
      <c r="C8" s="44"/>
      <c r="D8" s="32">
        <v>1062400000</v>
      </c>
      <c r="E8" s="32">
        <v>450500000</v>
      </c>
      <c r="F8" s="32">
        <v>2804400000</v>
      </c>
      <c r="G8" s="61">
        <f t="shared" si="0"/>
        <v>622.5</v>
      </c>
      <c r="I8" s="28"/>
    </row>
    <row r="9" spans="1:7" ht="15.75" customHeight="1">
      <c r="A9" s="62"/>
      <c r="B9" s="42" t="s">
        <v>39</v>
      </c>
      <c r="C9" s="44"/>
      <c r="D9" s="32">
        <v>407600000</v>
      </c>
      <c r="E9" s="32">
        <v>496100000</v>
      </c>
      <c r="F9" s="32">
        <v>58000000</v>
      </c>
      <c r="G9" s="61">
        <f t="shared" si="0"/>
        <v>11.7</v>
      </c>
    </row>
    <row r="10" spans="1:7" ht="15.75" customHeight="1">
      <c r="A10" s="62"/>
      <c r="B10" s="42" t="s">
        <v>40</v>
      </c>
      <c r="C10" s="44"/>
      <c r="D10" s="32">
        <v>758500000</v>
      </c>
      <c r="E10" s="32">
        <v>825900000</v>
      </c>
      <c r="F10" s="32">
        <v>9400000</v>
      </c>
      <c r="G10" s="61">
        <f t="shared" si="0"/>
        <v>1.1</v>
      </c>
    </row>
    <row r="11" spans="1:7" ht="15.75" customHeight="1">
      <c r="A11" s="62"/>
      <c r="B11" s="42" t="s">
        <v>41</v>
      </c>
      <c r="C11" s="44"/>
      <c r="D11" s="32">
        <v>298700000</v>
      </c>
      <c r="E11" s="32" t="s">
        <v>10</v>
      </c>
      <c r="F11" s="32">
        <v>7900000</v>
      </c>
      <c r="G11" s="235" t="s">
        <v>499</v>
      </c>
    </row>
    <row r="12" spans="1:7" ht="15.75" customHeight="1">
      <c r="A12" s="62"/>
      <c r="B12" s="42" t="s">
        <v>42</v>
      </c>
      <c r="C12" s="44"/>
      <c r="D12" s="32">
        <v>3372700000</v>
      </c>
      <c r="E12" s="32">
        <v>3475800000</v>
      </c>
      <c r="F12" s="32">
        <v>4706900000</v>
      </c>
      <c r="G12" s="61">
        <f t="shared" si="0"/>
        <v>135.4</v>
      </c>
    </row>
    <row r="13" spans="1:7" ht="15.75" customHeight="1">
      <c r="A13" s="62"/>
      <c r="B13" s="42" t="s">
        <v>43</v>
      </c>
      <c r="C13" s="44"/>
      <c r="D13" s="32">
        <v>1907900000</v>
      </c>
      <c r="E13" s="32">
        <v>156800000</v>
      </c>
      <c r="F13" s="32">
        <v>1022300000</v>
      </c>
      <c r="G13" s="61">
        <f t="shared" si="0"/>
        <v>652</v>
      </c>
    </row>
    <row r="14" spans="1:7" ht="15.75" customHeight="1">
      <c r="A14" s="62"/>
      <c r="B14" s="42" t="s">
        <v>44</v>
      </c>
      <c r="C14" s="44"/>
      <c r="D14" s="32">
        <v>13418200000</v>
      </c>
      <c r="E14" s="32">
        <v>13419100000</v>
      </c>
      <c r="F14" s="32">
        <v>13943200000</v>
      </c>
      <c r="G14" s="61">
        <f t="shared" si="0"/>
        <v>103.9</v>
      </c>
    </row>
    <row r="15" spans="1:7" ht="15.75" customHeight="1">
      <c r="A15" s="62"/>
      <c r="B15" s="42" t="s">
        <v>45</v>
      </c>
      <c r="C15" s="44"/>
      <c r="D15" s="32">
        <v>411400000</v>
      </c>
      <c r="E15" s="32">
        <v>697800000</v>
      </c>
      <c r="F15" s="32">
        <v>739000000</v>
      </c>
      <c r="G15" s="61">
        <f t="shared" si="0"/>
        <v>105.9</v>
      </c>
    </row>
    <row r="16" spans="1:7" ht="15.75" customHeight="1">
      <c r="A16" s="62"/>
      <c r="B16" s="42" t="s">
        <v>46</v>
      </c>
      <c r="C16" s="44"/>
      <c r="D16" s="32">
        <v>1707200000</v>
      </c>
      <c r="E16" s="32">
        <v>2573300000</v>
      </c>
      <c r="F16" s="32">
        <v>6298200000</v>
      </c>
      <c r="G16" s="61">
        <f t="shared" si="0"/>
        <v>244.8</v>
      </c>
    </row>
    <row r="17" spans="1:7" ht="15.75" customHeight="1">
      <c r="A17" s="62"/>
      <c r="B17" s="42" t="s">
        <v>47</v>
      </c>
      <c r="C17" s="44"/>
      <c r="D17" s="32">
        <v>127000000</v>
      </c>
      <c r="E17" s="32">
        <v>330700000</v>
      </c>
      <c r="F17" s="32">
        <v>76700000</v>
      </c>
      <c r="G17" s="61">
        <f t="shared" si="0"/>
        <v>23.2</v>
      </c>
    </row>
    <row r="18" spans="1:7" ht="15.75" customHeight="1">
      <c r="A18" s="62"/>
      <c r="B18" s="62" t="s">
        <v>48</v>
      </c>
      <c r="C18" s="48"/>
      <c r="D18" s="32">
        <v>26696400000</v>
      </c>
      <c r="E18" s="32">
        <v>21110000000</v>
      </c>
      <c r="F18" s="32">
        <v>20100900000</v>
      </c>
      <c r="G18" s="61">
        <f t="shared" si="0"/>
        <v>95.2</v>
      </c>
    </row>
    <row r="19" spans="1:7" ht="15.75" customHeight="1">
      <c r="A19" s="62"/>
      <c r="B19" s="62" t="s">
        <v>49</v>
      </c>
      <c r="C19" s="48"/>
      <c r="D19" s="32" t="s">
        <v>10</v>
      </c>
      <c r="E19" s="32" t="s">
        <v>10</v>
      </c>
      <c r="F19" s="32">
        <v>5033500000</v>
      </c>
      <c r="G19" s="229" t="s">
        <v>499</v>
      </c>
    </row>
    <row r="20" spans="1:7" ht="15.75" customHeight="1">
      <c r="A20" s="62"/>
      <c r="B20" s="62" t="s">
        <v>495</v>
      </c>
      <c r="C20" s="48"/>
      <c r="D20" s="32" t="s">
        <v>10</v>
      </c>
      <c r="E20" s="30" t="s">
        <v>10</v>
      </c>
      <c r="F20" s="32">
        <v>987300000</v>
      </c>
      <c r="G20" s="231" t="s">
        <v>499</v>
      </c>
    </row>
    <row r="21" spans="1:7" ht="15.75" customHeight="1">
      <c r="A21" s="52"/>
      <c r="B21" s="63" t="s">
        <v>50</v>
      </c>
      <c r="C21" s="48"/>
      <c r="D21" s="30" t="s">
        <v>10</v>
      </c>
      <c r="E21" s="30" t="s">
        <v>10</v>
      </c>
      <c r="F21" s="32">
        <v>73000000</v>
      </c>
      <c r="G21" s="231" t="s">
        <v>499</v>
      </c>
    </row>
    <row r="22" spans="1:7" ht="4.5" customHeight="1" thickBot="1">
      <c r="A22" s="64"/>
      <c r="B22" s="64"/>
      <c r="C22" s="65"/>
      <c r="D22" s="11"/>
      <c r="E22" s="11"/>
      <c r="F22" s="11"/>
      <c r="G22" s="66"/>
    </row>
    <row r="23" spans="4:7" s="1" customFormat="1" ht="4.5" customHeight="1">
      <c r="D23" s="67"/>
      <c r="E23" s="67"/>
      <c r="F23" s="67"/>
      <c r="G23" s="68"/>
    </row>
    <row r="24" spans="1:7" ht="11.25">
      <c r="A24" s="69" t="s">
        <v>34</v>
      </c>
      <c r="B24" s="1"/>
      <c r="C24" s="1"/>
      <c r="D24" s="1"/>
      <c r="E24" s="1"/>
      <c r="F24" s="1"/>
      <c r="G24" s="1"/>
    </row>
    <row r="25" spans="1:3" ht="11.25">
      <c r="A25" s="69" t="s">
        <v>51</v>
      </c>
      <c r="C25" s="1"/>
    </row>
    <row r="26" spans="4:6" ht="30" customHeight="1">
      <c r="D26" s="28"/>
      <c r="E26" s="28"/>
      <c r="F26" s="28"/>
    </row>
    <row r="27" spans="1:7" ht="18" customHeight="1">
      <c r="A27" s="394" t="s">
        <v>489</v>
      </c>
      <c r="B27" s="394"/>
      <c r="C27" s="394"/>
      <c r="D27" s="394"/>
      <c r="E27" s="394"/>
      <c r="F27" s="394"/>
      <c r="G27" s="394"/>
    </row>
    <row r="28" spans="1:7" ht="15.75" customHeight="1">
      <c r="A28" s="352"/>
      <c r="B28" s="352"/>
      <c r="C28" s="352"/>
      <c r="D28" s="352"/>
      <c r="E28" s="352"/>
      <c r="F28" s="352"/>
      <c r="G28" s="352"/>
    </row>
    <row r="29" spans="1:7" ht="19.5" customHeight="1" thickBot="1">
      <c r="A29" s="255"/>
      <c r="B29" s="255"/>
      <c r="C29" s="255"/>
      <c r="D29" s="255"/>
      <c r="E29" s="255"/>
      <c r="F29" s="244"/>
      <c r="G29" s="369" t="s">
        <v>481</v>
      </c>
    </row>
    <row r="30" spans="1:7" ht="19.5" customHeight="1">
      <c r="A30" s="357"/>
      <c r="B30" s="357" t="s">
        <v>488</v>
      </c>
      <c r="C30" s="357"/>
      <c r="D30" s="358" t="s">
        <v>477</v>
      </c>
      <c r="E30" s="358" t="s">
        <v>478</v>
      </c>
      <c r="F30" s="358" t="s">
        <v>479</v>
      </c>
      <c r="G30" s="358" t="s">
        <v>480</v>
      </c>
    </row>
    <row r="31" spans="1:7" ht="15.75" customHeight="1">
      <c r="A31" s="390" t="s">
        <v>476</v>
      </c>
      <c r="B31" s="390"/>
      <c r="D31" s="359"/>
      <c r="E31" s="54"/>
      <c r="F31" s="54"/>
      <c r="G31" s="54"/>
    </row>
    <row r="32" spans="2:7" ht="15.75" customHeight="1">
      <c r="B32" s="353" t="s">
        <v>471</v>
      </c>
      <c r="D32" s="365">
        <v>29733569</v>
      </c>
      <c r="E32" s="232">
        <v>29982078</v>
      </c>
      <c r="F32" s="232">
        <v>30106236</v>
      </c>
      <c r="G32" s="61">
        <f>ROUND(F32/E32*100,1)</f>
        <v>100.4</v>
      </c>
    </row>
    <row r="33" spans="2:7" ht="15.75" customHeight="1">
      <c r="B33" s="353" t="s">
        <v>472</v>
      </c>
      <c r="D33" s="360">
        <v>28822234</v>
      </c>
      <c r="E33" s="232">
        <v>29386524</v>
      </c>
      <c r="F33" s="232">
        <v>28960922</v>
      </c>
      <c r="G33" s="61">
        <f>ROUND(F33/E33*100,1)</f>
        <v>98.6</v>
      </c>
    </row>
    <row r="34" spans="2:7" ht="15.75" customHeight="1">
      <c r="B34" s="353" t="s">
        <v>473</v>
      </c>
      <c r="D34" s="360">
        <v>12182182</v>
      </c>
      <c r="E34" s="232">
        <v>10446322</v>
      </c>
      <c r="F34" s="232">
        <v>12055584</v>
      </c>
      <c r="G34" s="61">
        <f>ROUND(F34/E34*100,1)</f>
        <v>115.4</v>
      </c>
    </row>
    <row r="35" spans="2:7" ht="15.75" customHeight="1">
      <c r="B35" s="353" t="s">
        <v>474</v>
      </c>
      <c r="D35" s="360">
        <v>16961398</v>
      </c>
      <c r="E35" s="232">
        <v>15246466</v>
      </c>
      <c r="F35" s="232">
        <v>16390580</v>
      </c>
      <c r="G35" s="61">
        <f>ROUND(F35/E35*100,1)</f>
        <v>107.5</v>
      </c>
    </row>
    <row r="36" spans="1:7" ht="15.75" customHeight="1">
      <c r="A36" s="390" t="s">
        <v>482</v>
      </c>
      <c r="B36" s="390"/>
      <c r="D36" s="360"/>
      <c r="E36" s="232"/>
      <c r="F36" s="232"/>
      <c r="G36" s="354"/>
    </row>
    <row r="37" spans="2:7" ht="15.75" customHeight="1">
      <c r="B37" s="353" t="s">
        <v>471</v>
      </c>
      <c r="D37" s="360">
        <v>693641</v>
      </c>
      <c r="E37" s="232">
        <v>663845</v>
      </c>
      <c r="F37" s="232">
        <v>669122</v>
      </c>
      <c r="G37" s="61">
        <f>ROUND(F37/E37*100,1)</f>
        <v>100.8</v>
      </c>
    </row>
    <row r="38" spans="2:7" ht="15.75" customHeight="1">
      <c r="B38" s="353" t="s">
        <v>472</v>
      </c>
      <c r="D38" s="360">
        <v>655767</v>
      </c>
      <c r="E38" s="232">
        <v>646353</v>
      </c>
      <c r="F38" s="232">
        <v>626928</v>
      </c>
      <c r="G38" s="61">
        <f>ROUND(F38/E38*100,1)</f>
        <v>97</v>
      </c>
    </row>
    <row r="39" spans="2:7" ht="15.75" customHeight="1">
      <c r="B39" s="353" t="s">
        <v>473</v>
      </c>
      <c r="D39" s="360">
        <v>98704</v>
      </c>
      <c r="E39" s="232">
        <v>121045</v>
      </c>
      <c r="F39" s="232">
        <v>150861</v>
      </c>
      <c r="G39" s="61">
        <f>ROUND(F39/E39*100,1)</f>
        <v>124.6</v>
      </c>
    </row>
    <row r="40" spans="2:7" ht="15.75" customHeight="1">
      <c r="B40" s="353" t="s">
        <v>474</v>
      </c>
      <c r="D40" s="360">
        <v>117256</v>
      </c>
      <c r="E40" s="232">
        <v>99650</v>
      </c>
      <c r="F40" s="232">
        <v>135155</v>
      </c>
      <c r="G40" s="61">
        <f>ROUND(F40/E40*100,1)</f>
        <v>135.6</v>
      </c>
    </row>
    <row r="41" spans="1:7" ht="15.75" customHeight="1">
      <c r="A41" s="390" t="s">
        <v>483</v>
      </c>
      <c r="B41" s="390"/>
      <c r="D41" s="360"/>
      <c r="E41" s="232"/>
      <c r="F41" s="232"/>
      <c r="G41" s="354"/>
    </row>
    <row r="42" spans="2:7" ht="15.75" customHeight="1">
      <c r="B42" s="353" t="s">
        <v>471</v>
      </c>
      <c r="D42" s="360">
        <v>54166390</v>
      </c>
      <c r="E42" s="232">
        <v>56086285</v>
      </c>
      <c r="F42" s="232">
        <v>59271219</v>
      </c>
      <c r="G42" s="61">
        <f>ROUND(F42/E42*100,1)</f>
        <v>105.7</v>
      </c>
    </row>
    <row r="43" spans="2:7" ht="15.75" customHeight="1">
      <c r="B43" s="353" t="s">
        <v>472</v>
      </c>
      <c r="D43" s="360">
        <v>57066649</v>
      </c>
      <c r="E43" s="232">
        <v>55764918</v>
      </c>
      <c r="F43" s="232">
        <v>57908361</v>
      </c>
      <c r="G43" s="61">
        <f>ROUND(F43/E43*100,1)</f>
        <v>103.8</v>
      </c>
    </row>
    <row r="44" spans="2:7" ht="15.75" customHeight="1">
      <c r="B44" s="353" t="s">
        <v>473</v>
      </c>
      <c r="D44" s="360">
        <v>6229859</v>
      </c>
      <c r="E44" s="232">
        <v>9194019</v>
      </c>
      <c r="F44" s="232">
        <v>6152078</v>
      </c>
      <c r="G44" s="61">
        <f>ROUND(F44/E44*100,1)</f>
        <v>66.9</v>
      </c>
    </row>
    <row r="45" spans="2:7" ht="15.75" customHeight="1">
      <c r="B45" s="353" t="s">
        <v>474</v>
      </c>
      <c r="D45" s="360">
        <v>8250743</v>
      </c>
      <c r="E45" s="232">
        <v>11176467</v>
      </c>
      <c r="F45" s="232">
        <v>8034543</v>
      </c>
      <c r="G45" s="61">
        <f>ROUND(F45/E45*100,1)</f>
        <v>71.9</v>
      </c>
    </row>
    <row r="46" spans="1:7" ht="15.75" customHeight="1">
      <c r="A46" s="391" t="s">
        <v>487</v>
      </c>
      <c r="B46" s="391"/>
      <c r="D46" s="360"/>
      <c r="E46" s="232"/>
      <c r="F46" s="232"/>
      <c r="G46" s="354"/>
    </row>
    <row r="47" spans="2:7" ht="15.75" customHeight="1">
      <c r="B47" s="353" t="s">
        <v>471</v>
      </c>
      <c r="D47" s="360"/>
      <c r="E47" s="232"/>
      <c r="F47" s="232"/>
      <c r="G47" s="354"/>
    </row>
    <row r="48" spans="2:7" ht="15.75" customHeight="1">
      <c r="B48" s="353" t="s">
        <v>472</v>
      </c>
      <c r="D48" s="360"/>
      <c r="E48" s="232"/>
      <c r="F48" s="232"/>
      <c r="G48" s="354"/>
    </row>
    <row r="49" spans="2:7" ht="15.75" customHeight="1">
      <c r="B49" s="353" t="s">
        <v>473</v>
      </c>
      <c r="D49" s="360"/>
      <c r="E49" s="232"/>
      <c r="F49" s="232"/>
      <c r="G49" s="354"/>
    </row>
    <row r="50" spans="1:7" ht="15.75" customHeight="1">
      <c r="A50" s="1"/>
      <c r="B50" s="366" t="s">
        <v>474</v>
      </c>
      <c r="C50" s="1"/>
      <c r="D50" s="360"/>
      <c r="E50" s="367"/>
      <c r="F50" s="367"/>
      <c r="G50" s="368"/>
    </row>
    <row r="51" spans="1:7" ht="4.5" customHeight="1" thickBot="1">
      <c r="A51" s="255"/>
      <c r="B51" s="364"/>
      <c r="C51" s="255"/>
      <c r="D51" s="361"/>
      <c r="E51" s="355"/>
      <c r="F51" s="355"/>
      <c r="G51" s="356"/>
    </row>
    <row r="52" spans="1:7" ht="4.5" customHeight="1">
      <c r="A52" s="1"/>
      <c r="B52" s="366"/>
      <c r="C52" s="1"/>
      <c r="D52" s="367"/>
      <c r="E52" s="367"/>
      <c r="F52" s="367"/>
      <c r="G52" s="368"/>
    </row>
    <row r="53" spans="1:7" ht="11.25" customHeight="1">
      <c r="A53" s="53" t="s">
        <v>34</v>
      </c>
      <c r="B53" s="366"/>
      <c r="C53" s="1"/>
      <c r="D53" s="367"/>
      <c r="E53" s="367"/>
      <c r="F53" s="367"/>
      <c r="G53" s="368"/>
    </row>
    <row r="54" ht="11.25" customHeight="1">
      <c r="A54" s="54" t="s">
        <v>490</v>
      </c>
    </row>
    <row r="55" ht="15.75" customHeight="1"/>
    <row r="56" ht="15.75" customHeight="1"/>
    <row r="57" ht="15.75" customHeight="1"/>
    <row r="58" ht="15.75" customHeight="1"/>
  </sheetData>
  <sheetProtection/>
  <mergeCells count="8">
    <mergeCell ref="A41:B41"/>
    <mergeCell ref="A46:B46"/>
    <mergeCell ref="A2:G2"/>
    <mergeCell ref="A5:B5"/>
    <mergeCell ref="A7:B7"/>
    <mergeCell ref="A27:G27"/>
    <mergeCell ref="A31:B31"/>
    <mergeCell ref="A36:B3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2"/>
  <headerFooter scaleWithDoc="0">
    <oddHeader>&amp;L&amp;"+,標準"&amp;9 21　財政</oddHeader>
  </headerFooter>
  <ignoredErrors>
    <ignoredError sqref="G7 G8:G10 G12:G17 G18 G32:G34 G35:G40 G42:G45" unlockedFormula="1"/>
  </ignoredErrors>
  <drawing r:id="rId1"/>
</worksheet>
</file>

<file path=xl/worksheets/sheet5.xml><?xml version="1.0" encoding="utf-8"?>
<worksheet xmlns="http://schemas.openxmlformats.org/spreadsheetml/2006/main" xmlns:r="http://schemas.openxmlformats.org/officeDocument/2006/relationships">
  <dimension ref="A2:M61"/>
  <sheetViews>
    <sheetView showGridLines="0" view="pageBreakPreview" zoomScaleSheetLayoutView="100" zoomScalePageLayoutView="0" workbookViewId="0" topLeftCell="A1">
      <selection activeCell="A1" sqref="A1"/>
    </sheetView>
  </sheetViews>
  <sheetFormatPr defaultColWidth="8.796875" defaultRowHeight="14.25"/>
  <cols>
    <col min="1" max="1" width="3" style="16" bestFit="1" customWidth="1"/>
    <col min="2" max="2" width="35.59765625" style="16" customWidth="1"/>
    <col min="3" max="3" width="0.8984375" style="16" customWidth="1"/>
    <col min="4" max="6" width="13.8984375" style="16" customWidth="1"/>
    <col min="7" max="7" width="6.59765625" style="16" customWidth="1"/>
    <col min="8" max="8" width="2.5" style="16" customWidth="1"/>
    <col min="9" max="9" width="14.8984375" style="16" customWidth="1"/>
    <col min="10" max="16384" width="9" style="16" customWidth="1"/>
  </cols>
  <sheetData>
    <row r="1" ht="13.5" customHeight="1"/>
    <row r="2" spans="1:7" s="71" customFormat="1" ht="18" customHeight="1">
      <c r="A2" s="392" t="s">
        <v>500</v>
      </c>
      <c r="B2" s="392"/>
      <c r="C2" s="392"/>
      <c r="D2" s="392"/>
      <c r="E2" s="392"/>
      <c r="F2" s="392"/>
      <c r="G2" s="392"/>
    </row>
    <row r="3" spans="1:7" s="71" customFormat="1" ht="15.75" customHeight="1">
      <c r="A3" s="70"/>
      <c r="B3" s="70"/>
      <c r="C3" s="70"/>
      <c r="D3" s="70"/>
      <c r="E3" s="70"/>
      <c r="F3" s="70"/>
      <c r="G3" s="70"/>
    </row>
    <row r="4" spans="1:7" ht="18" customHeight="1" thickBot="1">
      <c r="A4" s="376" t="s">
        <v>210</v>
      </c>
      <c r="C4" s="72"/>
      <c r="D4" s="28"/>
      <c r="E4" s="28"/>
      <c r="F4" s="397" t="s">
        <v>211</v>
      </c>
      <c r="G4" s="397"/>
    </row>
    <row r="5" spans="1:7" ht="15" customHeight="1">
      <c r="A5" s="395" t="s">
        <v>52</v>
      </c>
      <c r="B5" s="395"/>
      <c r="C5" s="14"/>
      <c r="D5" s="74" t="s">
        <v>346</v>
      </c>
      <c r="E5" s="74" t="s">
        <v>347</v>
      </c>
      <c r="F5" s="74" t="s">
        <v>375</v>
      </c>
      <c r="G5" s="246" t="s">
        <v>53</v>
      </c>
    </row>
    <row r="6" spans="1:7" ht="4.5" customHeight="1">
      <c r="A6" s="18"/>
      <c r="B6" s="24"/>
      <c r="C6" s="75"/>
      <c r="D6" s="76"/>
      <c r="E6" s="76"/>
      <c r="F6" s="76"/>
      <c r="G6" s="77"/>
    </row>
    <row r="7" spans="1:9" ht="15" customHeight="1">
      <c r="A7" s="78"/>
      <c r="B7" s="18" t="s">
        <v>54</v>
      </c>
      <c r="C7" s="15"/>
      <c r="D7" s="30">
        <v>268043585547</v>
      </c>
      <c r="E7" s="30">
        <v>262723023885</v>
      </c>
      <c r="F7" s="30">
        <v>244181125395</v>
      </c>
      <c r="G7" s="31">
        <f aca="true" t="shared" si="0" ref="G7:G27">ROUND(F7/E7*100,1)</f>
        <v>92.9</v>
      </c>
      <c r="I7" s="259"/>
    </row>
    <row r="8" spans="1:7" ht="14.25" customHeight="1">
      <c r="A8" s="79">
        <v>1</v>
      </c>
      <c r="B8" s="245" t="s">
        <v>212</v>
      </c>
      <c r="C8" s="80"/>
      <c r="D8" s="30">
        <v>186266438</v>
      </c>
      <c r="E8" s="30">
        <v>145278242</v>
      </c>
      <c r="F8" s="30">
        <v>139440688</v>
      </c>
      <c r="G8" s="31">
        <f t="shared" si="0"/>
        <v>96</v>
      </c>
    </row>
    <row r="9" spans="1:7" ht="14.25" customHeight="1">
      <c r="A9" s="79">
        <v>2</v>
      </c>
      <c r="B9" s="245" t="s">
        <v>55</v>
      </c>
      <c r="C9" s="80"/>
      <c r="D9" s="30">
        <v>2369892837</v>
      </c>
      <c r="E9" s="30">
        <v>2178305394</v>
      </c>
      <c r="F9" s="30">
        <v>1447744031</v>
      </c>
      <c r="G9" s="31">
        <f t="shared" si="0"/>
        <v>66.5</v>
      </c>
    </row>
    <row r="10" spans="1:7" ht="14.25" customHeight="1">
      <c r="A10" s="79">
        <v>3</v>
      </c>
      <c r="B10" s="245" t="s">
        <v>213</v>
      </c>
      <c r="C10" s="80"/>
      <c r="D10" s="30">
        <v>1469136487</v>
      </c>
      <c r="E10" s="81">
        <v>1076297727</v>
      </c>
      <c r="F10" s="81">
        <v>947583589</v>
      </c>
      <c r="G10" s="31">
        <f t="shared" si="0"/>
        <v>88</v>
      </c>
    </row>
    <row r="11" spans="1:7" ht="14.25" customHeight="1">
      <c r="A11" s="79">
        <v>4</v>
      </c>
      <c r="B11" s="245" t="s">
        <v>214</v>
      </c>
      <c r="C11" s="80"/>
      <c r="D11" s="30">
        <v>722841325</v>
      </c>
      <c r="E11" s="30">
        <v>695850121</v>
      </c>
      <c r="F11" s="30">
        <v>770292721</v>
      </c>
      <c r="G11" s="31">
        <f t="shared" si="0"/>
        <v>110.7</v>
      </c>
    </row>
    <row r="12" spans="1:7" ht="14.25" customHeight="1">
      <c r="A12" s="79">
        <v>5</v>
      </c>
      <c r="B12" s="245" t="s">
        <v>56</v>
      </c>
      <c r="C12" s="80"/>
      <c r="D12" s="30">
        <v>257193297</v>
      </c>
      <c r="E12" s="30">
        <v>311579419</v>
      </c>
      <c r="F12" s="30">
        <v>302300390</v>
      </c>
      <c r="G12" s="31">
        <f t="shared" si="0"/>
        <v>97</v>
      </c>
    </row>
    <row r="13" spans="1:7" ht="14.25" customHeight="1">
      <c r="A13" s="79">
        <v>6</v>
      </c>
      <c r="B13" s="29" t="s">
        <v>376</v>
      </c>
      <c r="C13" s="15"/>
      <c r="D13" s="30">
        <v>11325696122</v>
      </c>
      <c r="E13" s="30">
        <v>13259202163</v>
      </c>
      <c r="F13" s="30" t="s">
        <v>209</v>
      </c>
      <c r="G13" s="230" t="s">
        <v>497</v>
      </c>
    </row>
    <row r="14" spans="1:7" ht="14.25" customHeight="1">
      <c r="A14" s="79">
        <v>7</v>
      </c>
      <c r="B14" s="245" t="s">
        <v>215</v>
      </c>
      <c r="C14" s="80"/>
      <c r="D14" s="30">
        <v>245606282</v>
      </c>
      <c r="E14" s="30">
        <v>185531211</v>
      </c>
      <c r="F14" s="30">
        <v>184840927</v>
      </c>
      <c r="G14" s="31">
        <f t="shared" si="0"/>
        <v>99.6</v>
      </c>
    </row>
    <row r="15" spans="1:7" ht="14.25" customHeight="1">
      <c r="A15" s="79">
        <v>8</v>
      </c>
      <c r="B15" s="29" t="s">
        <v>216</v>
      </c>
      <c r="C15" s="15"/>
      <c r="D15" s="30">
        <v>552962254</v>
      </c>
      <c r="E15" s="30">
        <v>294752135</v>
      </c>
      <c r="F15" s="30">
        <v>306786015</v>
      </c>
      <c r="G15" s="31">
        <f t="shared" si="0"/>
        <v>104.1</v>
      </c>
    </row>
    <row r="16" spans="1:7" ht="14.25" customHeight="1">
      <c r="A16" s="79">
        <v>9</v>
      </c>
      <c r="B16" s="245" t="s">
        <v>217</v>
      </c>
      <c r="C16" s="80"/>
      <c r="D16" s="30">
        <v>418466522</v>
      </c>
      <c r="E16" s="30">
        <v>389945871</v>
      </c>
      <c r="F16" s="30">
        <v>363162032</v>
      </c>
      <c r="G16" s="31">
        <f t="shared" si="0"/>
        <v>93.1</v>
      </c>
    </row>
    <row r="17" spans="1:7" ht="14.25" customHeight="1">
      <c r="A17" s="79">
        <v>10</v>
      </c>
      <c r="B17" s="29" t="s">
        <v>333</v>
      </c>
      <c r="C17" s="15"/>
      <c r="D17" s="30">
        <v>90552823</v>
      </c>
      <c r="E17" s="30">
        <v>95051091</v>
      </c>
      <c r="F17" s="30">
        <v>95741228</v>
      </c>
      <c r="G17" s="31">
        <f t="shared" si="0"/>
        <v>100.7</v>
      </c>
    </row>
    <row r="18" spans="1:7" ht="14.25" customHeight="1">
      <c r="A18" s="79">
        <v>11</v>
      </c>
      <c r="B18" s="245" t="s">
        <v>218</v>
      </c>
      <c r="C18" s="80"/>
      <c r="D18" s="30">
        <v>4005704243</v>
      </c>
      <c r="E18" s="30">
        <v>1380463759</v>
      </c>
      <c r="F18" s="30">
        <v>1617375991</v>
      </c>
      <c r="G18" s="31">
        <f t="shared" si="0"/>
        <v>117.2</v>
      </c>
    </row>
    <row r="19" spans="1:7" ht="14.25" customHeight="1">
      <c r="A19" s="79">
        <v>12</v>
      </c>
      <c r="B19" s="245" t="s">
        <v>219</v>
      </c>
      <c r="C19" s="80"/>
      <c r="D19" s="30">
        <v>710426473</v>
      </c>
      <c r="E19" s="30">
        <v>723379257</v>
      </c>
      <c r="F19" s="30">
        <v>666041569</v>
      </c>
      <c r="G19" s="31">
        <f t="shared" si="0"/>
        <v>92.1</v>
      </c>
    </row>
    <row r="20" spans="1:7" ht="14.25" customHeight="1">
      <c r="A20" s="79">
        <v>13</v>
      </c>
      <c r="B20" s="29" t="s">
        <v>57</v>
      </c>
      <c r="C20" s="15"/>
      <c r="D20" s="30">
        <v>676760507</v>
      </c>
      <c r="E20" s="30">
        <v>729296559</v>
      </c>
      <c r="F20" s="30">
        <v>761231139</v>
      </c>
      <c r="G20" s="31">
        <f t="shared" si="0"/>
        <v>104.4</v>
      </c>
    </row>
    <row r="21" spans="1:7" ht="14.25" customHeight="1">
      <c r="A21" s="79">
        <v>14</v>
      </c>
      <c r="B21" s="29" t="s">
        <v>342</v>
      </c>
      <c r="C21" s="15"/>
      <c r="D21" s="30">
        <v>523908470</v>
      </c>
      <c r="E21" s="30">
        <v>218856378</v>
      </c>
      <c r="F21" s="30">
        <v>160111041</v>
      </c>
      <c r="G21" s="31">
        <f t="shared" si="0"/>
        <v>73.2</v>
      </c>
    </row>
    <row r="22" spans="1:7" ht="14.25" customHeight="1">
      <c r="A22" s="79">
        <v>15</v>
      </c>
      <c r="B22" s="245" t="s">
        <v>58</v>
      </c>
      <c r="C22" s="80"/>
      <c r="D22" s="30">
        <v>542893256</v>
      </c>
      <c r="E22" s="30">
        <v>481491722</v>
      </c>
      <c r="F22" s="30">
        <v>366037790</v>
      </c>
      <c r="G22" s="31">
        <f t="shared" si="0"/>
        <v>76</v>
      </c>
    </row>
    <row r="23" spans="1:7" ht="14.25" customHeight="1">
      <c r="A23" s="79">
        <v>16</v>
      </c>
      <c r="B23" s="245" t="s">
        <v>343</v>
      </c>
      <c r="C23" s="80"/>
      <c r="D23" s="30">
        <v>479904458</v>
      </c>
      <c r="E23" s="30">
        <v>457895407</v>
      </c>
      <c r="F23" s="30">
        <v>412559405</v>
      </c>
      <c r="G23" s="31">
        <f t="shared" si="0"/>
        <v>90.1</v>
      </c>
    </row>
    <row r="24" spans="1:7" ht="14.25" customHeight="1">
      <c r="A24" s="79">
        <v>17</v>
      </c>
      <c r="B24" s="245" t="s">
        <v>344</v>
      </c>
      <c r="C24" s="80"/>
      <c r="D24" s="30">
        <v>89788657</v>
      </c>
      <c r="E24" s="30">
        <v>160757713</v>
      </c>
      <c r="F24" s="30">
        <v>197402567</v>
      </c>
      <c r="G24" s="31">
        <f t="shared" si="0"/>
        <v>122.8</v>
      </c>
    </row>
    <row r="25" spans="1:7" ht="14.25" customHeight="1">
      <c r="A25" s="79">
        <v>18</v>
      </c>
      <c r="B25" s="29" t="s">
        <v>59</v>
      </c>
      <c r="C25" s="15"/>
      <c r="D25" s="32">
        <v>518575840</v>
      </c>
      <c r="E25" s="32">
        <v>321860027</v>
      </c>
      <c r="F25" s="32">
        <v>393512116</v>
      </c>
      <c r="G25" s="31">
        <f t="shared" si="0"/>
        <v>122.3</v>
      </c>
    </row>
    <row r="26" spans="1:7" ht="14.25" customHeight="1">
      <c r="A26" s="79">
        <v>19</v>
      </c>
      <c r="B26" s="245" t="s">
        <v>60</v>
      </c>
      <c r="C26" s="80"/>
      <c r="D26" s="32">
        <v>84827113120</v>
      </c>
      <c r="E26" s="32">
        <v>78134200131</v>
      </c>
      <c r="F26" s="32">
        <v>74618968632</v>
      </c>
      <c r="G26" s="31">
        <f t="shared" si="0"/>
        <v>95.5</v>
      </c>
    </row>
    <row r="27" spans="1:7" ht="14.25" customHeight="1">
      <c r="A27" s="79">
        <v>20</v>
      </c>
      <c r="B27" s="245" t="s">
        <v>345</v>
      </c>
      <c r="C27" s="19"/>
      <c r="D27" s="32">
        <v>158029896136</v>
      </c>
      <c r="E27" s="32">
        <v>161483029558</v>
      </c>
      <c r="F27" s="32">
        <v>160429993524</v>
      </c>
      <c r="G27" s="31">
        <f t="shared" si="0"/>
        <v>99.3</v>
      </c>
    </row>
    <row r="28" spans="1:7" ht="4.5" customHeight="1" thickBot="1">
      <c r="A28" s="25"/>
      <c r="B28" s="20"/>
      <c r="C28" s="21"/>
      <c r="D28" s="11"/>
      <c r="E28" s="11"/>
      <c r="F28" s="11"/>
      <c r="G28" s="13"/>
    </row>
    <row r="29" spans="1:7" ht="4.5" customHeight="1">
      <c r="A29" s="82"/>
      <c r="B29" s="22"/>
      <c r="C29" s="22"/>
      <c r="D29" s="22"/>
      <c r="E29" s="22"/>
      <c r="F29" s="22"/>
      <c r="G29" s="22"/>
    </row>
    <row r="30" spans="1:6" ht="10.5" customHeight="1">
      <c r="A30" s="83" t="s">
        <v>334</v>
      </c>
      <c r="D30" s="28"/>
      <c r="E30" s="28"/>
      <c r="F30" s="28"/>
    </row>
    <row r="31" spans="1:6" ht="10.5" customHeight="1">
      <c r="A31" s="83" t="s">
        <v>61</v>
      </c>
      <c r="D31" s="28"/>
      <c r="E31" s="28"/>
      <c r="F31" s="28"/>
    </row>
    <row r="32" spans="4:6" ht="15.75" customHeight="1">
      <c r="D32" s="28"/>
      <c r="E32" s="28"/>
      <c r="F32" s="28"/>
    </row>
    <row r="33" spans="1:6" ht="15.75" customHeight="1">
      <c r="A33" s="23"/>
      <c r="B33" s="84"/>
      <c r="C33" s="84"/>
      <c r="D33" s="28"/>
      <c r="E33" s="28"/>
      <c r="F33" s="28"/>
    </row>
    <row r="34" spans="1:7" s="22" customFormat="1" ht="24" customHeight="1" thickBot="1">
      <c r="A34" s="375" t="s">
        <v>62</v>
      </c>
      <c r="B34" s="73"/>
      <c r="C34" s="243"/>
      <c r="D34" s="244"/>
      <c r="E34" s="244"/>
      <c r="F34" s="397" t="s">
        <v>211</v>
      </c>
      <c r="G34" s="397"/>
    </row>
    <row r="35" spans="1:7" ht="15" customHeight="1">
      <c r="A35" s="396" t="s">
        <v>52</v>
      </c>
      <c r="B35" s="396"/>
      <c r="C35" s="242"/>
      <c r="D35" s="85" t="s">
        <v>346</v>
      </c>
      <c r="E35" s="85" t="s">
        <v>347</v>
      </c>
      <c r="F35" s="85" t="s">
        <v>375</v>
      </c>
      <c r="G35" s="247" t="s">
        <v>53</v>
      </c>
    </row>
    <row r="36" spans="1:7" ht="4.5" customHeight="1">
      <c r="A36" s="18"/>
      <c r="B36" s="24"/>
      <c r="C36" s="75"/>
      <c r="D36" s="76"/>
      <c r="E36" s="76"/>
      <c r="F36" s="76"/>
      <c r="G36" s="77"/>
    </row>
    <row r="37" spans="1:9" ht="15" customHeight="1">
      <c r="A37" s="78"/>
      <c r="B37" s="18" t="s">
        <v>54</v>
      </c>
      <c r="C37" s="15"/>
      <c r="D37" s="30">
        <v>260720772672</v>
      </c>
      <c r="E37" s="30">
        <v>254789483151</v>
      </c>
      <c r="F37" s="30">
        <v>236349467170</v>
      </c>
      <c r="G37" s="31">
        <f aca="true" t="shared" si="1" ref="G37:G57">ROUND(F37/E37*100,1)</f>
        <v>92.8</v>
      </c>
      <c r="I37" s="259"/>
    </row>
    <row r="38" spans="1:7" ht="14.25" customHeight="1">
      <c r="A38" s="79">
        <v>1</v>
      </c>
      <c r="B38" s="245" t="s">
        <v>212</v>
      </c>
      <c r="C38" s="80"/>
      <c r="D38" s="30">
        <v>79522094</v>
      </c>
      <c r="E38" s="30">
        <v>40820885</v>
      </c>
      <c r="F38" s="30">
        <v>40870618</v>
      </c>
      <c r="G38" s="31">
        <f t="shared" si="1"/>
        <v>100.1</v>
      </c>
    </row>
    <row r="39" spans="1:7" ht="14.25" customHeight="1">
      <c r="A39" s="79">
        <v>2</v>
      </c>
      <c r="B39" s="245" t="s">
        <v>55</v>
      </c>
      <c r="C39" s="80"/>
      <c r="D39" s="30">
        <v>608031516</v>
      </c>
      <c r="E39" s="30">
        <v>1134284761</v>
      </c>
      <c r="F39" s="30">
        <v>374864049</v>
      </c>
      <c r="G39" s="31">
        <f t="shared" si="1"/>
        <v>33</v>
      </c>
    </row>
    <row r="40" spans="1:7" ht="14.25" customHeight="1">
      <c r="A40" s="79">
        <v>3</v>
      </c>
      <c r="B40" s="245" t="s">
        <v>213</v>
      </c>
      <c r="C40" s="80"/>
      <c r="D40" s="30">
        <v>670580760</v>
      </c>
      <c r="E40" s="30">
        <v>343500760</v>
      </c>
      <c r="F40" s="30">
        <v>269379000</v>
      </c>
      <c r="G40" s="31">
        <f t="shared" si="1"/>
        <v>78.4</v>
      </c>
    </row>
    <row r="41" spans="1:7" ht="14.25" customHeight="1">
      <c r="A41" s="79">
        <v>4</v>
      </c>
      <c r="B41" s="245" t="s">
        <v>214</v>
      </c>
      <c r="C41" s="80"/>
      <c r="D41" s="30">
        <v>712243860</v>
      </c>
      <c r="E41" s="30">
        <v>650143271</v>
      </c>
      <c r="F41" s="30">
        <v>752058471</v>
      </c>
      <c r="G41" s="31">
        <f t="shared" si="1"/>
        <v>115.7</v>
      </c>
    </row>
    <row r="42" spans="1:7" ht="14.25" customHeight="1">
      <c r="A42" s="79">
        <v>5</v>
      </c>
      <c r="B42" s="245" t="s">
        <v>56</v>
      </c>
      <c r="C42" s="80"/>
      <c r="D42" s="30">
        <v>198337215</v>
      </c>
      <c r="E42" s="30">
        <v>160227329</v>
      </c>
      <c r="F42" s="30">
        <v>175609893</v>
      </c>
      <c r="G42" s="31">
        <f t="shared" si="1"/>
        <v>109.6</v>
      </c>
    </row>
    <row r="43" spans="1:7" ht="14.25" customHeight="1">
      <c r="A43" s="79">
        <v>6</v>
      </c>
      <c r="B43" s="29" t="s">
        <v>376</v>
      </c>
      <c r="C43" s="15"/>
      <c r="D43" s="30">
        <v>10019518045</v>
      </c>
      <c r="E43" s="30">
        <v>9865487058</v>
      </c>
      <c r="F43" s="30" t="s">
        <v>209</v>
      </c>
      <c r="G43" s="230" t="s">
        <v>497</v>
      </c>
    </row>
    <row r="44" spans="1:7" ht="14.25" customHeight="1">
      <c r="A44" s="79">
        <v>7</v>
      </c>
      <c r="B44" s="245" t="s">
        <v>215</v>
      </c>
      <c r="C44" s="80"/>
      <c r="D44" s="30">
        <v>81553546</v>
      </c>
      <c r="E44" s="30">
        <v>22627637</v>
      </c>
      <c r="F44" s="30">
        <v>19068124</v>
      </c>
      <c r="G44" s="31">
        <f t="shared" si="1"/>
        <v>84.3</v>
      </c>
    </row>
    <row r="45" spans="1:7" ht="14.25" customHeight="1">
      <c r="A45" s="79">
        <v>8</v>
      </c>
      <c r="B45" s="29" t="s">
        <v>216</v>
      </c>
      <c r="C45" s="15"/>
      <c r="D45" s="30">
        <v>270454641</v>
      </c>
      <c r="E45" s="30">
        <v>1556964</v>
      </c>
      <c r="F45" s="30">
        <v>388589</v>
      </c>
      <c r="G45" s="31">
        <f t="shared" si="1"/>
        <v>25</v>
      </c>
    </row>
    <row r="46" spans="1:7" ht="14.25" customHeight="1">
      <c r="A46" s="79">
        <v>9</v>
      </c>
      <c r="B46" s="245" t="s">
        <v>217</v>
      </c>
      <c r="C46" s="80"/>
      <c r="D46" s="30">
        <v>409722594</v>
      </c>
      <c r="E46" s="30">
        <v>389177932</v>
      </c>
      <c r="F46" s="30">
        <v>362561514</v>
      </c>
      <c r="G46" s="31">
        <f t="shared" si="1"/>
        <v>93.2</v>
      </c>
    </row>
    <row r="47" spans="1:7" ht="14.25" customHeight="1">
      <c r="A47" s="79">
        <v>10</v>
      </c>
      <c r="B47" s="29" t="s">
        <v>333</v>
      </c>
      <c r="C47" s="15"/>
      <c r="D47" s="30">
        <v>379428</v>
      </c>
      <c r="E47" s="30">
        <v>832696</v>
      </c>
      <c r="F47" s="30">
        <v>259240</v>
      </c>
      <c r="G47" s="31">
        <f t="shared" si="1"/>
        <v>31.1</v>
      </c>
    </row>
    <row r="48" spans="1:7" ht="14.25" customHeight="1">
      <c r="A48" s="79">
        <v>11</v>
      </c>
      <c r="B48" s="245" t="s">
        <v>218</v>
      </c>
      <c r="C48" s="80"/>
      <c r="D48" s="30">
        <v>3535693251</v>
      </c>
      <c r="E48" s="30">
        <v>493346409</v>
      </c>
      <c r="F48" s="30">
        <v>876060565</v>
      </c>
      <c r="G48" s="31">
        <f t="shared" si="1"/>
        <v>177.6</v>
      </c>
    </row>
    <row r="49" spans="1:7" ht="14.25" customHeight="1">
      <c r="A49" s="79">
        <v>12</v>
      </c>
      <c r="B49" s="245" t="s">
        <v>219</v>
      </c>
      <c r="C49" s="80"/>
      <c r="D49" s="30">
        <v>602733401</v>
      </c>
      <c r="E49" s="30">
        <v>609110454</v>
      </c>
      <c r="F49" s="30">
        <v>579793519</v>
      </c>
      <c r="G49" s="31">
        <f t="shared" si="1"/>
        <v>95.2</v>
      </c>
    </row>
    <row r="50" spans="1:7" ht="14.25" customHeight="1">
      <c r="A50" s="79">
        <v>13</v>
      </c>
      <c r="B50" s="29" t="s">
        <v>57</v>
      </c>
      <c r="C50" s="15"/>
      <c r="D50" s="30">
        <v>397376931</v>
      </c>
      <c r="E50" s="30">
        <v>398598615</v>
      </c>
      <c r="F50" s="30">
        <v>439875312</v>
      </c>
      <c r="G50" s="31">
        <f t="shared" si="1"/>
        <v>110.4</v>
      </c>
    </row>
    <row r="51" spans="1:13" ht="14.25" customHeight="1">
      <c r="A51" s="79">
        <v>14</v>
      </c>
      <c r="B51" s="29" t="s">
        <v>342</v>
      </c>
      <c r="C51" s="15"/>
      <c r="D51" s="30">
        <v>423099023</v>
      </c>
      <c r="E51" s="30">
        <v>132795717</v>
      </c>
      <c r="F51" s="30">
        <v>85523027</v>
      </c>
      <c r="G51" s="31">
        <f t="shared" si="1"/>
        <v>64.4</v>
      </c>
      <c r="H51" s="18"/>
      <c r="I51" s="18"/>
      <c r="J51" s="10"/>
      <c r="K51" s="10"/>
      <c r="L51" s="10"/>
      <c r="M51" s="12"/>
    </row>
    <row r="52" spans="1:7" ht="14.25" customHeight="1">
      <c r="A52" s="79">
        <v>15</v>
      </c>
      <c r="B52" s="245" t="s">
        <v>58</v>
      </c>
      <c r="C52" s="80"/>
      <c r="D52" s="30">
        <v>480155206</v>
      </c>
      <c r="E52" s="30">
        <v>430533281</v>
      </c>
      <c r="F52" s="30">
        <v>344070378</v>
      </c>
      <c r="G52" s="31">
        <f t="shared" si="1"/>
        <v>79.9</v>
      </c>
    </row>
    <row r="53" spans="1:7" ht="14.25" customHeight="1">
      <c r="A53" s="79">
        <v>16</v>
      </c>
      <c r="B53" s="245" t="s">
        <v>343</v>
      </c>
      <c r="C53" s="80"/>
      <c r="D53" s="30">
        <v>156618467</v>
      </c>
      <c r="E53" s="30">
        <v>183355452</v>
      </c>
      <c r="F53" s="30">
        <v>162625732</v>
      </c>
      <c r="G53" s="31">
        <f t="shared" si="1"/>
        <v>88.7</v>
      </c>
    </row>
    <row r="54" spans="1:7" ht="14.25" customHeight="1">
      <c r="A54" s="79">
        <v>17</v>
      </c>
      <c r="B54" s="245" t="s">
        <v>344</v>
      </c>
      <c r="C54" s="80"/>
      <c r="D54" s="30">
        <v>12457944</v>
      </c>
      <c r="E54" s="30">
        <v>13135146</v>
      </c>
      <c r="F54" s="30">
        <v>31575482</v>
      </c>
      <c r="G54" s="31">
        <f t="shared" si="1"/>
        <v>240.4</v>
      </c>
    </row>
    <row r="55" spans="1:7" ht="14.25" customHeight="1">
      <c r="A55" s="79">
        <v>18</v>
      </c>
      <c r="B55" s="29" t="s">
        <v>59</v>
      </c>
      <c r="C55" s="15"/>
      <c r="D55" s="32">
        <v>516275813</v>
      </c>
      <c r="E55" s="32">
        <v>319744911</v>
      </c>
      <c r="F55" s="32">
        <v>391571244</v>
      </c>
      <c r="G55" s="31">
        <f t="shared" si="1"/>
        <v>122.5</v>
      </c>
    </row>
    <row r="56" spans="1:7" ht="14.25" customHeight="1">
      <c r="A56" s="79">
        <v>19</v>
      </c>
      <c r="B56" s="245" t="s">
        <v>60</v>
      </c>
      <c r="C56" s="80"/>
      <c r="D56" s="32">
        <v>84827113120</v>
      </c>
      <c r="E56" s="32">
        <v>78134200131</v>
      </c>
      <c r="F56" s="32">
        <v>74618968632</v>
      </c>
      <c r="G56" s="31">
        <f t="shared" si="1"/>
        <v>95.5</v>
      </c>
    </row>
    <row r="57" spans="1:7" ht="14.25" customHeight="1">
      <c r="A57" s="79">
        <v>20</v>
      </c>
      <c r="B57" s="245" t="s">
        <v>345</v>
      </c>
      <c r="C57" s="19"/>
      <c r="D57" s="32">
        <v>156718905817</v>
      </c>
      <c r="E57" s="32">
        <v>161466003742</v>
      </c>
      <c r="F57" s="32">
        <v>156824343781</v>
      </c>
      <c r="G57" s="31">
        <f t="shared" si="1"/>
        <v>97.1</v>
      </c>
    </row>
    <row r="58" spans="1:7" ht="4.5" customHeight="1" thickBot="1">
      <c r="A58" s="25"/>
      <c r="B58" s="20"/>
      <c r="C58" s="21"/>
      <c r="D58" s="86"/>
      <c r="E58" s="11"/>
      <c r="F58" s="11"/>
      <c r="G58" s="13"/>
    </row>
    <row r="59" spans="1:3" ht="4.5" customHeight="1">
      <c r="A59" s="82"/>
      <c r="B59" s="22"/>
      <c r="C59" s="22"/>
    </row>
    <row r="60" s="22" customFormat="1" ht="10.5" customHeight="1">
      <c r="A60" s="83" t="s">
        <v>334</v>
      </c>
    </row>
    <row r="61" ht="10.5" customHeight="1">
      <c r="A61" s="87" t="s">
        <v>61</v>
      </c>
    </row>
  </sheetData>
  <sheetProtection/>
  <mergeCells count="5">
    <mergeCell ref="A2:G2"/>
    <mergeCell ref="A5:B5"/>
    <mergeCell ref="A35:B35"/>
    <mergeCell ref="F4:G4"/>
    <mergeCell ref="F34:G34"/>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scaleWithDoc="0">
    <oddHeader>&amp;R&amp;"+,標準"&amp;9 21　財政</oddHeader>
  </headerFooter>
</worksheet>
</file>

<file path=xl/worksheets/sheet6.xml><?xml version="1.0" encoding="utf-8"?>
<worksheet xmlns="http://schemas.openxmlformats.org/spreadsheetml/2006/main" xmlns:r="http://schemas.openxmlformats.org/officeDocument/2006/relationships">
  <dimension ref="A2:AR137"/>
  <sheetViews>
    <sheetView showGridLines="0" view="pageBreakPreview" zoomScaleSheetLayoutView="100" zoomScalePageLayoutView="0" workbookViewId="0" topLeftCell="A1">
      <selection activeCell="A1" sqref="A1"/>
    </sheetView>
  </sheetViews>
  <sheetFormatPr defaultColWidth="8.796875" defaultRowHeight="14.25"/>
  <cols>
    <col min="1" max="1" width="3" style="2" bestFit="1" customWidth="1"/>
    <col min="2" max="2" width="8.09765625" style="2" customWidth="1"/>
    <col min="3" max="3" width="0.8984375" style="2" customWidth="1"/>
    <col min="4" max="5" width="14.59765625" style="2" customWidth="1"/>
    <col min="6" max="6" width="10.59765625" style="2" customWidth="1"/>
    <col min="7" max="9" width="12.59765625" style="2" customWidth="1"/>
    <col min="10" max="12" width="10.59765625" style="2" customWidth="1"/>
    <col min="13" max="13" width="10.59765625" style="1" customWidth="1"/>
    <col min="14" max="14" width="9.59765625" style="1" customWidth="1"/>
    <col min="15" max="15" width="10.59765625" style="1" customWidth="1"/>
    <col min="16" max="16" width="11.59765625" style="1" customWidth="1"/>
    <col min="17" max="17" width="10.59765625" style="1" customWidth="1"/>
    <col min="18" max="18" width="0.8984375" style="1" customWidth="1"/>
    <col min="19" max="19" width="4.8984375" style="1" bestFit="1" customWidth="1"/>
    <col min="20" max="20" width="4.59765625" style="1" customWidth="1"/>
    <col min="21" max="21" width="9.3984375" style="1" customWidth="1"/>
    <col min="22" max="22" width="0.8984375" style="1" customWidth="1"/>
    <col min="23" max="23" width="10.8984375" style="1" customWidth="1"/>
    <col min="24" max="29" width="10.8984375" style="2" customWidth="1"/>
    <col min="30" max="36" width="12.09765625" style="2" customWidth="1"/>
    <col min="37" max="37" width="0.8984375" style="2" customWidth="1"/>
    <col min="38" max="38" width="3.59765625" style="2" customWidth="1"/>
    <col min="39" max="39" width="0.1015625" style="2" customWidth="1"/>
    <col min="40" max="40" width="2.8984375" style="2" customWidth="1"/>
    <col min="41" max="41" width="13.8984375" style="2" customWidth="1"/>
    <col min="42" max="16384" width="9" style="2" customWidth="1"/>
  </cols>
  <sheetData>
    <row r="1" ht="15" customHeight="1"/>
    <row r="2" spans="1:38" s="8" customFormat="1" ht="17.25">
      <c r="A2" s="400" t="s">
        <v>485</v>
      </c>
      <c r="B2" s="400"/>
      <c r="C2" s="400"/>
      <c r="D2" s="400"/>
      <c r="E2" s="400"/>
      <c r="F2" s="400"/>
      <c r="G2" s="400"/>
      <c r="H2" s="400"/>
      <c r="I2" s="88" t="s">
        <v>505</v>
      </c>
      <c r="K2" s="377"/>
      <c r="L2" s="377"/>
      <c r="M2" s="377" t="s">
        <v>220</v>
      </c>
      <c r="N2" s="377"/>
      <c r="O2" s="377"/>
      <c r="P2" s="377"/>
      <c r="Q2" s="400" t="s">
        <v>506</v>
      </c>
      <c r="R2" s="400"/>
      <c r="S2" s="400"/>
      <c r="T2" s="400" t="s">
        <v>507</v>
      </c>
      <c r="U2" s="400"/>
      <c r="V2" s="400"/>
      <c r="W2" s="400"/>
      <c r="X2" s="400"/>
      <c r="Y2" s="400"/>
      <c r="Z2" s="400"/>
      <c r="AA2" s="400"/>
      <c r="AB2" s="400"/>
      <c r="AC2" s="88" t="s">
        <v>508</v>
      </c>
      <c r="AE2" s="377"/>
      <c r="AF2" s="377"/>
      <c r="AG2" s="377" t="s">
        <v>220</v>
      </c>
      <c r="AH2" s="377"/>
      <c r="AI2" s="377"/>
      <c r="AJ2" s="400" t="s">
        <v>509</v>
      </c>
      <c r="AK2" s="400"/>
      <c r="AL2" s="400"/>
    </row>
    <row r="3" spans="1:37" s="8" customFormat="1" ht="17.25">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row>
    <row r="4" spans="1:38" ht="15.75" customHeight="1">
      <c r="A4" s="398" t="s">
        <v>221</v>
      </c>
      <c r="B4" s="398"/>
      <c r="C4" s="398"/>
      <c r="D4" s="226"/>
      <c r="E4" s="226"/>
      <c r="F4" s="91"/>
      <c r="G4" s="226"/>
      <c r="H4" s="226"/>
      <c r="I4" s="226"/>
      <c r="J4" s="226"/>
      <c r="K4" s="226"/>
      <c r="L4" s="226"/>
      <c r="M4" s="226"/>
      <c r="N4" s="226"/>
      <c r="O4" s="226"/>
      <c r="P4" s="226"/>
      <c r="Q4" s="399" t="s">
        <v>63</v>
      </c>
      <c r="R4" s="399"/>
      <c r="S4" s="399"/>
      <c r="T4" s="398" t="s">
        <v>221</v>
      </c>
      <c r="U4" s="398"/>
      <c r="V4" s="90"/>
      <c r="W4" s="226"/>
      <c r="X4" s="226"/>
      <c r="Y4" s="226"/>
      <c r="Z4" s="226"/>
      <c r="AA4" s="226"/>
      <c r="AB4" s="226"/>
      <c r="AC4" s="226"/>
      <c r="AD4" s="226"/>
      <c r="AE4" s="226"/>
      <c r="AF4" s="226"/>
      <c r="AG4" s="226"/>
      <c r="AH4" s="226"/>
      <c r="AI4" s="226"/>
      <c r="AJ4" s="399" t="s">
        <v>63</v>
      </c>
      <c r="AK4" s="399"/>
      <c r="AL4" s="399"/>
    </row>
    <row r="5" spans="1:37" s="1" customFormat="1" ht="4.5" customHeight="1" thickBot="1">
      <c r="A5" s="401"/>
      <c r="B5" s="401"/>
      <c r="C5" s="92"/>
      <c r="D5" s="93"/>
      <c r="E5" s="94"/>
      <c r="F5" s="95"/>
      <c r="G5" s="94"/>
      <c r="H5" s="94"/>
      <c r="I5" s="94"/>
      <c r="J5" s="94"/>
      <c r="K5" s="94"/>
      <c r="L5" s="94"/>
      <c r="M5" s="94"/>
      <c r="N5" s="94"/>
      <c r="O5" s="94"/>
      <c r="P5" s="94"/>
      <c r="Q5" s="94"/>
      <c r="R5" s="94"/>
      <c r="S5" s="94"/>
      <c r="T5" s="96"/>
      <c r="U5" s="92"/>
      <c r="V5" s="92"/>
      <c r="W5" s="97"/>
      <c r="AA5" s="94"/>
      <c r="AB5" s="94"/>
      <c r="AC5" s="98"/>
      <c r="AJ5" s="94"/>
      <c r="AK5" s="89"/>
    </row>
    <row r="6" spans="1:38" ht="18" customHeight="1">
      <c r="A6" s="402" t="s">
        <v>64</v>
      </c>
      <c r="B6" s="402"/>
      <c r="C6" s="100"/>
      <c r="D6" s="405" t="s">
        <v>353</v>
      </c>
      <c r="E6" s="405" t="s">
        <v>347</v>
      </c>
      <c r="F6" s="101"/>
      <c r="G6" s="102"/>
      <c r="H6" s="102"/>
      <c r="I6" s="102"/>
      <c r="J6" s="99"/>
      <c r="K6" s="99"/>
      <c r="L6" s="102"/>
      <c r="M6" s="99"/>
      <c r="N6" s="99"/>
      <c r="O6" s="102"/>
      <c r="P6" s="102"/>
      <c r="Q6" s="102"/>
      <c r="R6" s="103"/>
      <c r="S6" s="408" t="s">
        <v>65</v>
      </c>
      <c r="T6" s="402" t="s">
        <v>222</v>
      </c>
      <c r="U6" s="402"/>
      <c r="V6" s="103"/>
      <c r="W6" s="104"/>
      <c r="X6" s="105"/>
      <c r="Y6" s="101"/>
      <c r="Z6" s="101"/>
      <c r="AA6" s="101"/>
      <c r="AB6" s="105"/>
      <c r="AC6" s="101"/>
      <c r="AD6" s="101"/>
      <c r="AE6" s="101"/>
      <c r="AF6" s="101"/>
      <c r="AG6" s="101"/>
      <c r="AH6" s="101"/>
      <c r="AI6" s="101"/>
      <c r="AJ6" s="101"/>
      <c r="AK6" s="106"/>
      <c r="AL6" s="408" t="s">
        <v>65</v>
      </c>
    </row>
    <row r="7" spans="1:38" ht="18" customHeight="1">
      <c r="A7" s="403"/>
      <c r="B7" s="403"/>
      <c r="C7" s="100"/>
      <c r="D7" s="406"/>
      <c r="E7" s="406"/>
      <c r="F7" s="107" t="s">
        <v>66</v>
      </c>
      <c r="G7" s="411" t="s">
        <v>223</v>
      </c>
      <c r="H7" s="411" t="s">
        <v>67</v>
      </c>
      <c r="I7" s="411" t="s">
        <v>68</v>
      </c>
      <c r="J7" s="413" t="s">
        <v>373</v>
      </c>
      <c r="K7" s="413" t="s">
        <v>69</v>
      </c>
      <c r="L7" s="411" t="s">
        <v>70</v>
      </c>
      <c r="M7" s="413" t="s">
        <v>71</v>
      </c>
      <c r="N7" s="414" t="s">
        <v>72</v>
      </c>
      <c r="O7" s="411" t="s">
        <v>73</v>
      </c>
      <c r="P7" s="416" t="s">
        <v>358</v>
      </c>
      <c r="Q7" s="418" t="s">
        <v>374</v>
      </c>
      <c r="R7" s="108"/>
      <c r="S7" s="409"/>
      <c r="T7" s="403"/>
      <c r="U7" s="403"/>
      <c r="V7" s="109"/>
      <c r="W7" s="411" t="s">
        <v>359</v>
      </c>
      <c r="X7" s="416" t="s">
        <v>360</v>
      </c>
      <c r="Y7" s="413" t="s">
        <v>361</v>
      </c>
      <c r="Z7" s="413" t="s">
        <v>362</v>
      </c>
      <c r="AA7" s="413" t="s">
        <v>363</v>
      </c>
      <c r="AB7" s="411" t="s">
        <v>364</v>
      </c>
      <c r="AC7" s="422" t="s">
        <v>365</v>
      </c>
      <c r="AD7" s="413" t="s">
        <v>366</v>
      </c>
      <c r="AE7" s="413" t="s">
        <v>367</v>
      </c>
      <c r="AF7" s="413" t="s">
        <v>368</v>
      </c>
      <c r="AG7" s="413" t="s">
        <v>369</v>
      </c>
      <c r="AH7" s="413" t="s">
        <v>370</v>
      </c>
      <c r="AI7" s="413" t="s">
        <v>371</v>
      </c>
      <c r="AJ7" s="421" t="s">
        <v>372</v>
      </c>
      <c r="AK7" s="110"/>
      <c r="AL7" s="409"/>
    </row>
    <row r="8" spans="1:38" ht="18" customHeight="1">
      <c r="A8" s="404"/>
      <c r="B8" s="404"/>
      <c r="C8" s="111"/>
      <c r="D8" s="407"/>
      <c r="E8" s="407"/>
      <c r="F8" s="112" t="s">
        <v>224</v>
      </c>
      <c r="G8" s="412"/>
      <c r="H8" s="412"/>
      <c r="I8" s="412"/>
      <c r="J8" s="412"/>
      <c r="K8" s="412"/>
      <c r="L8" s="412"/>
      <c r="M8" s="412"/>
      <c r="N8" s="415"/>
      <c r="O8" s="412"/>
      <c r="P8" s="417"/>
      <c r="Q8" s="419"/>
      <c r="R8" s="113"/>
      <c r="S8" s="410"/>
      <c r="T8" s="404"/>
      <c r="U8" s="404"/>
      <c r="V8" s="114"/>
      <c r="W8" s="412"/>
      <c r="X8" s="420"/>
      <c r="Y8" s="412"/>
      <c r="Z8" s="412"/>
      <c r="AA8" s="412"/>
      <c r="AB8" s="412"/>
      <c r="AC8" s="420"/>
      <c r="AD8" s="412"/>
      <c r="AE8" s="412"/>
      <c r="AF8" s="412"/>
      <c r="AG8" s="412"/>
      <c r="AH8" s="412"/>
      <c r="AI8" s="412"/>
      <c r="AJ8" s="419"/>
      <c r="AK8" s="115"/>
      <c r="AL8" s="410"/>
    </row>
    <row r="9" spans="1:38" ht="4.5" customHeight="1">
      <c r="A9" s="116"/>
      <c r="B9" s="116"/>
      <c r="C9" s="116"/>
      <c r="D9" s="218"/>
      <c r="E9" s="117"/>
      <c r="F9" s="118"/>
      <c r="G9" s="117"/>
      <c r="H9" s="117"/>
      <c r="I9" s="117"/>
      <c r="J9" s="117"/>
      <c r="K9" s="119"/>
      <c r="L9" s="117"/>
      <c r="M9" s="117"/>
      <c r="N9" s="117"/>
      <c r="O9" s="117"/>
      <c r="P9" s="117"/>
      <c r="Q9" s="117"/>
      <c r="R9" s="120"/>
      <c r="S9" s="121"/>
      <c r="T9" s="116"/>
      <c r="U9" s="116"/>
      <c r="V9" s="122"/>
      <c r="W9" s="117"/>
      <c r="X9" s="117"/>
      <c r="Y9" s="117"/>
      <c r="Z9" s="119"/>
      <c r="AA9" s="117"/>
      <c r="AB9" s="123"/>
      <c r="AC9" s="117"/>
      <c r="AD9" s="119"/>
      <c r="AE9" s="119"/>
      <c r="AF9" s="119"/>
      <c r="AG9" s="119"/>
      <c r="AH9" s="119"/>
      <c r="AI9" s="119"/>
      <c r="AJ9" s="119"/>
      <c r="AK9" s="124"/>
      <c r="AL9" s="121"/>
    </row>
    <row r="10" spans="1:41" s="1" customFormat="1" ht="15" customHeight="1">
      <c r="A10" s="217" t="s">
        <v>240</v>
      </c>
      <c r="B10" s="125" t="s">
        <v>74</v>
      </c>
      <c r="C10" s="62"/>
      <c r="D10" s="236">
        <v>834994455</v>
      </c>
      <c r="E10" s="126">
        <v>872850350</v>
      </c>
      <c r="F10" s="223">
        <v>109.00940040982397</v>
      </c>
      <c r="G10" s="126">
        <v>181872975</v>
      </c>
      <c r="H10" s="126">
        <v>3818969</v>
      </c>
      <c r="I10" s="126">
        <v>73067</v>
      </c>
      <c r="J10" s="126">
        <v>258872</v>
      </c>
      <c r="K10" s="126">
        <v>182193</v>
      </c>
      <c r="L10" s="126">
        <v>24150560</v>
      </c>
      <c r="M10" s="126">
        <v>553094</v>
      </c>
      <c r="N10" s="127" t="s">
        <v>209</v>
      </c>
      <c r="O10" s="126">
        <v>561198</v>
      </c>
      <c r="P10" s="126">
        <v>110564</v>
      </c>
      <c r="Q10" s="126">
        <v>2989491</v>
      </c>
      <c r="R10" s="120"/>
      <c r="S10" s="128" t="s">
        <v>239</v>
      </c>
      <c r="T10" s="125" t="s">
        <v>239</v>
      </c>
      <c r="U10" s="125" t="s">
        <v>74</v>
      </c>
      <c r="V10" s="48"/>
      <c r="W10" s="126">
        <v>136812104</v>
      </c>
      <c r="X10" s="126">
        <v>161088</v>
      </c>
      <c r="Y10" s="126">
        <v>34493275</v>
      </c>
      <c r="Z10" s="126">
        <v>9170367</v>
      </c>
      <c r="AA10" s="126">
        <v>4973399</v>
      </c>
      <c r="AB10" s="126">
        <v>189589588</v>
      </c>
      <c r="AC10" s="127">
        <v>7273569</v>
      </c>
      <c r="AD10" s="126">
        <v>103801248</v>
      </c>
      <c r="AE10" s="126">
        <v>18544975</v>
      </c>
      <c r="AF10" s="126">
        <v>9324808</v>
      </c>
      <c r="AG10" s="126">
        <v>42734259</v>
      </c>
      <c r="AH10" s="126">
        <v>31994705</v>
      </c>
      <c r="AI10" s="126">
        <v>9311529</v>
      </c>
      <c r="AJ10" s="126">
        <v>60094453</v>
      </c>
      <c r="AK10" s="120"/>
      <c r="AL10" s="128" t="s">
        <v>239</v>
      </c>
      <c r="AM10" s="67"/>
      <c r="AN10" s="237"/>
      <c r="AO10" s="250"/>
    </row>
    <row r="11" spans="1:41" s="1" customFormat="1" ht="19.5" customHeight="1">
      <c r="A11" s="217" t="s">
        <v>242</v>
      </c>
      <c r="B11" s="125" t="s">
        <v>75</v>
      </c>
      <c r="C11" s="62"/>
      <c r="D11" s="236">
        <v>44903063</v>
      </c>
      <c r="E11" s="126">
        <v>42527639</v>
      </c>
      <c r="F11" s="223">
        <v>915.6031137975659</v>
      </c>
      <c r="G11" s="254" t="s">
        <v>209</v>
      </c>
      <c r="H11" s="221" t="s">
        <v>209</v>
      </c>
      <c r="I11" s="221" t="s">
        <v>209</v>
      </c>
      <c r="J11" s="221" t="s">
        <v>209</v>
      </c>
      <c r="K11" s="221" t="s">
        <v>209</v>
      </c>
      <c r="L11" s="221" t="s">
        <v>209</v>
      </c>
      <c r="M11" s="221" t="s">
        <v>209</v>
      </c>
      <c r="N11" s="129" t="s">
        <v>209</v>
      </c>
      <c r="O11" s="221" t="s">
        <v>209</v>
      </c>
      <c r="P11" s="221" t="s">
        <v>209</v>
      </c>
      <c r="Q11" s="221" t="s">
        <v>209</v>
      </c>
      <c r="R11" s="120"/>
      <c r="S11" s="128" t="s">
        <v>241</v>
      </c>
      <c r="T11" s="125" t="s">
        <v>241</v>
      </c>
      <c r="U11" s="125" t="s">
        <v>75</v>
      </c>
      <c r="V11" s="48"/>
      <c r="W11" s="221" t="s">
        <v>209</v>
      </c>
      <c r="X11" s="221" t="s">
        <v>209</v>
      </c>
      <c r="Y11" s="130">
        <v>27499521</v>
      </c>
      <c r="Z11" s="130">
        <v>734209</v>
      </c>
      <c r="AA11" s="130">
        <v>970238</v>
      </c>
      <c r="AB11" s="130">
        <v>4348300</v>
      </c>
      <c r="AC11" s="224" t="s">
        <v>209</v>
      </c>
      <c r="AD11" s="130">
        <v>1292263</v>
      </c>
      <c r="AE11" s="130">
        <v>619941</v>
      </c>
      <c r="AF11" s="221" t="s">
        <v>209</v>
      </c>
      <c r="AG11" s="130">
        <v>1108557</v>
      </c>
      <c r="AH11" s="130">
        <v>2532431</v>
      </c>
      <c r="AI11" s="130">
        <v>796379</v>
      </c>
      <c r="AJ11" s="130">
        <v>2625800</v>
      </c>
      <c r="AK11" s="120"/>
      <c r="AL11" s="128" t="s">
        <v>241</v>
      </c>
      <c r="AM11" s="67"/>
      <c r="AN11" s="237"/>
      <c r="AO11" s="250"/>
    </row>
    <row r="12" spans="1:41" ht="19.5" customHeight="1">
      <c r="A12" s="217" t="s">
        <v>244</v>
      </c>
      <c r="B12" s="125" t="s">
        <v>76</v>
      </c>
      <c r="C12" s="52"/>
      <c r="D12" s="236">
        <v>790091392</v>
      </c>
      <c r="E12" s="126">
        <v>830322711</v>
      </c>
      <c r="F12" s="223">
        <v>100.83972534294544</v>
      </c>
      <c r="G12" s="126">
        <v>181872975</v>
      </c>
      <c r="H12" s="126">
        <v>3818969</v>
      </c>
      <c r="I12" s="126">
        <v>73067</v>
      </c>
      <c r="J12" s="126">
        <v>258872</v>
      </c>
      <c r="K12" s="126">
        <v>182193</v>
      </c>
      <c r="L12" s="126">
        <v>24150560</v>
      </c>
      <c r="M12" s="126">
        <v>553094</v>
      </c>
      <c r="N12" s="129" t="s">
        <v>209</v>
      </c>
      <c r="O12" s="126">
        <v>561198</v>
      </c>
      <c r="P12" s="126">
        <v>110564</v>
      </c>
      <c r="Q12" s="126">
        <v>2989491</v>
      </c>
      <c r="R12" s="120"/>
      <c r="S12" s="128" t="s">
        <v>243</v>
      </c>
      <c r="T12" s="125" t="s">
        <v>243</v>
      </c>
      <c r="U12" s="125" t="s">
        <v>76</v>
      </c>
      <c r="V12" s="48"/>
      <c r="W12" s="126">
        <v>136812104</v>
      </c>
      <c r="X12" s="126">
        <v>161088</v>
      </c>
      <c r="Y12" s="126">
        <v>6993754</v>
      </c>
      <c r="Z12" s="126">
        <v>8436158</v>
      </c>
      <c r="AA12" s="126">
        <v>4003161</v>
      </c>
      <c r="AB12" s="126">
        <v>185241288</v>
      </c>
      <c r="AC12" s="127">
        <v>7273569</v>
      </c>
      <c r="AD12" s="126">
        <v>102508985</v>
      </c>
      <c r="AE12" s="126">
        <v>17925034</v>
      </c>
      <c r="AF12" s="126">
        <v>9324808</v>
      </c>
      <c r="AG12" s="126">
        <v>41625702</v>
      </c>
      <c r="AH12" s="126">
        <v>29462274</v>
      </c>
      <c r="AI12" s="126">
        <v>8515150</v>
      </c>
      <c r="AJ12" s="126">
        <v>57468653</v>
      </c>
      <c r="AK12" s="120"/>
      <c r="AL12" s="128" t="s">
        <v>243</v>
      </c>
      <c r="AM12" s="67"/>
      <c r="AN12" s="237"/>
      <c r="AO12" s="250"/>
    </row>
    <row r="13" spans="1:41" ht="14.25" customHeight="1">
      <c r="A13" s="217" t="s">
        <v>246</v>
      </c>
      <c r="B13" s="125" t="s">
        <v>77</v>
      </c>
      <c r="C13" s="52"/>
      <c r="D13" s="236">
        <v>571560647</v>
      </c>
      <c r="E13" s="126">
        <v>598364269</v>
      </c>
      <c r="F13" s="223">
        <v>100.08245434215402</v>
      </c>
      <c r="G13" s="126">
        <v>141553274</v>
      </c>
      <c r="H13" s="126">
        <v>2743621</v>
      </c>
      <c r="I13" s="126">
        <v>57705</v>
      </c>
      <c r="J13" s="126">
        <v>204305</v>
      </c>
      <c r="K13" s="126">
        <v>143710</v>
      </c>
      <c r="L13" s="126">
        <v>18859170</v>
      </c>
      <c r="M13" s="126">
        <v>268765</v>
      </c>
      <c r="N13" s="224" t="s">
        <v>209</v>
      </c>
      <c r="O13" s="126">
        <v>385918</v>
      </c>
      <c r="P13" s="126">
        <v>76072</v>
      </c>
      <c r="Q13" s="126">
        <v>2204145</v>
      </c>
      <c r="R13" s="120"/>
      <c r="S13" s="128" t="s">
        <v>245</v>
      </c>
      <c r="T13" s="125" t="s">
        <v>245</v>
      </c>
      <c r="U13" s="125" t="s">
        <v>77</v>
      </c>
      <c r="V13" s="48"/>
      <c r="W13" s="126">
        <v>87168331</v>
      </c>
      <c r="X13" s="126">
        <v>123719</v>
      </c>
      <c r="Y13" s="126">
        <v>4366228</v>
      </c>
      <c r="Z13" s="126">
        <v>6055665</v>
      </c>
      <c r="AA13" s="126">
        <v>2643311</v>
      </c>
      <c r="AB13" s="126">
        <v>149071523</v>
      </c>
      <c r="AC13" s="127">
        <v>3755161</v>
      </c>
      <c r="AD13" s="126">
        <v>69907324</v>
      </c>
      <c r="AE13" s="126">
        <v>9399904</v>
      </c>
      <c r="AF13" s="126">
        <v>5783550</v>
      </c>
      <c r="AG13" s="126">
        <v>26250083</v>
      </c>
      <c r="AH13" s="126">
        <v>19816589</v>
      </c>
      <c r="AI13" s="126">
        <v>4753628</v>
      </c>
      <c r="AJ13" s="126">
        <v>42772568</v>
      </c>
      <c r="AK13" s="120"/>
      <c r="AL13" s="128" t="s">
        <v>245</v>
      </c>
      <c r="AM13" s="131"/>
      <c r="AN13" s="237"/>
      <c r="AO13" s="250"/>
    </row>
    <row r="14" spans="1:41" ht="14.25" customHeight="1">
      <c r="A14" s="217" t="s">
        <v>248</v>
      </c>
      <c r="B14" s="125" t="s">
        <v>78</v>
      </c>
      <c r="C14" s="52"/>
      <c r="D14" s="236">
        <v>218530745</v>
      </c>
      <c r="E14" s="126">
        <v>231958442</v>
      </c>
      <c r="F14" s="223">
        <v>102.81992235589216</v>
      </c>
      <c r="G14" s="126">
        <v>40319701</v>
      </c>
      <c r="H14" s="126">
        <v>1075348</v>
      </c>
      <c r="I14" s="126">
        <v>15362</v>
      </c>
      <c r="J14" s="126">
        <v>54567</v>
      </c>
      <c r="K14" s="126">
        <v>38483</v>
      </c>
      <c r="L14" s="126">
        <v>5291390</v>
      </c>
      <c r="M14" s="130">
        <v>284329</v>
      </c>
      <c r="N14" s="224" t="s">
        <v>209</v>
      </c>
      <c r="O14" s="126">
        <v>175280</v>
      </c>
      <c r="P14" s="126">
        <v>34492</v>
      </c>
      <c r="Q14" s="126">
        <v>785346</v>
      </c>
      <c r="R14" s="120"/>
      <c r="S14" s="128" t="s">
        <v>247</v>
      </c>
      <c r="T14" s="125" t="s">
        <v>247</v>
      </c>
      <c r="U14" s="125" t="s">
        <v>78</v>
      </c>
      <c r="V14" s="48"/>
      <c r="W14" s="126">
        <v>49643773</v>
      </c>
      <c r="X14" s="126">
        <v>37369</v>
      </c>
      <c r="Y14" s="126">
        <v>2627526</v>
      </c>
      <c r="Z14" s="126">
        <v>2380493</v>
      </c>
      <c r="AA14" s="126">
        <v>1359850</v>
      </c>
      <c r="AB14" s="126">
        <v>36169765</v>
      </c>
      <c r="AC14" s="127">
        <v>3518408</v>
      </c>
      <c r="AD14" s="126">
        <v>32601661</v>
      </c>
      <c r="AE14" s="126">
        <v>8525130</v>
      </c>
      <c r="AF14" s="126">
        <v>3541258</v>
      </c>
      <c r="AG14" s="126">
        <v>15375619</v>
      </c>
      <c r="AH14" s="126">
        <v>9645685</v>
      </c>
      <c r="AI14" s="126">
        <v>3761522</v>
      </c>
      <c r="AJ14" s="126">
        <v>14696085</v>
      </c>
      <c r="AK14" s="120"/>
      <c r="AL14" s="128" t="s">
        <v>247</v>
      </c>
      <c r="AM14" s="131"/>
      <c r="AN14" s="237"/>
      <c r="AO14" s="250"/>
    </row>
    <row r="15" spans="1:41" ht="14.25" customHeight="1">
      <c r="A15" s="132">
        <v>1</v>
      </c>
      <c r="B15" s="125" t="s">
        <v>79</v>
      </c>
      <c r="C15" s="52"/>
      <c r="D15" s="236">
        <v>149078843</v>
      </c>
      <c r="E15" s="126">
        <v>158460871</v>
      </c>
      <c r="F15" s="223">
        <v>100.1622447171719</v>
      </c>
      <c r="G15" s="126">
        <v>50272612</v>
      </c>
      <c r="H15" s="126">
        <v>755323</v>
      </c>
      <c r="I15" s="126">
        <v>20154</v>
      </c>
      <c r="J15" s="126">
        <v>71311</v>
      </c>
      <c r="K15" s="126">
        <v>50123</v>
      </c>
      <c r="L15" s="126">
        <v>5861917</v>
      </c>
      <c r="M15" s="221" t="s">
        <v>209</v>
      </c>
      <c r="N15" s="224" t="s">
        <v>209</v>
      </c>
      <c r="O15" s="126">
        <v>80457</v>
      </c>
      <c r="P15" s="126">
        <v>15862</v>
      </c>
      <c r="Q15" s="130">
        <v>562711</v>
      </c>
      <c r="R15" s="120"/>
      <c r="S15" s="133">
        <v>1</v>
      </c>
      <c r="T15" s="132">
        <v>1</v>
      </c>
      <c r="U15" s="125" t="s">
        <v>79</v>
      </c>
      <c r="V15" s="48"/>
      <c r="W15" s="126">
        <v>9896086</v>
      </c>
      <c r="X15" s="130">
        <v>38277</v>
      </c>
      <c r="Y15" s="130">
        <v>1111674</v>
      </c>
      <c r="Z15" s="126">
        <v>2696494</v>
      </c>
      <c r="AA15" s="126">
        <v>702628</v>
      </c>
      <c r="AB15" s="126">
        <v>43839463</v>
      </c>
      <c r="AC15" s="127">
        <v>289872</v>
      </c>
      <c r="AD15" s="126">
        <v>17394036</v>
      </c>
      <c r="AE15" s="126">
        <v>1103040</v>
      </c>
      <c r="AF15" s="126">
        <v>1786195</v>
      </c>
      <c r="AG15" s="126">
        <v>3823077</v>
      </c>
      <c r="AH15" s="126">
        <v>5997870</v>
      </c>
      <c r="AI15" s="126">
        <v>1708589</v>
      </c>
      <c r="AJ15" s="126">
        <v>10383100</v>
      </c>
      <c r="AK15" s="120"/>
      <c r="AL15" s="133">
        <v>1</v>
      </c>
      <c r="AM15" s="134"/>
      <c r="AN15" s="237"/>
      <c r="AO15" s="250"/>
    </row>
    <row r="16" spans="1:44" ht="14.25" customHeight="1">
      <c r="A16" s="132">
        <v>2</v>
      </c>
      <c r="B16" s="125" t="s">
        <v>12</v>
      </c>
      <c r="C16" s="52"/>
      <c r="D16" s="236">
        <v>44064026</v>
      </c>
      <c r="E16" s="126">
        <v>46095899</v>
      </c>
      <c r="F16" s="223">
        <v>113.86187154044168</v>
      </c>
      <c r="G16" s="126">
        <v>11777955</v>
      </c>
      <c r="H16" s="126">
        <v>151486</v>
      </c>
      <c r="I16" s="126">
        <v>5295</v>
      </c>
      <c r="J16" s="126">
        <v>18728</v>
      </c>
      <c r="K16" s="126">
        <v>13159</v>
      </c>
      <c r="L16" s="126">
        <v>1547622</v>
      </c>
      <c r="M16" s="221" t="s">
        <v>209</v>
      </c>
      <c r="N16" s="224" t="s">
        <v>209</v>
      </c>
      <c r="O16" s="126">
        <v>24954</v>
      </c>
      <c r="P16" s="126">
        <v>4918</v>
      </c>
      <c r="Q16" s="130">
        <v>189238</v>
      </c>
      <c r="R16" s="120"/>
      <c r="S16" s="133">
        <v>2</v>
      </c>
      <c r="T16" s="132">
        <v>2</v>
      </c>
      <c r="U16" s="125" t="s">
        <v>12</v>
      </c>
      <c r="V16" s="48"/>
      <c r="W16" s="126">
        <v>5632795</v>
      </c>
      <c r="X16" s="130">
        <v>11464</v>
      </c>
      <c r="Y16" s="130">
        <v>382207</v>
      </c>
      <c r="Z16" s="126">
        <v>215960</v>
      </c>
      <c r="AA16" s="126">
        <v>201226</v>
      </c>
      <c r="AB16" s="126">
        <v>13740534</v>
      </c>
      <c r="AC16" s="127">
        <v>660802</v>
      </c>
      <c r="AD16" s="126">
        <v>5201925</v>
      </c>
      <c r="AE16" s="126">
        <v>291065</v>
      </c>
      <c r="AF16" s="126">
        <v>53485</v>
      </c>
      <c r="AG16" s="126">
        <v>1386441</v>
      </c>
      <c r="AH16" s="126">
        <v>1505541</v>
      </c>
      <c r="AI16" s="126">
        <v>312793</v>
      </c>
      <c r="AJ16" s="126">
        <v>2766306</v>
      </c>
      <c r="AK16" s="120"/>
      <c r="AL16" s="133">
        <v>2</v>
      </c>
      <c r="AM16" s="134"/>
      <c r="AN16" s="237"/>
      <c r="AO16" s="250"/>
      <c r="AR16" s="249"/>
    </row>
    <row r="17" spans="1:41" ht="14.25" customHeight="1">
      <c r="A17" s="132">
        <v>3</v>
      </c>
      <c r="B17" s="125" t="s">
        <v>80</v>
      </c>
      <c r="C17" s="52"/>
      <c r="D17" s="236">
        <v>27333639</v>
      </c>
      <c r="E17" s="126">
        <v>30085058</v>
      </c>
      <c r="F17" s="223">
        <v>87.85319892432163</v>
      </c>
      <c r="G17" s="126">
        <v>6111920</v>
      </c>
      <c r="H17" s="126">
        <v>201988</v>
      </c>
      <c r="I17" s="126">
        <v>2305</v>
      </c>
      <c r="J17" s="126">
        <v>8179</v>
      </c>
      <c r="K17" s="126">
        <v>5768</v>
      </c>
      <c r="L17" s="126">
        <v>829601</v>
      </c>
      <c r="M17" s="221" t="s">
        <v>209</v>
      </c>
      <c r="N17" s="224" t="s">
        <v>209</v>
      </c>
      <c r="O17" s="126">
        <v>23041</v>
      </c>
      <c r="P17" s="126">
        <v>4541</v>
      </c>
      <c r="Q17" s="130">
        <v>101155</v>
      </c>
      <c r="R17" s="120"/>
      <c r="S17" s="133">
        <v>3</v>
      </c>
      <c r="T17" s="132">
        <v>3</v>
      </c>
      <c r="U17" s="125" t="s">
        <v>80</v>
      </c>
      <c r="V17" s="48"/>
      <c r="W17" s="126">
        <v>7087718</v>
      </c>
      <c r="X17" s="130">
        <v>4024</v>
      </c>
      <c r="Y17" s="130">
        <v>192839</v>
      </c>
      <c r="Z17" s="126">
        <v>355765</v>
      </c>
      <c r="AA17" s="126">
        <v>192031</v>
      </c>
      <c r="AB17" s="126">
        <v>5365216</v>
      </c>
      <c r="AC17" s="127">
        <v>300</v>
      </c>
      <c r="AD17" s="126">
        <v>3713179</v>
      </c>
      <c r="AE17" s="126">
        <v>538270</v>
      </c>
      <c r="AF17" s="126">
        <v>243399</v>
      </c>
      <c r="AG17" s="126">
        <v>512278</v>
      </c>
      <c r="AH17" s="126">
        <v>824657</v>
      </c>
      <c r="AI17" s="126">
        <v>171874</v>
      </c>
      <c r="AJ17" s="126">
        <v>3595010</v>
      </c>
      <c r="AK17" s="120"/>
      <c r="AL17" s="133">
        <v>3</v>
      </c>
      <c r="AM17" s="134"/>
      <c r="AN17" s="237"/>
      <c r="AO17" s="250"/>
    </row>
    <row r="18" spans="1:41" ht="14.25" customHeight="1">
      <c r="A18" s="132">
        <v>4</v>
      </c>
      <c r="B18" s="125" t="s">
        <v>81</v>
      </c>
      <c r="C18" s="52"/>
      <c r="D18" s="236">
        <v>54852055</v>
      </c>
      <c r="E18" s="126">
        <v>51934072</v>
      </c>
      <c r="F18" s="223">
        <v>103.41621577583905</v>
      </c>
      <c r="G18" s="126">
        <v>16188625</v>
      </c>
      <c r="H18" s="126">
        <v>178881</v>
      </c>
      <c r="I18" s="126">
        <v>6292</v>
      </c>
      <c r="J18" s="126">
        <v>22220</v>
      </c>
      <c r="K18" s="126">
        <v>15573</v>
      </c>
      <c r="L18" s="126">
        <v>2038950</v>
      </c>
      <c r="M18" s="221" t="s">
        <v>209</v>
      </c>
      <c r="N18" s="224" t="s">
        <v>209</v>
      </c>
      <c r="O18" s="126">
        <v>29367</v>
      </c>
      <c r="P18" s="126">
        <v>5787</v>
      </c>
      <c r="Q18" s="130">
        <v>245106</v>
      </c>
      <c r="R18" s="120"/>
      <c r="S18" s="133">
        <v>4</v>
      </c>
      <c r="T18" s="132">
        <v>4</v>
      </c>
      <c r="U18" s="125" t="s">
        <v>81</v>
      </c>
      <c r="V18" s="48"/>
      <c r="W18" s="126">
        <v>3422803</v>
      </c>
      <c r="X18" s="130">
        <v>13465</v>
      </c>
      <c r="Y18" s="130">
        <v>423808</v>
      </c>
      <c r="Z18" s="126">
        <v>327843</v>
      </c>
      <c r="AA18" s="126">
        <v>304542</v>
      </c>
      <c r="AB18" s="126">
        <v>12680064</v>
      </c>
      <c r="AC18" s="127">
        <v>482317</v>
      </c>
      <c r="AD18" s="126">
        <v>6318966</v>
      </c>
      <c r="AE18" s="126">
        <v>288948</v>
      </c>
      <c r="AF18" s="126">
        <v>218036</v>
      </c>
      <c r="AG18" s="126">
        <v>4987532</v>
      </c>
      <c r="AH18" s="126">
        <v>1527449</v>
      </c>
      <c r="AI18" s="126">
        <v>409721</v>
      </c>
      <c r="AJ18" s="126">
        <v>1797777</v>
      </c>
      <c r="AK18" s="120"/>
      <c r="AL18" s="133">
        <v>4</v>
      </c>
      <c r="AM18" s="134"/>
      <c r="AN18" s="237"/>
      <c r="AO18" s="250"/>
    </row>
    <row r="19" spans="1:41" ht="14.25" customHeight="1">
      <c r="A19" s="132">
        <v>5</v>
      </c>
      <c r="B19" s="125" t="s">
        <v>82</v>
      </c>
      <c r="C19" s="52"/>
      <c r="D19" s="236">
        <v>43170680</v>
      </c>
      <c r="E19" s="126">
        <v>43013055</v>
      </c>
      <c r="F19" s="223">
        <v>121.22010500548356</v>
      </c>
      <c r="G19" s="126">
        <v>6829830</v>
      </c>
      <c r="H19" s="126">
        <v>158922</v>
      </c>
      <c r="I19" s="126">
        <v>2566</v>
      </c>
      <c r="J19" s="126">
        <v>9093</v>
      </c>
      <c r="K19" s="126">
        <v>6402</v>
      </c>
      <c r="L19" s="126">
        <v>1056835</v>
      </c>
      <c r="M19" s="130">
        <v>71578</v>
      </c>
      <c r="N19" s="224" t="s">
        <v>209</v>
      </c>
      <c r="O19" s="126">
        <v>25969</v>
      </c>
      <c r="P19" s="126">
        <v>5119</v>
      </c>
      <c r="Q19" s="130">
        <v>107850</v>
      </c>
      <c r="R19" s="120"/>
      <c r="S19" s="133">
        <v>5</v>
      </c>
      <c r="T19" s="132">
        <v>5</v>
      </c>
      <c r="U19" s="125" t="s">
        <v>82</v>
      </c>
      <c r="V19" s="48"/>
      <c r="W19" s="126">
        <v>8426456</v>
      </c>
      <c r="X19" s="130">
        <v>6069</v>
      </c>
      <c r="Y19" s="130">
        <v>30266</v>
      </c>
      <c r="Z19" s="126">
        <v>497498</v>
      </c>
      <c r="AA19" s="126">
        <v>100960</v>
      </c>
      <c r="AB19" s="126">
        <v>10917824</v>
      </c>
      <c r="AC19" s="127">
        <v>296753</v>
      </c>
      <c r="AD19" s="126">
        <v>4712999</v>
      </c>
      <c r="AE19" s="126">
        <v>2678816</v>
      </c>
      <c r="AF19" s="126">
        <v>48592</v>
      </c>
      <c r="AG19" s="126">
        <v>2530717</v>
      </c>
      <c r="AH19" s="126">
        <v>1463011</v>
      </c>
      <c r="AI19" s="126">
        <v>247236</v>
      </c>
      <c r="AJ19" s="126">
        <v>2781694</v>
      </c>
      <c r="AK19" s="120"/>
      <c r="AL19" s="133">
        <v>5</v>
      </c>
      <c r="AM19" s="134"/>
      <c r="AN19" s="237"/>
      <c r="AO19" s="250"/>
    </row>
    <row r="20" spans="1:41" ht="14.25" customHeight="1">
      <c r="A20" s="132">
        <v>6</v>
      </c>
      <c r="B20" s="125" t="s">
        <v>83</v>
      </c>
      <c r="C20" s="52"/>
      <c r="D20" s="236">
        <v>27108334</v>
      </c>
      <c r="E20" s="126">
        <v>29682458</v>
      </c>
      <c r="F20" s="223">
        <v>110.82903855642934</v>
      </c>
      <c r="G20" s="126">
        <v>6025666</v>
      </c>
      <c r="H20" s="126">
        <v>140776</v>
      </c>
      <c r="I20" s="126">
        <v>2440</v>
      </c>
      <c r="J20" s="126">
        <v>8648</v>
      </c>
      <c r="K20" s="126">
        <v>6094</v>
      </c>
      <c r="L20" s="126">
        <v>949004</v>
      </c>
      <c r="M20" s="130">
        <v>53587</v>
      </c>
      <c r="N20" s="224" t="s">
        <v>209</v>
      </c>
      <c r="O20" s="126">
        <v>23303</v>
      </c>
      <c r="P20" s="126">
        <v>4594</v>
      </c>
      <c r="Q20" s="130">
        <v>119644</v>
      </c>
      <c r="R20" s="120"/>
      <c r="S20" s="133">
        <v>6</v>
      </c>
      <c r="T20" s="132">
        <v>6</v>
      </c>
      <c r="U20" s="125" t="s">
        <v>83</v>
      </c>
      <c r="V20" s="48"/>
      <c r="W20" s="126">
        <v>5393003</v>
      </c>
      <c r="X20" s="130">
        <v>5560</v>
      </c>
      <c r="Y20" s="130">
        <v>209961</v>
      </c>
      <c r="Z20" s="126">
        <v>117730</v>
      </c>
      <c r="AA20" s="126">
        <v>121826</v>
      </c>
      <c r="AB20" s="126">
        <v>6685447</v>
      </c>
      <c r="AC20" s="127">
        <v>14100</v>
      </c>
      <c r="AD20" s="126">
        <v>4488981</v>
      </c>
      <c r="AE20" s="126">
        <v>457423</v>
      </c>
      <c r="AF20" s="126">
        <v>2140708</v>
      </c>
      <c r="AG20" s="126">
        <v>449549</v>
      </c>
      <c r="AH20" s="126">
        <v>232354</v>
      </c>
      <c r="AI20" s="126">
        <v>153458</v>
      </c>
      <c r="AJ20" s="126">
        <v>1878602</v>
      </c>
      <c r="AK20" s="120"/>
      <c r="AL20" s="133">
        <v>6</v>
      </c>
      <c r="AM20" s="134"/>
      <c r="AN20" s="237"/>
      <c r="AO20" s="250"/>
    </row>
    <row r="21" spans="1:41" ht="14.25" customHeight="1">
      <c r="A21" s="132">
        <v>7</v>
      </c>
      <c r="B21" s="125" t="s">
        <v>84</v>
      </c>
      <c r="C21" s="52"/>
      <c r="D21" s="236">
        <v>70160591</v>
      </c>
      <c r="E21" s="126">
        <v>75935323</v>
      </c>
      <c r="F21" s="223">
        <v>123.92593050655584</v>
      </c>
      <c r="G21" s="126">
        <v>15572888</v>
      </c>
      <c r="H21" s="126">
        <v>274392</v>
      </c>
      <c r="I21" s="126">
        <v>6805</v>
      </c>
      <c r="J21" s="126">
        <v>24066</v>
      </c>
      <c r="K21" s="126">
        <v>16900</v>
      </c>
      <c r="L21" s="126">
        <v>2223612</v>
      </c>
      <c r="M21" s="221" t="s">
        <v>209</v>
      </c>
      <c r="N21" s="224" t="s">
        <v>209</v>
      </c>
      <c r="O21" s="126">
        <v>45345</v>
      </c>
      <c r="P21" s="126">
        <v>8939</v>
      </c>
      <c r="Q21" s="130">
        <v>293382</v>
      </c>
      <c r="R21" s="120"/>
      <c r="S21" s="133">
        <v>7</v>
      </c>
      <c r="T21" s="132">
        <v>7</v>
      </c>
      <c r="U21" s="125" t="s">
        <v>84</v>
      </c>
      <c r="V21" s="48"/>
      <c r="W21" s="126">
        <v>11119200</v>
      </c>
      <c r="X21" s="130">
        <v>18249</v>
      </c>
      <c r="Y21" s="130">
        <v>582658</v>
      </c>
      <c r="Z21" s="126">
        <v>514649</v>
      </c>
      <c r="AA21" s="126">
        <v>269650</v>
      </c>
      <c r="AB21" s="126">
        <v>23976620</v>
      </c>
      <c r="AC21" s="127">
        <v>1384084</v>
      </c>
      <c r="AD21" s="126">
        <v>8049072</v>
      </c>
      <c r="AE21" s="126">
        <v>1287737</v>
      </c>
      <c r="AF21" s="126">
        <v>31810</v>
      </c>
      <c r="AG21" s="126">
        <v>3036410</v>
      </c>
      <c r="AH21" s="126">
        <v>2257097</v>
      </c>
      <c r="AI21" s="126">
        <v>560379</v>
      </c>
      <c r="AJ21" s="126">
        <v>4381379</v>
      </c>
      <c r="AK21" s="120"/>
      <c r="AL21" s="133">
        <v>7</v>
      </c>
      <c r="AM21" s="134"/>
      <c r="AN21" s="237"/>
      <c r="AO21" s="250"/>
    </row>
    <row r="22" spans="1:41" ht="14.25" customHeight="1">
      <c r="A22" s="132">
        <v>8</v>
      </c>
      <c r="B22" s="125" t="s">
        <v>25</v>
      </c>
      <c r="C22" s="52"/>
      <c r="D22" s="236">
        <v>27635285</v>
      </c>
      <c r="E22" s="126">
        <v>27688028</v>
      </c>
      <c r="F22" s="223">
        <v>67.7239337595323</v>
      </c>
      <c r="G22" s="126">
        <v>6754445</v>
      </c>
      <c r="H22" s="126">
        <v>109599</v>
      </c>
      <c r="I22" s="126">
        <v>3278</v>
      </c>
      <c r="J22" s="126">
        <v>11619</v>
      </c>
      <c r="K22" s="126">
        <v>8184</v>
      </c>
      <c r="L22" s="126">
        <v>1003242</v>
      </c>
      <c r="M22" s="225" t="s">
        <v>209</v>
      </c>
      <c r="N22" s="224" t="s">
        <v>209</v>
      </c>
      <c r="O22" s="126">
        <v>17967</v>
      </c>
      <c r="P22" s="126">
        <v>3541</v>
      </c>
      <c r="Q22" s="130">
        <v>159669</v>
      </c>
      <c r="R22" s="120"/>
      <c r="S22" s="133">
        <v>8</v>
      </c>
      <c r="T22" s="132">
        <v>8</v>
      </c>
      <c r="U22" s="125" t="s">
        <v>25</v>
      </c>
      <c r="V22" s="48"/>
      <c r="W22" s="126">
        <v>3502860</v>
      </c>
      <c r="X22" s="130">
        <v>4844</v>
      </c>
      <c r="Y22" s="130">
        <v>236966</v>
      </c>
      <c r="Z22" s="126">
        <v>289777</v>
      </c>
      <c r="AA22" s="126">
        <v>112793</v>
      </c>
      <c r="AB22" s="126">
        <v>6074913</v>
      </c>
      <c r="AC22" s="224">
        <v>0</v>
      </c>
      <c r="AD22" s="126">
        <v>3621169</v>
      </c>
      <c r="AE22" s="126">
        <v>1582174</v>
      </c>
      <c r="AF22" s="126">
        <v>552914</v>
      </c>
      <c r="AG22" s="126">
        <v>669052</v>
      </c>
      <c r="AH22" s="126">
        <v>421599</v>
      </c>
      <c r="AI22" s="126">
        <v>300392</v>
      </c>
      <c r="AJ22" s="126">
        <v>2247031</v>
      </c>
      <c r="AK22" s="120"/>
      <c r="AL22" s="133">
        <v>8</v>
      </c>
      <c r="AM22" s="134"/>
      <c r="AN22" s="237"/>
      <c r="AO22" s="250"/>
    </row>
    <row r="23" spans="1:41" ht="14.25" customHeight="1">
      <c r="A23" s="132">
        <v>9</v>
      </c>
      <c r="B23" s="125" t="s">
        <v>26</v>
      </c>
      <c r="C23" s="52"/>
      <c r="D23" s="236">
        <v>60399801</v>
      </c>
      <c r="E23" s="126">
        <v>63338549</v>
      </c>
      <c r="F23" s="223">
        <v>93.93778067694288</v>
      </c>
      <c r="G23" s="126">
        <v>12335193</v>
      </c>
      <c r="H23" s="126">
        <v>290444</v>
      </c>
      <c r="I23" s="126">
        <v>4698</v>
      </c>
      <c r="J23" s="126">
        <v>16676</v>
      </c>
      <c r="K23" s="126">
        <v>11774</v>
      </c>
      <c r="L23" s="126">
        <v>1866422</v>
      </c>
      <c r="M23" s="130">
        <v>26269</v>
      </c>
      <c r="N23" s="224" t="s">
        <v>209</v>
      </c>
      <c r="O23" s="126">
        <v>44112</v>
      </c>
      <c r="P23" s="126">
        <v>8696</v>
      </c>
      <c r="Q23" s="130">
        <v>228105</v>
      </c>
      <c r="R23" s="120"/>
      <c r="S23" s="133">
        <v>9</v>
      </c>
      <c r="T23" s="132">
        <v>9</v>
      </c>
      <c r="U23" s="125" t="s">
        <v>26</v>
      </c>
      <c r="V23" s="48"/>
      <c r="W23" s="126">
        <v>13423860</v>
      </c>
      <c r="X23" s="130">
        <v>10486</v>
      </c>
      <c r="Y23" s="130">
        <v>479350</v>
      </c>
      <c r="Z23" s="126">
        <v>348042</v>
      </c>
      <c r="AA23" s="126">
        <v>388307</v>
      </c>
      <c r="AB23" s="126">
        <v>15397001</v>
      </c>
      <c r="AC23" s="127">
        <v>589612</v>
      </c>
      <c r="AD23" s="126">
        <v>7189535</v>
      </c>
      <c r="AE23" s="126">
        <v>651137</v>
      </c>
      <c r="AF23" s="126">
        <v>80058</v>
      </c>
      <c r="AG23" s="126">
        <v>3183163</v>
      </c>
      <c r="AH23" s="126">
        <v>2057723</v>
      </c>
      <c r="AI23" s="126">
        <v>244155</v>
      </c>
      <c r="AJ23" s="126">
        <v>4463731</v>
      </c>
      <c r="AK23" s="120"/>
      <c r="AL23" s="133">
        <v>9</v>
      </c>
      <c r="AM23" s="134"/>
      <c r="AN23" s="237"/>
      <c r="AO23" s="250"/>
    </row>
    <row r="24" spans="1:41" ht="14.25" customHeight="1">
      <c r="A24" s="125">
        <v>10</v>
      </c>
      <c r="B24" s="125" t="s">
        <v>85</v>
      </c>
      <c r="C24" s="52"/>
      <c r="D24" s="236">
        <v>40939666</v>
      </c>
      <c r="E24" s="126">
        <v>46331158</v>
      </c>
      <c r="F24" s="223">
        <v>87.52930147991852</v>
      </c>
      <c r="G24" s="126">
        <v>5964521</v>
      </c>
      <c r="H24" s="126">
        <v>361329</v>
      </c>
      <c r="I24" s="126">
        <v>2266</v>
      </c>
      <c r="J24" s="126">
        <v>8060</v>
      </c>
      <c r="K24" s="126">
        <v>5704</v>
      </c>
      <c r="L24" s="126">
        <v>860089</v>
      </c>
      <c r="M24" s="130">
        <v>51182</v>
      </c>
      <c r="N24" s="224" t="s">
        <v>209</v>
      </c>
      <c r="O24" s="126">
        <v>51345</v>
      </c>
      <c r="P24" s="126">
        <v>10122</v>
      </c>
      <c r="Q24" s="130">
        <v>103815</v>
      </c>
      <c r="R24" s="120"/>
      <c r="S24" s="128">
        <v>10</v>
      </c>
      <c r="T24" s="125">
        <v>10</v>
      </c>
      <c r="U24" s="125" t="s">
        <v>85</v>
      </c>
      <c r="V24" s="48"/>
      <c r="W24" s="126">
        <v>12185785</v>
      </c>
      <c r="X24" s="130">
        <v>8586</v>
      </c>
      <c r="Y24" s="130">
        <v>355080</v>
      </c>
      <c r="Z24" s="126">
        <v>506573</v>
      </c>
      <c r="AA24" s="126">
        <v>175371</v>
      </c>
      <c r="AB24" s="126">
        <v>5796657</v>
      </c>
      <c r="AC24" s="127">
        <v>25258</v>
      </c>
      <c r="AD24" s="126">
        <v>6105830</v>
      </c>
      <c r="AE24" s="126">
        <v>336689</v>
      </c>
      <c r="AF24" s="126">
        <v>473496</v>
      </c>
      <c r="AG24" s="126">
        <v>4039736</v>
      </c>
      <c r="AH24" s="126">
        <v>1968367</v>
      </c>
      <c r="AI24" s="126">
        <v>260259</v>
      </c>
      <c r="AJ24" s="126">
        <v>6675038</v>
      </c>
      <c r="AK24" s="120"/>
      <c r="AL24" s="128">
        <v>10</v>
      </c>
      <c r="AM24" s="134"/>
      <c r="AN24" s="237"/>
      <c r="AO24" s="250"/>
    </row>
    <row r="25" spans="1:41" ht="14.25" customHeight="1">
      <c r="A25" s="125">
        <v>11</v>
      </c>
      <c r="B25" s="125" t="s">
        <v>86</v>
      </c>
      <c r="C25" s="52"/>
      <c r="D25" s="236">
        <v>26817727</v>
      </c>
      <c r="E25" s="126">
        <v>25799798</v>
      </c>
      <c r="F25" s="223">
        <v>66.60453173040437</v>
      </c>
      <c r="G25" s="126">
        <v>3719619</v>
      </c>
      <c r="H25" s="126">
        <v>120481</v>
      </c>
      <c r="I25" s="126">
        <v>1606</v>
      </c>
      <c r="J25" s="126">
        <v>5705</v>
      </c>
      <c r="K25" s="126">
        <v>4029</v>
      </c>
      <c r="L25" s="126">
        <v>621876</v>
      </c>
      <c r="M25" s="130">
        <v>66149</v>
      </c>
      <c r="N25" s="224" t="s">
        <v>209</v>
      </c>
      <c r="O25" s="126">
        <v>20058</v>
      </c>
      <c r="P25" s="126">
        <v>3953</v>
      </c>
      <c r="Q25" s="130">
        <v>93470</v>
      </c>
      <c r="R25" s="120"/>
      <c r="S25" s="128">
        <v>11</v>
      </c>
      <c r="T25" s="125">
        <v>11</v>
      </c>
      <c r="U25" s="125" t="s">
        <v>86</v>
      </c>
      <c r="V25" s="48"/>
      <c r="W25" s="126">
        <v>7077765</v>
      </c>
      <c r="X25" s="130">
        <v>2695</v>
      </c>
      <c r="Y25" s="130">
        <v>361419</v>
      </c>
      <c r="Z25" s="126">
        <v>185334</v>
      </c>
      <c r="AA25" s="126">
        <v>73977</v>
      </c>
      <c r="AB25" s="126">
        <v>4597784</v>
      </c>
      <c r="AC25" s="127">
        <v>12063</v>
      </c>
      <c r="AD25" s="126">
        <v>3111632</v>
      </c>
      <c r="AE25" s="126">
        <v>184605</v>
      </c>
      <c r="AF25" s="126">
        <v>154857</v>
      </c>
      <c r="AG25" s="126">
        <v>1632128</v>
      </c>
      <c r="AH25" s="126">
        <v>1560921</v>
      </c>
      <c r="AI25" s="126">
        <v>384772</v>
      </c>
      <c r="AJ25" s="126">
        <v>1802900</v>
      </c>
      <c r="AK25" s="120"/>
      <c r="AL25" s="128">
        <v>11</v>
      </c>
      <c r="AM25" s="134"/>
      <c r="AN25" s="237"/>
      <c r="AO25" s="250"/>
    </row>
    <row r="26" spans="1:41" ht="14.25" customHeight="1">
      <c r="A26" s="125">
        <v>12</v>
      </c>
      <c r="B26" s="125" t="s">
        <v>87</v>
      </c>
      <c r="C26" s="52"/>
      <c r="D26" s="236">
        <v>7134235</v>
      </c>
      <c r="E26" s="126">
        <v>6115351</v>
      </c>
      <c r="F26" s="223">
        <v>49.266014604041835</v>
      </c>
      <c r="G26" s="126">
        <v>655417</v>
      </c>
      <c r="H26" s="126">
        <v>31297</v>
      </c>
      <c r="I26" s="126">
        <v>157</v>
      </c>
      <c r="J26" s="126">
        <v>559</v>
      </c>
      <c r="K26" s="126">
        <v>390</v>
      </c>
      <c r="L26" s="126">
        <v>79579</v>
      </c>
      <c r="M26" s="221" t="s">
        <v>209</v>
      </c>
      <c r="N26" s="224" t="s">
        <v>209</v>
      </c>
      <c r="O26" s="126">
        <v>4706</v>
      </c>
      <c r="P26" s="126">
        <v>926</v>
      </c>
      <c r="Q26" s="130">
        <v>13094</v>
      </c>
      <c r="R26" s="120"/>
      <c r="S26" s="128">
        <v>12</v>
      </c>
      <c r="T26" s="125">
        <v>12</v>
      </c>
      <c r="U26" s="125" t="s">
        <v>87</v>
      </c>
      <c r="V26" s="48"/>
      <c r="W26" s="126">
        <v>2314238</v>
      </c>
      <c r="X26" s="130">
        <v>867</v>
      </c>
      <c r="Y26" s="130">
        <v>11229</v>
      </c>
      <c r="Z26" s="126">
        <v>44587</v>
      </c>
      <c r="AA26" s="126">
        <v>4620</v>
      </c>
      <c r="AB26" s="126">
        <v>523756</v>
      </c>
      <c r="AC26" s="127">
        <v>88828</v>
      </c>
      <c r="AD26" s="126">
        <v>614711</v>
      </c>
      <c r="AE26" s="126">
        <v>58208</v>
      </c>
      <c r="AF26" s="126">
        <v>244158</v>
      </c>
      <c r="AG26" s="126">
        <v>483541</v>
      </c>
      <c r="AH26" s="126">
        <v>311767</v>
      </c>
      <c r="AI26" s="126">
        <v>108729</v>
      </c>
      <c r="AJ26" s="126">
        <v>519987</v>
      </c>
      <c r="AK26" s="120"/>
      <c r="AL26" s="128">
        <v>12</v>
      </c>
      <c r="AM26" s="134"/>
      <c r="AN26" s="237"/>
      <c r="AO26" s="250"/>
    </row>
    <row r="27" spans="1:41" ht="14.25" customHeight="1">
      <c r="A27" s="125">
        <v>13</v>
      </c>
      <c r="B27" s="125" t="s">
        <v>13</v>
      </c>
      <c r="C27" s="52"/>
      <c r="D27" s="236">
        <v>4349756</v>
      </c>
      <c r="E27" s="126">
        <v>5381739</v>
      </c>
      <c r="F27" s="223">
        <v>130.53602439293948</v>
      </c>
      <c r="G27" s="126">
        <v>848424</v>
      </c>
      <c r="H27" s="126">
        <v>24940</v>
      </c>
      <c r="I27" s="126">
        <v>81</v>
      </c>
      <c r="J27" s="126">
        <v>290</v>
      </c>
      <c r="K27" s="126">
        <v>204</v>
      </c>
      <c r="L27" s="126">
        <v>49831</v>
      </c>
      <c r="M27" s="221" t="s">
        <v>209</v>
      </c>
      <c r="N27" s="224" t="s">
        <v>209</v>
      </c>
      <c r="O27" s="126">
        <v>4107</v>
      </c>
      <c r="P27" s="126">
        <v>809</v>
      </c>
      <c r="Q27" s="130">
        <v>6982</v>
      </c>
      <c r="R27" s="120"/>
      <c r="S27" s="128">
        <v>13</v>
      </c>
      <c r="T27" s="125">
        <v>13</v>
      </c>
      <c r="U27" s="125" t="s">
        <v>13</v>
      </c>
      <c r="V27" s="48"/>
      <c r="W27" s="126">
        <v>1019006</v>
      </c>
      <c r="X27" s="130">
        <v>732</v>
      </c>
      <c r="Y27" s="222" t="s">
        <v>209</v>
      </c>
      <c r="Z27" s="126">
        <v>63339</v>
      </c>
      <c r="AA27" s="126">
        <v>3089</v>
      </c>
      <c r="AB27" s="126">
        <v>842344</v>
      </c>
      <c r="AC27" s="224">
        <v>0</v>
      </c>
      <c r="AD27" s="126">
        <v>1021496</v>
      </c>
      <c r="AE27" s="126">
        <v>24481</v>
      </c>
      <c r="AF27" s="126">
        <v>171240</v>
      </c>
      <c r="AG27" s="126">
        <v>202359</v>
      </c>
      <c r="AH27" s="126">
        <v>297297</v>
      </c>
      <c r="AI27" s="126">
        <v>87455</v>
      </c>
      <c r="AJ27" s="126">
        <v>713233</v>
      </c>
      <c r="AK27" s="120"/>
      <c r="AL27" s="128">
        <v>13</v>
      </c>
      <c r="AM27" s="134"/>
      <c r="AN27" s="237"/>
      <c r="AO27" s="250"/>
    </row>
    <row r="28" spans="1:41" ht="14.25" customHeight="1">
      <c r="A28" s="125">
        <v>14</v>
      </c>
      <c r="B28" s="125" t="s">
        <v>88</v>
      </c>
      <c r="C28" s="52"/>
      <c r="D28" s="236">
        <v>3976378</v>
      </c>
      <c r="E28" s="126">
        <v>3300452</v>
      </c>
      <c r="F28" s="223">
        <v>67.89486134038057</v>
      </c>
      <c r="G28" s="126">
        <v>223249</v>
      </c>
      <c r="H28" s="126">
        <v>13682</v>
      </c>
      <c r="I28" s="126">
        <v>89</v>
      </c>
      <c r="J28" s="126">
        <v>308</v>
      </c>
      <c r="K28" s="126">
        <v>208</v>
      </c>
      <c r="L28" s="126">
        <v>28152</v>
      </c>
      <c r="M28" s="221" t="s">
        <v>209</v>
      </c>
      <c r="N28" s="224" t="s">
        <v>209</v>
      </c>
      <c r="O28" s="126">
        <v>2264</v>
      </c>
      <c r="P28" s="126">
        <v>445</v>
      </c>
      <c r="Q28" s="130">
        <v>5112</v>
      </c>
      <c r="R28" s="120"/>
      <c r="S28" s="128">
        <v>14</v>
      </c>
      <c r="T28" s="125">
        <v>14</v>
      </c>
      <c r="U28" s="125" t="s">
        <v>88</v>
      </c>
      <c r="V28" s="48"/>
      <c r="W28" s="126">
        <v>1253447</v>
      </c>
      <c r="X28" s="225" t="s">
        <v>209</v>
      </c>
      <c r="Y28" s="130">
        <v>10764</v>
      </c>
      <c r="Z28" s="126">
        <v>48189</v>
      </c>
      <c r="AA28" s="126">
        <v>1604</v>
      </c>
      <c r="AB28" s="126">
        <v>265483</v>
      </c>
      <c r="AC28" s="127">
        <v>129422</v>
      </c>
      <c r="AD28" s="126">
        <v>363578</v>
      </c>
      <c r="AE28" s="126">
        <v>18494</v>
      </c>
      <c r="AF28" s="126">
        <v>144722</v>
      </c>
      <c r="AG28" s="221">
        <v>340081</v>
      </c>
      <c r="AH28" s="126">
        <v>182541</v>
      </c>
      <c r="AI28" s="126">
        <v>50749</v>
      </c>
      <c r="AJ28" s="126">
        <v>217869</v>
      </c>
      <c r="AK28" s="120"/>
      <c r="AL28" s="128">
        <v>14</v>
      </c>
      <c r="AM28" s="134"/>
      <c r="AN28" s="237"/>
      <c r="AO28" s="250"/>
    </row>
    <row r="29" spans="1:41" ht="14.25" customHeight="1">
      <c r="A29" s="125">
        <v>15</v>
      </c>
      <c r="B29" s="125" t="s">
        <v>14</v>
      </c>
      <c r="C29" s="52"/>
      <c r="D29" s="236">
        <v>7186033</v>
      </c>
      <c r="E29" s="126">
        <v>6867183</v>
      </c>
      <c r="F29" s="223">
        <v>89.2818396811484</v>
      </c>
      <c r="G29" s="126">
        <v>709632</v>
      </c>
      <c r="H29" s="126">
        <v>47205</v>
      </c>
      <c r="I29" s="126">
        <v>250</v>
      </c>
      <c r="J29" s="126">
        <v>893</v>
      </c>
      <c r="K29" s="126">
        <v>632</v>
      </c>
      <c r="L29" s="126">
        <v>143140</v>
      </c>
      <c r="M29" s="130">
        <v>13978</v>
      </c>
      <c r="N29" s="224" t="s">
        <v>209</v>
      </c>
      <c r="O29" s="126">
        <v>7831</v>
      </c>
      <c r="P29" s="126">
        <v>1543</v>
      </c>
      <c r="Q29" s="130">
        <v>19769</v>
      </c>
      <c r="R29" s="120"/>
      <c r="S29" s="128">
        <v>15</v>
      </c>
      <c r="T29" s="125">
        <v>15</v>
      </c>
      <c r="U29" s="125" t="s">
        <v>14</v>
      </c>
      <c r="V29" s="48"/>
      <c r="W29" s="126">
        <v>2154749</v>
      </c>
      <c r="X29" s="130">
        <v>1096</v>
      </c>
      <c r="Y29" s="130">
        <v>5831</v>
      </c>
      <c r="Z29" s="126">
        <v>150123</v>
      </c>
      <c r="AA29" s="126">
        <v>18587</v>
      </c>
      <c r="AB29" s="126">
        <v>766492</v>
      </c>
      <c r="AC29" s="224">
        <v>0</v>
      </c>
      <c r="AD29" s="126">
        <v>1188843</v>
      </c>
      <c r="AE29" s="126">
        <v>76331</v>
      </c>
      <c r="AF29" s="126">
        <v>265994</v>
      </c>
      <c r="AG29" s="126">
        <v>578119</v>
      </c>
      <c r="AH29" s="126">
        <v>256388</v>
      </c>
      <c r="AI29" s="126">
        <v>141177</v>
      </c>
      <c r="AJ29" s="126">
        <v>318580</v>
      </c>
      <c r="AK29" s="120"/>
      <c r="AL29" s="128">
        <v>15</v>
      </c>
      <c r="AM29" s="134"/>
      <c r="AN29" s="237"/>
      <c r="AO29" s="250"/>
    </row>
    <row r="30" spans="1:41" ht="14.25" customHeight="1">
      <c r="A30" s="125">
        <v>16</v>
      </c>
      <c r="B30" s="125" t="s">
        <v>89</v>
      </c>
      <c r="C30" s="52"/>
      <c r="D30" s="236">
        <v>8887165</v>
      </c>
      <c r="E30" s="126">
        <v>10550064</v>
      </c>
      <c r="F30" s="223">
        <v>111.57447757464523</v>
      </c>
      <c r="G30" s="126">
        <v>1271475</v>
      </c>
      <c r="H30" s="126">
        <v>48083</v>
      </c>
      <c r="I30" s="126">
        <v>386</v>
      </c>
      <c r="J30" s="126">
        <v>1379</v>
      </c>
      <c r="K30" s="126">
        <v>975</v>
      </c>
      <c r="L30" s="126">
        <v>230020</v>
      </c>
      <c r="M30" s="130">
        <v>17886</v>
      </c>
      <c r="N30" s="224" t="s">
        <v>209</v>
      </c>
      <c r="O30" s="126">
        <v>8011</v>
      </c>
      <c r="P30" s="126">
        <v>1577</v>
      </c>
      <c r="Q30" s="130">
        <v>19775</v>
      </c>
      <c r="R30" s="120"/>
      <c r="S30" s="128">
        <v>16</v>
      </c>
      <c r="T30" s="125">
        <v>16</v>
      </c>
      <c r="U30" s="125" t="s">
        <v>89</v>
      </c>
      <c r="V30" s="48"/>
      <c r="W30" s="126">
        <v>2379515</v>
      </c>
      <c r="X30" s="130">
        <v>981</v>
      </c>
      <c r="Y30" s="130">
        <v>181342</v>
      </c>
      <c r="Z30" s="126">
        <v>75259</v>
      </c>
      <c r="AA30" s="126">
        <v>38544</v>
      </c>
      <c r="AB30" s="126">
        <v>2851222</v>
      </c>
      <c r="AC30" s="127">
        <v>12660</v>
      </c>
      <c r="AD30" s="126">
        <v>1210582</v>
      </c>
      <c r="AE30" s="126">
        <v>55507</v>
      </c>
      <c r="AF30" s="126">
        <v>219127</v>
      </c>
      <c r="AG30" s="126">
        <v>329356</v>
      </c>
      <c r="AH30" s="126">
        <v>230134</v>
      </c>
      <c r="AI30" s="126">
        <v>64122</v>
      </c>
      <c r="AJ30" s="126">
        <v>1302146</v>
      </c>
      <c r="AK30" s="120"/>
      <c r="AL30" s="128">
        <v>16</v>
      </c>
      <c r="AM30" s="134"/>
      <c r="AN30" s="237"/>
      <c r="AO30" s="250"/>
    </row>
    <row r="31" spans="1:41" ht="14.25" customHeight="1">
      <c r="A31" s="125">
        <v>17</v>
      </c>
      <c r="B31" s="125" t="s">
        <v>90</v>
      </c>
      <c r="C31" s="52"/>
      <c r="D31" s="236">
        <v>12355641</v>
      </c>
      <c r="E31" s="126">
        <v>13357356</v>
      </c>
      <c r="F31" s="223">
        <v>209.21902804981912</v>
      </c>
      <c r="G31" s="126">
        <v>1787303</v>
      </c>
      <c r="H31" s="126">
        <v>24125</v>
      </c>
      <c r="I31" s="126">
        <v>487</v>
      </c>
      <c r="J31" s="126">
        <v>1734</v>
      </c>
      <c r="K31" s="126">
        <v>1230</v>
      </c>
      <c r="L31" s="126">
        <v>218682</v>
      </c>
      <c r="M31" s="130">
        <v>91298</v>
      </c>
      <c r="N31" s="224" t="s">
        <v>209</v>
      </c>
      <c r="O31" s="126">
        <v>3950</v>
      </c>
      <c r="P31" s="126">
        <v>777</v>
      </c>
      <c r="Q31" s="130">
        <v>19015</v>
      </c>
      <c r="R31" s="120"/>
      <c r="S31" s="128">
        <v>17</v>
      </c>
      <c r="T31" s="125">
        <v>17</v>
      </c>
      <c r="U31" s="125" t="s">
        <v>90</v>
      </c>
      <c r="V31" s="48"/>
      <c r="W31" s="126">
        <v>1318800</v>
      </c>
      <c r="X31" s="130">
        <v>1257</v>
      </c>
      <c r="Y31" s="130">
        <v>113643</v>
      </c>
      <c r="Z31" s="126">
        <v>82211</v>
      </c>
      <c r="AA31" s="126">
        <v>139834</v>
      </c>
      <c r="AB31" s="126">
        <v>2214931</v>
      </c>
      <c r="AC31" s="127">
        <v>64336</v>
      </c>
      <c r="AD31" s="126">
        <v>1656609</v>
      </c>
      <c r="AE31" s="126">
        <v>1854792</v>
      </c>
      <c r="AF31" s="126">
        <v>635639</v>
      </c>
      <c r="AG31" s="126">
        <v>1006581</v>
      </c>
      <c r="AH31" s="126">
        <v>485517</v>
      </c>
      <c r="AI31" s="126">
        <v>38205</v>
      </c>
      <c r="AJ31" s="126">
        <v>1596400</v>
      </c>
      <c r="AK31" s="120"/>
      <c r="AL31" s="128">
        <v>17</v>
      </c>
      <c r="AM31" s="134"/>
      <c r="AN31" s="237"/>
      <c r="AO31" s="250"/>
    </row>
    <row r="32" spans="1:41" ht="14.25" customHeight="1">
      <c r="A32" s="125">
        <v>18</v>
      </c>
      <c r="B32" s="125" t="s">
        <v>91</v>
      </c>
      <c r="C32" s="52"/>
      <c r="D32" s="236">
        <v>7729569</v>
      </c>
      <c r="E32" s="126">
        <v>7937365</v>
      </c>
      <c r="F32" s="223">
        <v>223.24039191044326</v>
      </c>
      <c r="G32" s="126">
        <v>630256</v>
      </c>
      <c r="H32" s="126">
        <v>29528</v>
      </c>
      <c r="I32" s="126">
        <v>218</v>
      </c>
      <c r="J32" s="126">
        <v>783</v>
      </c>
      <c r="K32" s="126">
        <v>557</v>
      </c>
      <c r="L32" s="126">
        <v>89966</v>
      </c>
      <c r="M32" s="130">
        <v>22499</v>
      </c>
      <c r="N32" s="224" t="s">
        <v>209</v>
      </c>
      <c r="O32" s="126">
        <v>4934</v>
      </c>
      <c r="P32" s="126">
        <v>971</v>
      </c>
      <c r="Q32" s="130">
        <v>17515</v>
      </c>
      <c r="R32" s="120"/>
      <c r="S32" s="128">
        <v>18</v>
      </c>
      <c r="T32" s="125">
        <v>18</v>
      </c>
      <c r="U32" s="125" t="s">
        <v>91</v>
      </c>
      <c r="V32" s="48"/>
      <c r="W32" s="126">
        <v>1439484</v>
      </c>
      <c r="X32" s="130">
        <v>852</v>
      </c>
      <c r="Y32" s="130">
        <v>87255</v>
      </c>
      <c r="Z32" s="126">
        <v>188134</v>
      </c>
      <c r="AA32" s="126">
        <v>23361</v>
      </c>
      <c r="AB32" s="126">
        <v>1211529</v>
      </c>
      <c r="AC32" s="127">
        <v>111341</v>
      </c>
      <c r="AD32" s="126">
        <v>752522</v>
      </c>
      <c r="AE32" s="126">
        <v>2047119</v>
      </c>
      <c r="AF32" s="126">
        <v>126071</v>
      </c>
      <c r="AG32" s="126">
        <v>658627</v>
      </c>
      <c r="AH32" s="126">
        <v>237642</v>
      </c>
      <c r="AI32" s="126">
        <v>78250</v>
      </c>
      <c r="AJ32" s="126">
        <v>177951</v>
      </c>
      <c r="AK32" s="120"/>
      <c r="AL32" s="128">
        <v>18</v>
      </c>
      <c r="AM32" s="134"/>
      <c r="AN32" s="237"/>
      <c r="AO32" s="250"/>
    </row>
    <row r="33" spans="1:41" ht="14.25" customHeight="1">
      <c r="A33" s="125">
        <v>19</v>
      </c>
      <c r="B33" s="125" t="s">
        <v>92</v>
      </c>
      <c r="C33" s="52"/>
      <c r="D33" s="236">
        <v>9593080</v>
      </c>
      <c r="E33" s="126">
        <v>10868646</v>
      </c>
      <c r="F33" s="223">
        <v>171.1338223330841</v>
      </c>
      <c r="G33" s="126">
        <v>1340740</v>
      </c>
      <c r="H33" s="126">
        <v>44940</v>
      </c>
      <c r="I33" s="126">
        <v>458</v>
      </c>
      <c r="J33" s="126">
        <v>1624</v>
      </c>
      <c r="K33" s="126">
        <v>1144</v>
      </c>
      <c r="L33" s="126">
        <v>179492</v>
      </c>
      <c r="M33" s="221" t="s">
        <v>209</v>
      </c>
      <c r="N33" s="224" t="s">
        <v>209</v>
      </c>
      <c r="O33" s="126">
        <v>6398</v>
      </c>
      <c r="P33" s="126">
        <v>1250</v>
      </c>
      <c r="Q33" s="130">
        <v>24085</v>
      </c>
      <c r="R33" s="120"/>
      <c r="S33" s="128">
        <v>19</v>
      </c>
      <c r="T33" s="125">
        <v>19</v>
      </c>
      <c r="U33" s="125" t="s">
        <v>92</v>
      </c>
      <c r="V33" s="48"/>
      <c r="W33" s="126">
        <v>2133621</v>
      </c>
      <c r="X33" s="130">
        <v>1662</v>
      </c>
      <c r="Y33" s="130">
        <v>74735</v>
      </c>
      <c r="Z33" s="126">
        <v>132292</v>
      </c>
      <c r="AA33" s="126">
        <v>42109</v>
      </c>
      <c r="AB33" s="126">
        <v>1853503</v>
      </c>
      <c r="AC33" s="127">
        <v>521771</v>
      </c>
      <c r="AD33" s="126">
        <v>1416546</v>
      </c>
      <c r="AE33" s="126">
        <v>2096901</v>
      </c>
      <c r="AF33" s="126">
        <v>79179</v>
      </c>
      <c r="AG33" s="126">
        <v>319687</v>
      </c>
      <c r="AH33" s="126">
        <v>196284</v>
      </c>
      <c r="AI33" s="126">
        <v>181025</v>
      </c>
      <c r="AJ33" s="126">
        <v>219200</v>
      </c>
      <c r="AK33" s="120"/>
      <c r="AL33" s="128">
        <v>19</v>
      </c>
      <c r="AM33" s="134"/>
      <c r="AN33" s="237"/>
      <c r="AO33" s="250"/>
    </row>
    <row r="34" spans="1:41" ht="14.25" customHeight="1">
      <c r="A34" s="125">
        <v>20</v>
      </c>
      <c r="B34" s="125" t="s">
        <v>93</v>
      </c>
      <c r="C34" s="52"/>
      <c r="D34" s="236">
        <v>7082813</v>
      </c>
      <c r="E34" s="126">
        <v>6839093</v>
      </c>
      <c r="F34" s="223">
        <v>100.3410643798197</v>
      </c>
      <c r="G34" s="126">
        <v>363910</v>
      </c>
      <c r="H34" s="126">
        <v>43503</v>
      </c>
      <c r="I34" s="126">
        <v>154</v>
      </c>
      <c r="J34" s="126">
        <v>545</v>
      </c>
      <c r="K34" s="126">
        <v>382</v>
      </c>
      <c r="L34" s="126">
        <v>67160</v>
      </c>
      <c r="M34" s="130">
        <v>1874</v>
      </c>
      <c r="N34" s="224" t="s">
        <v>209</v>
      </c>
      <c r="O34" s="126">
        <v>7304</v>
      </c>
      <c r="P34" s="126">
        <v>1437</v>
      </c>
      <c r="Q34" s="130">
        <v>10032</v>
      </c>
      <c r="R34" s="120"/>
      <c r="S34" s="128">
        <v>20</v>
      </c>
      <c r="T34" s="125">
        <v>20</v>
      </c>
      <c r="U34" s="125" t="s">
        <v>93</v>
      </c>
      <c r="V34" s="48"/>
      <c r="W34" s="126">
        <v>2260684</v>
      </c>
      <c r="X34" s="130">
        <v>1370</v>
      </c>
      <c r="Y34" s="130">
        <v>33182</v>
      </c>
      <c r="Z34" s="126">
        <v>50927</v>
      </c>
      <c r="AA34" s="126">
        <v>304622</v>
      </c>
      <c r="AB34" s="126">
        <v>1291890</v>
      </c>
      <c r="AC34" s="127">
        <v>78675</v>
      </c>
      <c r="AD34" s="126">
        <v>1001184</v>
      </c>
      <c r="AE34" s="126">
        <v>96820</v>
      </c>
      <c r="AF34" s="126">
        <v>38682</v>
      </c>
      <c r="AG34" s="126">
        <v>401284</v>
      </c>
      <c r="AH34" s="126">
        <v>144786</v>
      </c>
      <c r="AI34" s="126">
        <v>111824</v>
      </c>
      <c r="AJ34" s="126">
        <v>526862</v>
      </c>
      <c r="AK34" s="120"/>
      <c r="AL34" s="128">
        <v>20</v>
      </c>
      <c r="AM34" s="134"/>
      <c r="AN34" s="237"/>
      <c r="AO34" s="250"/>
    </row>
    <row r="35" spans="1:41" ht="14.25" customHeight="1">
      <c r="A35" s="125">
        <v>21</v>
      </c>
      <c r="B35" s="125" t="s">
        <v>94</v>
      </c>
      <c r="C35" s="52"/>
      <c r="D35" s="236">
        <v>15715197</v>
      </c>
      <c r="E35" s="126">
        <v>16711972</v>
      </c>
      <c r="F35" s="223">
        <v>101.58600880746091</v>
      </c>
      <c r="G35" s="126">
        <v>4344876</v>
      </c>
      <c r="H35" s="126">
        <v>83285</v>
      </c>
      <c r="I35" s="126">
        <v>1893</v>
      </c>
      <c r="J35" s="126">
        <v>6735</v>
      </c>
      <c r="K35" s="126">
        <v>4769</v>
      </c>
      <c r="L35" s="126">
        <v>579167</v>
      </c>
      <c r="M35" s="130">
        <v>15527</v>
      </c>
      <c r="N35" s="224" t="s">
        <v>209</v>
      </c>
      <c r="O35" s="126">
        <v>13760</v>
      </c>
      <c r="P35" s="126">
        <v>2711</v>
      </c>
      <c r="Q35" s="130">
        <v>87872</v>
      </c>
      <c r="R35" s="120"/>
      <c r="S35" s="128">
        <v>21</v>
      </c>
      <c r="T35" s="125">
        <v>21</v>
      </c>
      <c r="U35" s="125" t="s">
        <v>94</v>
      </c>
      <c r="V35" s="48"/>
      <c r="W35" s="126">
        <v>2392174</v>
      </c>
      <c r="X35" s="130">
        <v>3052</v>
      </c>
      <c r="Y35" s="130">
        <v>228320</v>
      </c>
      <c r="Z35" s="126">
        <v>141888</v>
      </c>
      <c r="AA35" s="126">
        <v>341350</v>
      </c>
      <c r="AB35" s="126">
        <v>3226395</v>
      </c>
      <c r="AC35" s="127">
        <v>354942</v>
      </c>
      <c r="AD35" s="126">
        <v>2045222</v>
      </c>
      <c r="AE35" s="126">
        <v>723017</v>
      </c>
      <c r="AF35" s="126">
        <v>280540</v>
      </c>
      <c r="AG35" s="126">
        <v>649334</v>
      </c>
      <c r="AH35" s="126">
        <v>544509</v>
      </c>
      <c r="AI35" s="126">
        <v>173801</v>
      </c>
      <c r="AJ35" s="126">
        <v>466833</v>
      </c>
      <c r="AK35" s="120"/>
      <c r="AL35" s="128">
        <v>21</v>
      </c>
      <c r="AM35" s="134"/>
      <c r="AN35" s="237"/>
      <c r="AO35" s="250"/>
    </row>
    <row r="36" spans="1:41" ht="14.25" customHeight="1">
      <c r="A36" s="125">
        <v>22</v>
      </c>
      <c r="B36" s="125" t="s">
        <v>15</v>
      </c>
      <c r="C36" s="52"/>
      <c r="D36" s="236">
        <v>9194311</v>
      </c>
      <c r="E36" s="126">
        <v>11226117</v>
      </c>
      <c r="F36" s="223">
        <v>146.96400887970015</v>
      </c>
      <c r="G36" s="126">
        <v>2527428</v>
      </c>
      <c r="H36" s="126">
        <v>27336</v>
      </c>
      <c r="I36" s="126">
        <v>829</v>
      </c>
      <c r="J36" s="126">
        <v>2931</v>
      </c>
      <c r="K36" s="126">
        <v>2053</v>
      </c>
      <c r="L36" s="126">
        <v>222624</v>
      </c>
      <c r="M36" s="221" t="s">
        <v>209</v>
      </c>
      <c r="N36" s="224" t="s">
        <v>209</v>
      </c>
      <c r="O36" s="126">
        <v>4529</v>
      </c>
      <c r="P36" s="126">
        <v>890</v>
      </c>
      <c r="Q36" s="130">
        <v>33435</v>
      </c>
      <c r="R36" s="120"/>
      <c r="S36" s="128">
        <v>22</v>
      </c>
      <c r="T36" s="125">
        <v>22</v>
      </c>
      <c r="U36" s="125" t="s">
        <v>15</v>
      </c>
      <c r="V36" s="48"/>
      <c r="W36" s="126">
        <v>1519485</v>
      </c>
      <c r="X36" s="130">
        <v>1519</v>
      </c>
      <c r="Y36" s="130">
        <v>18475</v>
      </c>
      <c r="Z36" s="126">
        <v>178235</v>
      </c>
      <c r="AA36" s="126">
        <v>40434</v>
      </c>
      <c r="AB36" s="126">
        <v>2441599</v>
      </c>
      <c r="AC36" s="127">
        <v>1014696</v>
      </c>
      <c r="AD36" s="126">
        <v>810890</v>
      </c>
      <c r="AE36" s="126">
        <v>748900</v>
      </c>
      <c r="AF36" s="126">
        <v>216014</v>
      </c>
      <c r="AG36" s="126">
        <v>5321</v>
      </c>
      <c r="AH36" s="126">
        <v>915957</v>
      </c>
      <c r="AI36" s="126">
        <v>279237</v>
      </c>
      <c r="AJ36" s="126">
        <v>213300</v>
      </c>
      <c r="AK36" s="120"/>
      <c r="AL36" s="128">
        <v>22</v>
      </c>
      <c r="AM36" s="134"/>
      <c r="AN36" s="237"/>
      <c r="AO36" s="250"/>
    </row>
    <row r="37" spans="1:41" ht="14.25" customHeight="1">
      <c r="A37" s="125">
        <v>23</v>
      </c>
      <c r="B37" s="125" t="s">
        <v>95</v>
      </c>
      <c r="C37" s="52"/>
      <c r="D37" s="236">
        <v>16288551</v>
      </c>
      <c r="E37" s="126">
        <v>16224057</v>
      </c>
      <c r="F37" s="223">
        <v>95.11606623147341</v>
      </c>
      <c r="G37" s="126">
        <v>5511412</v>
      </c>
      <c r="H37" s="126">
        <v>61639</v>
      </c>
      <c r="I37" s="126">
        <v>1817</v>
      </c>
      <c r="J37" s="126">
        <v>6415</v>
      </c>
      <c r="K37" s="126">
        <v>4492</v>
      </c>
      <c r="L37" s="126">
        <v>483246</v>
      </c>
      <c r="M37" s="221" t="s">
        <v>209</v>
      </c>
      <c r="N37" s="224" t="s">
        <v>209</v>
      </c>
      <c r="O37" s="126">
        <v>10207</v>
      </c>
      <c r="P37" s="126">
        <v>2010</v>
      </c>
      <c r="Q37" s="130">
        <v>59400</v>
      </c>
      <c r="R37" s="120"/>
      <c r="S37" s="128">
        <v>23</v>
      </c>
      <c r="T37" s="125">
        <v>23</v>
      </c>
      <c r="U37" s="125" t="s">
        <v>95</v>
      </c>
      <c r="V37" s="48"/>
      <c r="W37" s="126">
        <v>1014596</v>
      </c>
      <c r="X37" s="130">
        <v>5124</v>
      </c>
      <c r="Y37" s="130">
        <v>115403</v>
      </c>
      <c r="Z37" s="126">
        <v>246475</v>
      </c>
      <c r="AA37" s="126">
        <v>60348</v>
      </c>
      <c r="AB37" s="126">
        <v>3012033</v>
      </c>
      <c r="AC37" s="127">
        <v>781702</v>
      </c>
      <c r="AD37" s="126">
        <v>1410748</v>
      </c>
      <c r="AE37" s="126">
        <v>402977</v>
      </c>
      <c r="AF37" s="126">
        <v>32515</v>
      </c>
      <c r="AG37" s="126">
        <v>1176306</v>
      </c>
      <c r="AH37" s="126">
        <v>768062</v>
      </c>
      <c r="AI37" s="126">
        <v>220620</v>
      </c>
      <c r="AJ37" s="126">
        <v>836510</v>
      </c>
      <c r="AK37" s="120"/>
      <c r="AL37" s="128">
        <v>23</v>
      </c>
      <c r="AM37" s="134"/>
      <c r="AN37" s="237"/>
      <c r="AO37" s="250"/>
    </row>
    <row r="38" spans="1:41" ht="14.25" customHeight="1">
      <c r="A38" s="125">
        <v>24</v>
      </c>
      <c r="B38" s="125" t="s">
        <v>16</v>
      </c>
      <c r="C38" s="52"/>
      <c r="D38" s="236">
        <v>7748383</v>
      </c>
      <c r="E38" s="126">
        <v>8281756</v>
      </c>
      <c r="F38" s="223">
        <v>89.50228899058112</v>
      </c>
      <c r="G38" s="126">
        <v>2545110</v>
      </c>
      <c r="H38" s="126">
        <v>35551</v>
      </c>
      <c r="I38" s="126">
        <v>962</v>
      </c>
      <c r="J38" s="126">
        <v>3445</v>
      </c>
      <c r="K38" s="126">
        <v>2461</v>
      </c>
      <c r="L38" s="126">
        <v>252013</v>
      </c>
      <c r="M38" s="130">
        <v>7621</v>
      </c>
      <c r="N38" s="224" t="s">
        <v>209</v>
      </c>
      <c r="O38" s="126">
        <v>5911</v>
      </c>
      <c r="P38" s="126">
        <v>1163</v>
      </c>
      <c r="Q38" s="130">
        <v>42315</v>
      </c>
      <c r="R38" s="120"/>
      <c r="S38" s="128">
        <v>24</v>
      </c>
      <c r="T38" s="125">
        <v>24</v>
      </c>
      <c r="U38" s="125" t="s">
        <v>16</v>
      </c>
      <c r="V38" s="48"/>
      <c r="W38" s="126">
        <v>1148749</v>
      </c>
      <c r="X38" s="130">
        <v>2634</v>
      </c>
      <c r="Y38" s="130">
        <v>103917</v>
      </c>
      <c r="Z38" s="126">
        <v>32997</v>
      </c>
      <c r="AA38" s="126">
        <v>29178</v>
      </c>
      <c r="AB38" s="126">
        <v>1552536</v>
      </c>
      <c r="AC38" s="127">
        <v>324806</v>
      </c>
      <c r="AD38" s="126">
        <v>928006</v>
      </c>
      <c r="AE38" s="126">
        <v>42500</v>
      </c>
      <c r="AF38" s="126">
        <v>56318</v>
      </c>
      <c r="AG38" s="126">
        <v>321299</v>
      </c>
      <c r="AH38" s="126">
        <v>337971</v>
      </c>
      <c r="AI38" s="126">
        <v>113235</v>
      </c>
      <c r="AJ38" s="126">
        <v>391058</v>
      </c>
      <c r="AK38" s="120"/>
      <c r="AL38" s="128">
        <v>24</v>
      </c>
      <c r="AM38" s="134"/>
      <c r="AN38" s="237"/>
      <c r="AO38" s="250"/>
    </row>
    <row r="39" spans="1:41" ht="14.25" customHeight="1">
      <c r="A39" s="125">
        <v>25</v>
      </c>
      <c r="B39" s="125" t="s">
        <v>96</v>
      </c>
      <c r="C39" s="52"/>
      <c r="D39" s="236">
        <v>8462437</v>
      </c>
      <c r="E39" s="126">
        <v>9360848</v>
      </c>
      <c r="F39" s="223">
        <v>78.48654074081983</v>
      </c>
      <c r="G39" s="126">
        <v>2673128</v>
      </c>
      <c r="H39" s="126">
        <v>47184</v>
      </c>
      <c r="I39" s="126">
        <v>1036</v>
      </c>
      <c r="J39" s="126">
        <v>3679</v>
      </c>
      <c r="K39" s="126">
        <v>2597</v>
      </c>
      <c r="L39" s="126">
        <v>311143</v>
      </c>
      <c r="M39" s="130">
        <v>25388</v>
      </c>
      <c r="N39" s="224" t="s">
        <v>209</v>
      </c>
      <c r="O39" s="126">
        <v>7396</v>
      </c>
      <c r="P39" s="126">
        <v>1457</v>
      </c>
      <c r="Q39" s="130">
        <v>58474</v>
      </c>
      <c r="R39" s="120"/>
      <c r="S39" s="128">
        <v>25</v>
      </c>
      <c r="T39" s="125">
        <v>25</v>
      </c>
      <c r="U39" s="125" t="s">
        <v>96</v>
      </c>
      <c r="V39" s="48"/>
      <c r="W39" s="126">
        <v>1316626</v>
      </c>
      <c r="X39" s="130">
        <v>1476</v>
      </c>
      <c r="Y39" s="130">
        <v>127288</v>
      </c>
      <c r="Z39" s="126">
        <v>73904</v>
      </c>
      <c r="AA39" s="126">
        <v>35785</v>
      </c>
      <c r="AB39" s="126">
        <v>1873836</v>
      </c>
      <c r="AC39" s="224">
        <v>0</v>
      </c>
      <c r="AD39" s="126">
        <v>1246000</v>
      </c>
      <c r="AE39" s="126">
        <v>16866</v>
      </c>
      <c r="AF39" s="126">
        <v>96630</v>
      </c>
      <c r="AG39" s="126">
        <v>485858</v>
      </c>
      <c r="AH39" s="126">
        <v>242653</v>
      </c>
      <c r="AI39" s="126">
        <v>154584</v>
      </c>
      <c r="AJ39" s="126">
        <v>557860</v>
      </c>
      <c r="AK39" s="120"/>
      <c r="AL39" s="128">
        <v>25</v>
      </c>
      <c r="AM39" s="134"/>
      <c r="AN39" s="237"/>
      <c r="AO39" s="250"/>
    </row>
    <row r="40" spans="1:41" ht="14.25" customHeight="1">
      <c r="A40" s="125">
        <v>26</v>
      </c>
      <c r="B40" s="125" t="s">
        <v>97</v>
      </c>
      <c r="C40" s="52"/>
      <c r="D40" s="236">
        <v>12190577</v>
      </c>
      <c r="E40" s="126">
        <v>12674483</v>
      </c>
      <c r="F40" s="223">
        <v>74.67517361422155</v>
      </c>
      <c r="G40" s="126">
        <v>3877317</v>
      </c>
      <c r="H40" s="126">
        <v>69032</v>
      </c>
      <c r="I40" s="126">
        <v>1634</v>
      </c>
      <c r="J40" s="126">
        <v>5778</v>
      </c>
      <c r="K40" s="126">
        <v>4054</v>
      </c>
      <c r="L40" s="126">
        <v>618691</v>
      </c>
      <c r="M40" s="130">
        <v>17995</v>
      </c>
      <c r="N40" s="224" t="s">
        <v>209</v>
      </c>
      <c r="O40" s="126">
        <v>11162</v>
      </c>
      <c r="P40" s="126">
        <v>2199</v>
      </c>
      <c r="Q40" s="130">
        <v>78862</v>
      </c>
      <c r="R40" s="120"/>
      <c r="S40" s="128">
        <v>26</v>
      </c>
      <c r="T40" s="125">
        <v>26</v>
      </c>
      <c r="U40" s="125" t="s">
        <v>97</v>
      </c>
      <c r="V40" s="48"/>
      <c r="W40" s="126">
        <v>1824960</v>
      </c>
      <c r="X40" s="130">
        <v>2577</v>
      </c>
      <c r="Y40" s="130">
        <v>336568</v>
      </c>
      <c r="Z40" s="126">
        <v>82737</v>
      </c>
      <c r="AA40" s="126">
        <v>82038</v>
      </c>
      <c r="AB40" s="126">
        <v>1858557</v>
      </c>
      <c r="AC40" s="224">
        <v>0</v>
      </c>
      <c r="AD40" s="126">
        <v>1801285</v>
      </c>
      <c r="AE40" s="126">
        <v>14139</v>
      </c>
      <c r="AF40" s="126">
        <v>24140</v>
      </c>
      <c r="AG40" s="126">
        <v>692510</v>
      </c>
      <c r="AH40" s="126">
        <v>381123</v>
      </c>
      <c r="AI40" s="126">
        <v>422381</v>
      </c>
      <c r="AJ40" s="126">
        <v>464744</v>
      </c>
      <c r="AK40" s="120"/>
      <c r="AL40" s="128">
        <v>26</v>
      </c>
      <c r="AM40" s="134"/>
      <c r="AN40" s="237"/>
      <c r="AO40" s="250"/>
    </row>
    <row r="41" spans="1:41" ht="14.25" customHeight="1">
      <c r="A41" s="125">
        <v>27</v>
      </c>
      <c r="B41" s="125" t="s">
        <v>17</v>
      </c>
      <c r="C41" s="52"/>
      <c r="D41" s="236">
        <v>7459057</v>
      </c>
      <c r="E41" s="126">
        <v>8418503</v>
      </c>
      <c r="F41" s="223">
        <v>75.43843964563469</v>
      </c>
      <c r="G41" s="126">
        <v>1804842</v>
      </c>
      <c r="H41" s="126">
        <v>35061</v>
      </c>
      <c r="I41" s="126">
        <v>879</v>
      </c>
      <c r="J41" s="126">
        <v>3115</v>
      </c>
      <c r="K41" s="126">
        <v>2190</v>
      </c>
      <c r="L41" s="126">
        <v>285330</v>
      </c>
      <c r="M41" s="130">
        <v>1536</v>
      </c>
      <c r="N41" s="224" t="s">
        <v>209</v>
      </c>
      <c r="O41" s="126">
        <v>5793</v>
      </c>
      <c r="P41" s="126">
        <v>1140</v>
      </c>
      <c r="Q41" s="130">
        <v>46324</v>
      </c>
      <c r="R41" s="120"/>
      <c r="S41" s="128">
        <v>27</v>
      </c>
      <c r="T41" s="125">
        <v>27</v>
      </c>
      <c r="U41" s="125" t="s">
        <v>17</v>
      </c>
      <c r="V41" s="48"/>
      <c r="W41" s="126">
        <v>1867886</v>
      </c>
      <c r="X41" s="130">
        <v>2542</v>
      </c>
      <c r="Y41" s="130">
        <v>118321</v>
      </c>
      <c r="Z41" s="126">
        <v>56773</v>
      </c>
      <c r="AA41" s="126">
        <v>13477</v>
      </c>
      <c r="AB41" s="126">
        <v>1404413</v>
      </c>
      <c r="AC41" s="224">
        <v>0</v>
      </c>
      <c r="AD41" s="126">
        <v>1016083</v>
      </c>
      <c r="AE41" s="126">
        <v>4342</v>
      </c>
      <c r="AF41" s="126">
        <v>15805</v>
      </c>
      <c r="AG41" s="126">
        <v>322816</v>
      </c>
      <c r="AH41" s="126">
        <v>111831</v>
      </c>
      <c r="AI41" s="126">
        <v>368587</v>
      </c>
      <c r="AJ41" s="126">
        <v>929417</v>
      </c>
      <c r="AK41" s="120"/>
      <c r="AL41" s="128">
        <v>27</v>
      </c>
      <c r="AM41" s="134"/>
      <c r="AN41" s="237"/>
      <c r="AO41" s="250"/>
    </row>
    <row r="42" spans="1:41" ht="14.25" customHeight="1">
      <c r="A42" s="125">
        <v>28</v>
      </c>
      <c r="B42" s="125" t="s">
        <v>18</v>
      </c>
      <c r="C42" s="52"/>
      <c r="D42" s="236">
        <v>15407167</v>
      </c>
      <c r="E42" s="126">
        <v>15682888</v>
      </c>
      <c r="F42" s="223">
        <v>87.79576277620232</v>
      </c>
      <c r="G42" s="126">
        <v>4268454</v>
      </c>
      <c r="H42" s="126">
        <v>67605</v>
      </c>
      <c r="I42" s="126">
        <v>1910</v>
      </c>
      <c r="J42" s="126">
        <v>6774</v>
      </c>
      <c r="K42" s="126">
        <v>4773</v>
      </c>
      <c r="L42" s="126">
        <v>637774</v>
      </c>
      <c r="M42" s="221" t="s">
        <v>209</v>
      </c>
      <c r="N42" s="224" t="s">
        <v>209</v>
      </c>
      <c r="O42" s="126">
        <v>11158</v>
      </c>
      <c r="P42" s="126">
        <v>2198</v>
      </c>
      <c r="Q42" s="130">
        <v>114050</v>
      </c>
      <c r="R42" s="120"/>
      <c r="S42" s="128">
        <v>28</v>
      </c>
      <c r="T42" s="125">
        <v>28</v>
      </c>
      <c r="U42" s="125" t="s">
        <v>18</v>
      </c>
      <c r="V42" s="48"/>
      <c r="W42" s="126">
        <v>2146901</v>
      </c>
      <c r="X42" s="130">
        <v>4250</v>
      </c>
      <c r="Y42" s="130">
        <v>294897</v>
      </c>
      <c r="Z42" s="126">
        <v>68144</v>
      </c>
      <c r="AA42" s="126">
        <v>21899</v>
      </c>
      <c r="AB42" s="126">
        <v>2809113</v>
      </c>
      <c r="AC42" s="224">
        <v>0</v>
      </c>
      <c r="AD42" s="126">
        <v>2209858</v>
      </c>
      <c r="AE42" s="126">
        <v>21007</v>
      </c>
      <c r="AF42" s="126">
        <v>211948</v>
      </c>
      <c r="AG42" s="126">
        <v>686467</v>
      </c>
      <c r="AH42" s="126">
        <v>703070</v>
      </c>
      <c r="AI42" s="126">
        <v>515438</v>
      </c>
      <c r="AJ42" s="126">
        <v>875200</v>
      </c>
      <c r="AK42" s="120"/>
      <c r="AL42" s="128">
        <v>28</v>
      </c>
      <c r="AM42" s="134"/>
      <c r="AN42" s="237"/>
      <c r="AO42" s="250"/>
    </row>
    <row r="43" spans="1:41" ht="14.25" customHeight="1">
      <c r="A43" s="125">
        <v>29</v>
      </c>
      <c r="B43" s="125" t="s">
        <v>19</v>
      </c>
      <c r="C43" s="52"/>
      <c r="D43" s="236">
        <v>1690305</v>
      </c>
      <c r="E43" s="126">
        <v>1363052</v>
      </c>
      <c r="F43" s="223">
        <v>24.146536507525926</v>
      </c>
      <c r="G43" s="126">
        <v>83763</v>
      </c>
      <c r="H43" s="126">
        <v>6030</v>
      </c>
      <c r="I43" s="126">
        <v>35</v>
      </c>
      <c r="J43" s="126">
        <v>127</v>
      </c>
      <c r="K43" s="126">
        <v>89</v>
      </c>
      <c r="L43" s="126">
        <v>13973</v>
      </c>
      <c r="M43" s="221" t="s">
        <v>209</v>
      </c>
      <c r="N43" s="224" t="s">
        <v>209</v>
      </c>
      <c r="O43" s="126">
        <v>982</v>
      </c>
      <c r="P43" s="126">
        <v>193</v>
      </c>
      <c r="Q43" s="221">
        <v>2035</v>
      </c>
      <c r="R43" s="120"/>
      <c r="S43" s="128">
        <v>29</v>
      </c>
      <c r="T43" s="125">
        <v>29</v>
      </c>
      <c r="U43" s="125" t="s">
        <v>19</v>
      </c>
      <c r="V43" s="48"/>
      <c r="W43" s="126">
        <v>798166</v>
      </c>
      <c r="X43" s="221" t="s">
        <v>209</v>
      </c>
      <c r="Y43" s="130">
        <v>738</v>
      </c>
      <c r="Z43" s="126">
        <v>37523</v>
      </c>
      <c r="AA43" s="126">
        <v>9755</v>
      </c>
      <c r="AB43" s="126">
        <v>51756</v>
      </c>
      <c r="AC43" s="224">
        <v>0</v>
      </c>
      <c r="AD43" s="126">
        <v>113463</v>
      </c>
      <c r="AE43" s="126">
        <v>9903</v>
      </c>
      <c r="AF43" s="126">
        <v>7059</v>
      </c>
      <c r="AG43" s="126">
        <v>39353</v>
      </c>
      <c r="AH43" s="126">
        <v>110297</v>
      </c>
      <c r="AI43" s="126">
        <v>18519</v>
      </c>
      <c r="AJ43" s="126">
        <v>59293</v>
      </c>
      <c r="AK43" s="120"/>
      <c r="AL43" s="128">
        <v>29</v>
      </c>
      <c r="AM43" s="134"/>
      <c r="AN43" s="237"/>
      <c r="AO43" s="250"/>
    </row>
    <row r="44" spans="1:41" ht="14.25" customHeight="1">
      <c r="A44" s="125">
        <v>30</v>
      </c>
      <c r="B44" s="125" t="s">
        <v>20</v>
      </c>
      <c r="C44" s="52"/>
      <c r="D44" s="236">
        <v>2190944</v>
      </c>
      <c r="E44" s="126">
        <v>2505530</v>
      </c>
      <c r="F44" s="223">
        <v>119.72474006931483</v>
      </c>
      <c r="G44" s="126">
        <v>87999</v>
      </c>
      <c r="H44" s="126">
        <v>7611</v>
      </c>
      <c r="I44" s="126">
        <v>40</v>
      </c>
      <c r="J44" s="126">
        <v>142</v>
      </c>
      <c r="K44" s="126">
        <v>100</v>
      </c>
      <c r="L44" s="126">
        <v>16929</v>
      </c>
      <c r="M44" s="221" t="s">
        <v>209</v>
      </c>
      <c r="N44" s="224" t="s">
        <v>209</v>
      </c>
      <c r="O44" s="126">
        <v>1265</v>
      </c>
      <c r="P44" s="126">
        <v>247</v>
      </c>
      <c r="Q44" s="221">
        <v>1102</v>
      </c>
      <c r="R44" s="120"/>
      <c r="S44" s="128">
        <v>30</v>
      </c>
      <c r="T44" s="125">
        <v>30</v>
      </c>
      <c r="U44" s="125" t="s">
        <v>20</v>
      </c>
      <c r="V44" s="48"/>
      <c r="W44" s="126">
        <v>916325</v>
      </c>
      <c r="X44" s="221" t="s">
        <v>209</v>
      </c>
      <c r="Y44" s="225" t="s">
        <v>209</v>
      </c>
      <c r="Z44" s="126">
        <v>70262</v>
      </c>
      <c r="AA44" s="126">
        <v>6188</v>
      </c>
      <c r="AB44" s="126">
        <v>214742</v>
      </c>
      <c r="AC44" s="224">
        <v>0</v>
      </c>
      <c r="AD44" s="126">
        <v>705472</v>
      </c>
      <c r="AE44" s="126">
        <v>754</v>
      </c>
      <c r="AF44" s="126">
        <v>5765</v>
      </c>
      <c r="AG44" s="126">
        <v>130620</v>
      </c>
      <c r="AH44" s="126">
        <v>272062</v>
      </c>
      <c r="AI44" s="126">
        <v>18799</v>
      </c>
      <c r="AJ44" s="126">
        <v>49106</v>
      </c>
      <c r="AK44" s="120"/>
      <c r="AL44" s="128">
        <v>30</v>
      </c>
      <c r="AM44" s="134"/>
      <c r="AN44" s="237"/>
      <c r="AO44" s="250"/>
    </row>
    <row r="45" spans="1:41" ht="14.25" customHeight="1">
      <c r="A45" s="125">
        <v>31</v>
      </c>
      <c r="B45" s="125" t="s">
        <v>98</v>
      </c>
      <c r="C45" s="52"/>
      <c r="D45" s="236">
        <v>1815447</v>
      </c>
      <c r="E45" s="126">
        <v>1937198</v>
      </c>
      <c r="F45" s="223">
        <v>90.29730300544703</v>
      </c>
      <c r="G45" s="126">
        <v>54563</v>
      </c>
      <c r="H45" s="126">
        <v>7120</v>
      </c>
      <c r="I45" s="126">
        <v>25</v>
      </c>
      <c r="J45" s="126">
        <v>92</v>
      </c>
      <c r="K45" s="126">
        <v>65</v>
      </c>
      <c r="L45" s="126">
        <v>12564</v>
      </c>
      <c r="M45" s="221" t="s">
        <v>209</v>
      </c>
      <c r="N45" s="224" t="s">
        <v>209</v>
      </c>
      <c r="O45" s="126">
        <v>1201</v>
      </c>
      <c r="P45" s="126">
        <v>236</v>
      </c>
      <c r="Q45" s="221">
        <v>239</v>
      </c>
      <c r="R45" s="120"/>
      <c r="S45" s="128">
        <v>31</v>
      </c>
      <c r="T45" s="125">
        <v>31</v>
      </c>
      <c r="U45" s="125" t="s">
        <v>98</v>
      </c>
      <c r="V45" s="48"/>
      <c r="W45" s="126">
        <v>804326</v>
      </c>
      <c r="X45" s="221" t="s">
        <v>209</v>
      </c>
      <c r="Y45" s="130">
        <v>3531</v>
      </c>
      <c r="Z45" s="126">
        <v>9678</v>
      </c>
      <c r="AA45" s="126">
        <v>777</v>
      </c>
      <c r="AB45" s="126">
        <v>79246</v>
      </c>
      <c r="AC45" s="224">
        <v>0</v>
      </c>
      <c r="AD45" s="126">
        <v>376152</v>
      </c>
      <c r="AE45" s="126">
        <v>13704</v>
      </c>
      <c r="AF45" s="126">
        <v>332</v>
      </c>
      <c r="AG45" s="126">
        <v>153067</v>
      </c>
      <c r="AH45" s="126">
        <v>203558</v>
      </c>
      <c r="AI45" s="126">
        <v>14964</v>
      </c>
      <c r="AJ45" s="126">
        <v>201758</v>
      </c>
      <c r="AK45" s="120"/>
      <c r="AL45" s="128">
        <v>31</v>
      </c>
      <c r="AM45" s="134"/>
      <c r="AN45" s="237"/>
      <c r="AO45" s="250"/>
    </row>
    <row r="46" spans="1:41" ht="14.25" customHeight="1">
      <c r="A46" s="125">
        <v>32</v>
      </c>
      <c r="B46" s="125" t="s">
        <v>21</v>
      </c>
      <c r="C46" s="52"/>
      <c r="D46" s="236">
        <v>1216340</v>
      </c>
      <c r="E46" s="126">
        <v>1387935</v>
      </c>
      <c r="F46" s="223">
        <v>77.40135741401127</v>
      </c>
      <c r="G46" s="126">
        <v>25514</v>
      </c>
      <c r="H46" s="126">
        <v>2303</v>
      </c>
      <c r="I46" s="126">
        <v>13</v>
      </c>
      <c r="J46" s="126">
        <v>51</v>
      </c>
      <c r="K46" s="126">
        <v>36</v>
      </c>
      <c r="L46" s="126">
        <v>6427</v>
      </c>
      <c r="M46" s="221" t="s">
        <v>209</v>
      </c>
      <c r="N46" s="224" t="s">
        <v>209</v>
      </c>
      <c r="O46" s="126">
        <v>388</v>
      </c>
      <c r="P46" s="126">
        <v>74</v>
      </c>
      <c r="Q46" s="221">
        <v>287</v>
      </c>
      <c r="R46" s="120"/>
      <c r="S46" s="128">
        <v>32</v>
      </c>
      <c r="T46" s="125">
        <v>32</v>
      </c>
      <c r="U46" s="125" t="s">
        <v>21</v>
      </c>
      <c r="V46" s="48"/>
      <c r="W46" s="126">
        <v>531308</v>
      </c>
      <c r="X46" s="221" t="s">
        <v>209</v>
      </c>
      <c r="Y46" s="130">
        <v>856</v>
      </c>
      <c r="Z46" s="126">
        <v>4835</v>
      </c>
      <c r="AA46" s="126">
        <v>306</v>
      </c>
      <c r="AB46" s="126">
        <v>236980</v>
      </c>
      <c r="AC46" s="127">
        <v>6632</v>
      </c>
      <c r="AD46" s="126">
        <v>203179</v>
      </c>
      <c r="AE46" s="126">
        <v>14399</v>
      </c>
      <c r="AF46" s="126">
        <v>1503</v>
      </c>
      <c r="AG46" s="130">
        <v>62673</v>
      </c>
      <c r="AH46" s="126">
        <v>173881</v>
      </c>
      <c r="AI46" s="126">
        <v>12390</v>
      </c>
      <c r="AJ46" s="126">
        <v>103900</v>
      </c>
      <c r="AK46" s="120"/>
      <c r="AL46" s="128">
        <v>32</v>
      </c>
      <c r="AM46" s="134"/>
      <c r="AN46" s="237"/>
      <c r="AO46" s="250"/>
    </row>
    <row r="47" spans="1:41" ht="14.25" customHeight="1">
      <c r="A47" s="125">
        <v>33</v>
      </c>
      <c r="B47" s="125" t="s">
        <v>22</v>
      </c>
      <c r="C47" s="52"/>
      <c r="D47" s="236">
        <v>3950433</v>
      </c>
      <c r="E47" s="126">
        <v>7530248</v>
      </c>
      <c r="F47" s="223">
        <v>357.78865572630366</v>
      </c>
      <c r="G47" s="126">
        <v>184073</v>
      </c>
      <c r="H47" s="126">
        <v>16500</v>
      </c>
      <c r="I47" s="126">
        <v>77</v>
      </c>
      <c r="J47" s="126">
        <v>278</v>
      </c>
      <c r="K47" s="126">
        <v>199</v>
      </c>
      <c r="L47" s="126">
        <v>23124</v>
      </c>
      <c r="M47" s="221" t="s">
        <v>209</v>
      </c>
      <c r="N47" s="224" t="s">
        <v>209</v>
      </c>
      <c r="O47" s="126">
        <v>2600</v>
      </c>
      <c r="P47" s="126">
        <v>511</v>
      </c>
      <c r="Q47" s="221">
        <v>3922</v>
      </c>
      <c r="R47" s="120"/>
      <c r="S47" s="128">
        <v>33</v>
      </c>
      <c r="T47" s="125">
        <v>33</v>
      </c>
      <c r="U47" s="125" t="s">
        <v>22</v>
      </c>
      <c r="V47" s="48"/>
      <c r="W47" s="126">
        <v>1247101</v>
      </c>
      <c r="X47" s="221" t="s">
        <v>209</v>
      </c>
      <c r="Y47" s="130">
        <v>9366</v>
      </c>
      <c r="Z47" s="126">
        <v>65899</v>
      </c>
      <c r="AA47" s="126">
        <v>92977</v>
      </c>
      <c r="AB47" s="126">
        <v>107034</v>
      </c>
      <c r="AC47" s="224">
        <v>0</v>
      </c>
      <c r="AD47" s="126">
        <v>1252051</v>
      </c>
      <c r="AE47" s="126">
        <v>3057</v>
      </c>
      <c r="AF47" s="126">
        <v>3152</v>
      </c>
      <c r="AG47" s="126">
        <v>3716755</v>
      </c>
      <c r="AH47" s="126">
        <v>271657</v>
      </c>
      <c r="AI47" s="126">
        <v>36714</v>
      </c>
      <c r="AJ47" s="126">
        <v>493201</v>
      </c>
      <c r="AK47" s="120"/>
      <c r="AL47" s="128">
        <v>33</v>
      </c>
      <c r="AM47" s="134"/>
      <c r="AN47" s="237"/>
      <c r="AO47" s="250"/>
    </row>
    <row r="48" spans="1:41" ht="14.25" customHeight="1">
      <c r="A48" s="125">
        <v>34</v>
      </c>
      <c r="B48" s="125" t="s">
        <v>99</v>
      </c>
      <c r="C48" s="52"/>
      <c r="D48" s="236">
        <v>2606443</v>
      </c>
      <c r="E48" s="126">
        <v>2662586</v>
      </c>
      <c r="F48" s="223">
        <v>108.1727750860615</v>
      </c>
      <c r="G48" s="126">
        <v>87099</v>
      </c>
      <c r="H48" s="126">
        <v>12063</v>
      </c>
      <c r="I48" s="126">
        <v>51</v>
      </c>
      <c r="J48" s="126">
        <v>185</v>
      </c>
      <c r="K48" s="126">
        <v>132</v>
      </c>
      <c r="L48" s="126">
        <v>11110</v>
      </c>
      <c r="M48" s="221" t="s">
        <v>209</v>
      </c>
      <c r="N48" s="224" t="s">
        <v>209</v>
      </c>
      <c r="O48" s="126">
        <v>1966</v>
      </c>
      <c r="P48" s="126">
        <v>383</v>
      </c>
      <c r="Q48" s="221">
        <v>902</v>
      </c>
      <c r="R48" s="120"/>
      <c r="S48" s="128">
        <v>34</v>
      </c>
      <c r="T48" s="125">
        <v>34</v>
      </c>
      <c r="U48" s="125" t="s">
        <v>99</v>
      </c>
      <c r="V48" s="48"/>
      <c r="W48" s="126">
        <v>896879</v>
      </c>
      <c r="X48" s="221" t="s">
        <v>209</v>
      </c>
      <c r="Y48" s="222">
        <v>5527</v>
      </c>
      <c r="Z48" s="126">
        <v>112634</v>
      </c>
      <c r="AA48" s="126">
        <v>6511</v>
      </c>
      <c r="AB48" s="126">
        <v>466330</v>
      </c>
      <c r="AC48" s="224">
        <v>0</v>
      </c>
      <c r="AD48" s="126">
        <v>681055</v>
      </c>
      <c r="AE48" s="126">
        <v>4052</v>
      </c>
      <c r="AF48" s="126">
        <v>1508</v>
      </c>
      <c r="AG48" s="126">
        <v>55685</v>
      </c>
      <c r="AH48" s="126">
        <v>28719</v>
      </c>
      <c r="AI48" s="126">
        <v>17885</v>
      </c>
      <c r="AJ48" s="126">
        <v>271910</v>
      </c>
      <c r="AK48" s="120"/>
      <c r="AL48" s="128">
        <v>34</v>
      </c>
      <c r="AM48" s="134"/>
      <c r="AN48" s="237"/>
      <c r="AO48" s="250"/>
    </row>
    <row r="49" spans="1:41" ht="14.25" customHeight="1">
      <c r="A49" s="125">
        <v>35</v>
      </c>
      <c r="B49" s="125" t="s">
        <v>23</v>
      </c>
      <c r="C49" s="52"/>
      <c r="D49" s="236">
        <v>4900338</v>
      </c>
      <c r="E49" s="126">
        <v>4804582</v>
      </c>
      <c r="F49" s="223">
        <v>149.6685692668407</v>
      </c>
      <c r="G49" s="126">
        <v>83346</v>
      </c>
      <c r="H49" s="126">
        <v>18934</v>
      </c>
      <c r="I49" s="126">
        <v>46</v>
      </c>
      <c r="J49" s="126">
        <v>163</v>
      </c>
      <c r="K49" s="126">
        <v>115</v>
      </c>
      <c r="L49" s="126">
        <v>20984</v>
      </c>
      <c r="M49" s="221" t="s">
        <v>209</v>
      </c>
      <c r="N49" s="224" t="s">
        <v>209</v>
      </c>
      <c r="O49" s="126">
        <v>3162</v>
      </c>
      <c r="P49" s="126">
        <v>622</v>
      </c>
      <c r="Q49" s="221">
        <v>2488</v>
      </c>
      <c r="R49" s="120"/>
      <c r="S49" s="128">
        <v>35</v>
      </c>
      <c r="T49" s="125">
        <v>35</v>
      </c>
      <c r="U49" s="125" t="s">
        <v>23</v>
      </c>
      <c r="V49" s="48"/>
      <c r="W49" s="126">
        <v>1160832</v>
      </c>
      <c r="X49" s="221" t="s">
        <v>209</v>
      </c>
      <c r="Y49" s="130">
        <v>163524</v>
      </c>
      <c r="Z49" s="126">
        <v>39267</v>
      </c>
      <c r="AA49" s="126">
        <v>2751</v>
      </c>
      <c r="AB49" s="126">
        <v>287604</v>
      </c>
      <c r="AC49" s="224">
        <v>0</v>
      </c>
      <c r="AD49" s="126">
        <v>2258050</v>
      </c>
      <c r="AE49" s="126">
        <v>5213</v>
      </c>
      <c r="AF49" s="126">
        <v>25404</v>
      </c>
      <c r="AG49" s="126">
        <v>203617</v>
      </c>
      <c r="AH49" s="126">
        <v>134931</v>
      </c>
      <c r="AI49" s="126">
        <v>37589</v>
      </c>
      <c r="AJ49" s="126">
        <v>355940</v>
      </c>
      <c r="AK49" s="120"/>
      <c r="AL49" s="128">
        <v>35</v>
      </c>
      <c r="AM49" s="134"/>
      <c r="AN49" s="237"/>
      <c r="AO49" s="250"/>
    </row>
    <row r="50" spans="1:41" ht="14.25" customHeight="1">
      <c r="A50" s="125">
        <v>36</v>
      </c>
      <c r="B50" s="125" t="s">
        <v>24</v>
      </c>
      <c r="C50" s="52"/>
      <c r="D50" s="236">
        <v>3052905</v>
      </c>
      <c r="E50" s="126">
        <v>3001480</v>
      </c>
      <c r="F50" s="223">
        <v>72.52760517557525</v>
      </c>
      <c r="G50" s="126">
        <v>113567</v>
      </c>
      <c r="H50" s="126">
        <v>20781</v>
      </c>
      <c r="I50" s="126">
        <v>50</v>
      </c>
      <c r="J50" s="126">
        <v>182</v>
      </c>
      <c r="K50" s="126">
        <v>130</v>
      </c>
      <c r="L50" s="126">
        <v>25351</v>
      </c>
      <c r="M50" s="221" t="s">
        <v>209</v>
      </c>
      <c r="N50" s="224" t="s">
        <v>209</v>
      </c>
      <c r="O50" s="126">
        <v>3490</v>
      </c>
      <c r="P50" s="126">
        <v>687</v>
      </c>
      <c r="Q50" s="130">
        <v>3695</v>
      </c>
      <c r="R50" s="120"/>
      <c r="S50" s="128">
        <v>36</v>
      </c>
      <c r="T50" s="125">
        <v>36</v>
      </c>
      <c r="U50" s="125" t="s">
        <v>24</v>
      </c>
      <c r="V50" s="48"/>
      <c r="W50" s="126">
        <v>1314032</v>
      </c>
      <c r="X50" s="130">
        <v>693</v>
      </c>
      <c r="Y50" s="130">
        <v>385</v>
      </c>
      <c r="Z50" s="126">
        <v>26692</v>
      </c>
      <c r="AA50" s="126">
        <v>1568</v>
      </c>
      <c r="AB50" s="126">
        <v>357818</v>
      </c>
      <c r="AC50" s="224">
        <v>0</v>
      </c>
      <c r="AD50" s="126">
        <v>360801</v>
      </c>
      <c r="AE50" s="126">
        <v>1190</v>
      </c>
      <c r="AF50" s="126">
        <v>23508</v>
      </c>
      <c r="AG50" s="126">
        <v>176459</v>
      </c>
      <c r="AH50" s="126">
        <v>335229</v>
      </c>
      <c r="AI50" s="126">
        <v>65270</v>
      </c>
      <c r="AJ50" s="126">
        <v>169902</v>
      </c>
      <c r="AK50" s="120"/>
      <c r="AL50" s="128">
        <v>36</v>
      </c>
      <c r="AM50" s="134"/>
      <c r="AN50" s="237"/>
      <c r="AO50" s="250"/>
    </row>
    <row r="51" spans="1:41" ht="14.25" customHeight="1">
      <c r="A51" s="125">
        <v>37</v>
      </c>
      <c r="B51" s="125" t="s">
        <v>100</v>
      </c>
      <c r="C51" s="52"/>
      <c r="D51" s="236">
        <v>7669493</v>
      </c>
      <c r="E51" s="126">
        <v>8359012</v>
      </c>
      <c r="F51" s="223">
        <v>74.99033880542837</v>
      </c>
      <c r="G51" s="126">
        <v>703760</v>
      </c>
      <c r="H51" s="126">
        <v>56230</v>
      </c>
      <c r="I51" s="126">
        <v>291</v>
      </c>
      <c r="J51" s="126">
        <v>1035</v>
      </c>
      <c r="K51" s="126">
        <v>727</v>
      </c>
      <c r="L51" s="126">
        <v>131479</v>
      </c>
      <c r="M51" s="221" t="s">
        <v>209</v>
      </c>
      <c r="N51" s="224" t="s">
        <v>209</v>
      </c>
      <c r="O51" s="126">
        <v>8703</v>
      </c>
      <c r="P51" s="126">
        <v>1714</v>
      </c>
      <c r="Q51" s="130">
        <v>17518</v>
      </c>
      <c r="R51" s="120"/>
      <c r="S51" s="128">
        <v>37</v>
      </c>
      <c r="T51" s="125">
        <v>37</v>
      </c>
      <c r="U51" s="125" t="s">
        <v>100</v>
      </c>
      <c r="V51" s="48"/>
      <c r="W51" s="126">
        <v>3275153</v>
      </c>
      <c r="X51" s="130">
        <v>1002</v>
      </c>
      <c r="Y51" s="130">
        <v>84612</v>
      </c>
      <c r="Z51" s="126">
        <v>66275</v>
      </c>
      <c r="AA51" s="126">
        <v>10312</v>
      </c>
      <c r="AB51" s="126">
        <v>808279</v>
      </c>
      <c r="AC51" s="127">
        <v>20368</v>
      </c>
      <c r="AD51" s="126">
        <v>1404407</v>
      </c>
      <c r="AE51" s="126">
        <v>49029</v>
      </c>
      <c r="AF51" s="126">
        <v>171255</v>
      </c>
      <c r="AG51" s="126">
        <v>546419</v>
      </c>
      <c r="AH51" s="126">
        <v>244900</v>
      </c>
      <c r="AI51" s="126">
        <v>152580</v>
      </c>
      <c r="AJ51" s="126">
        <v>602964</v>
      </c>
      <c r="AK51" s="120"/>
      <c r="AL51" s="128">
        <v>37</v>
      </c>
      <c r="AM51" s="134"/>
      <c r="AN51" s="237"/>
      <c r="AO51" s="250"/>
    </row>
    <row r="52" spans="1:41" ht="14.25" customHeight="1">
      <c r="A52" s="125">
        <v>38</v>
      </c>
      <c r="B52" s="125" t="s">
        <v>27</v>
      </c>
      <c r="C52" s="52"/>
      <c r="D52" s="236">
        <v>13797074</v>
      </c>
      <c r="E52" s="126">
        <v>14569322</v>
      </c>
      <c r="F52" s="223">
        <v>83.25554987021835</v>
      </c>
      <c r="G52" s="126">
        <v>2661573</v>
      </c>
      <c r="H52" s="126">
        <v>94587</v>
      </c>
      <c r="I52" s="126">
        <v>1197</v>
      </c>
      <c r="J52" s="126">
        <v>4257</v>
      </c>
      <c r="K52" s="126">
        <v>3016</v>
      </c>
      <c r="L52" s="126">
        <v>430201</v>
      </c>
      <c r="M52" s="130">
        <v>62314</v>
      </c>
      <c r="N52" s="224" t="s">
        <v>209</v>
      </c>
      <c r="O52" s="126">
        <v>15765</v>
      </c>
      <c r="P52" s="126">
        <v>3106</v>
      </c>
      <c r="Q52" s="130">
        <v>76967</v>
      </c>
      <c r="R52" s="120"/>
      <c r="S52" s="128">
        <v>38</v>
      </c>
      <c r="T52" s="125">
        <v>38</v>
      </c>
      <c r="U52" s="125" t="s">
        <v>27</v>
      </c>
      <c r="V52" s="48"/>
      <c r="W52" s="126">
        <v>3585532</v>
      </c>
      <c r="X52" s="130">
        <v>2535</v>
      </c>
      <c r="Y52" s="130">
        <v>461785</v>
      </c>
      <c r="Z52" s="126">
        <v>65563</v>
      </c>
      <c r="AA52" s="126">
        <v>19812</v>
      </c>
      <c r="AB52" s="126">
        <v>2404761</v>
      </c>
      <c r="AC52" s="127">
        <v>8229</v>
      </c>
      <c r="AD52" s="126">
        <v>2114114</v>
      </c>
      <c r="AE52" s="126">
        <v>59152</v>
      </c>
      <c r="AF52" s="126">
        <v>311745</v>
      </c>
      <c r="AG52" s="126">
        <v>575281</v>
      </c>
      <c r="AH52" s="126">
        <v>640702</v>
      </c>
      <c r="AI52" s="126">
        <v>137838</v>
      </c>
      <c r="AJ52" s="126">
        <v>829290</v>
      </c>
      <c r="AK52" s="120"/>
      <c r="AL52" s="128">
        <v>38</v>
      </c>
      <c r="AM52" s="134"/>
      <c r="AN52" s="237"/>
      <c r="AO52" s="250"/>
    </row>
    <row r="53" spans="1:41" ht="14.25" customHeight="1">
      <c r="A53" s="125">
        <v>39</v>
      </c>
      <c r="B53" s="125" t="s">
        <v>28</v>
      </c>
      <c r="C53" s="52"/>
      <c r="D53" s="236">
        <v>3766078</v>
      </c>
      <c r="E53" s="126">
        <v>2797909</v>
      </c>
      <c r="F53" s="223">
        <v>81.86533077751582</v>
      </c>
      <c r="G53" s="126">
        <v>95983</v>
      </c>
      <c r="H53" s="126">
        <v>34028</v>
      </c>
      <c r="I53" s="126">
        <v>34</v>
      </c>
      <c r="J53" s="126">
        <v>123</v>
      </c>
      <c r="K53" s="126">
        <v>87</v>
      </c>
      <c r="L53" s="126">
        <v>17672</v>
      </c>
      <c r="M53" s="221" t="s">
        <v>209</v>
      </c>
      <c r="N53" s="224" t="s">
        <v>209</v>
      </c>
      <c r="O53" s="126">
        <v>5654</v>
      </c>
      <c r="P53" s="126">
        <v>1112</v>
      </c>
      <c r="Q53" s="221">
        <v>2246</v>
      </c>
      <c r="R53" s="120"/>
      <c r="S53" s="128">
        <v>39</v>
      </c>
      <c r="T53" s="125">
        <v>39</v>
      </c>
      <c r="U53" s="125" t="s">
        <v>28</v>
      </c>
      <c r="V53" s="48"/>
      <c r="W53" s="126">
        <v>1107984</v>
      </c>
      <c r="X53" s="221" t="s">
        <v>209</v>
      </c>
      <c r="Y53" s="130">
        <v>1921</v>
      </c>
      <c r="Z53" s="126">
        <v>49089</v>
      </c>
      <c r="AA53" s="126">
        <v>1688</v>
      </c>
      <c r="AB53" s="126">
        <v>47604</v>
      </c>
      <c r="AC53" s="224">
        <v>0</v>
      </c>
      <c r="AD53" s="126">
        <v>699757</v>
      </c>
      <c r="AE53" s="126">
        <v>941</v>
      </c>
      <c r="AF53" s="126">
        <v>14202</v>
      </c>
      <c r="AG53" s="126">
        <v>366300</v>
      </c>
      <c r="AH53" s="126">
        <v>261259</v>
      </c>
      <c r="AI53" s="126">
        <v>25728</v>
      </c>
      <c r="AJ53" s="126">
        <v>64497</v>
      </c>
      <c r="AK53" s="120"/>
      <c r="AL53" s="128">
        <v>39</v>
      </c>
      <c r="AM53" s="134"/>
      <c r="AN53" s="237"/>
      <c r="AO53" s="250"/>
    </row>
    <row r="54" spans="1:41" ht="14.25" customHeight="1">
      <c r="A54" s="125">
        <v>40</v>
      </c>
      <c r="B54" s="125" t="s">
        <v>101</v>
      </c>
      <c r="C54" s="52"/>
      <c r="D54" s="236">
        <v>7108184</v>
      </c>
      <c r="E54" s="126">
        <v>6926359</v>
      </c>
      <c r="F54" s="223">
        <v>40.37476457640168</v>
      </c>
      <c r="G54" s="126">
        <v>512410</v>
      </c>
      <c r="H54" s="126">
        <v>32930</v>
      </c>
      <c r="I54" s="126">
        <v>170</v>
      </c>
      <c r="J54" s="126">
        <v>603</v>
      </c>
      <c r="K54" s="126">
        <v>424</v>
      </c>
      <c r="L54" s="126">
        <v>73359</v>
      </c>
      <c r="M54" s="130">
        <v>6413</v>
      </c>
      <c r="N54" s="224" t="s">
        <v>209</v>
      </c>
      <c r="O54" s="126">
        <v>5471</v>
      </c>
      <c r="P54" s="126">
        <v>1078</v>
      </c>
      <c r="Q54" s="130">
        <v>11500</v>
      </c>
      <c r="R54" s="120"/>
      <c r="S54" s="128">
        <v>40</v>
      </c>
      <c r="T54" s="125">
        <v>40</v>
      </c>
      <c r="U54" s="125" t="s">
        <v>101</v>
      </c>
      <c r="V54" s="48"/>
      <c r="W54" s="126">
        <v>2963359</v>
      </c>
      <c r="X54" s="130">
        <v>513</v>
      </c>
      <c r="Y54" s="130">
        <v>30684</v>
      </c>
      <c r="Z54" s="126">
        <v>76742</v>
      </c>
      <c r="AA54" s="126">
        <v>4713</v>
      </c>
      <c r="AB54" s="126">
        <v>367605</v>
      </c>
      <c r="AC54" s="224">
        <v>0</v>
      </c>
      <c r="AD54" s="126">
        <v>1204659</v>
      </c>
      <c r="AE54" s="126">
        <v>37207</v>
      </c>
      <c r="AF54" s="126">
        <v>96143</v>
      </c>
      <c r="AG54" s="126">
        <v>350743</v>
      </c>
      <c r="AH54" s="126">
        <v>279151</v>
      </c>
      <c r="AI54" s="126">
        <v>91424</v>
      </c>
      <c r="AJ54" s="126">
        <v>779058</v>
      </c>
      <c r="AK54" s="120"/>
      <c r="AL54" s="128">
        <v>40</v>
      </c>
      <c r="AM54" s="134"/>
      <c r="AN54" s="237"/>
      <c r="AO54" s="250"/>
    </row>
    <row r="55" spans="1:41" ht="14.25" customHeight="1">
      <c r="A55" s="125">
        <v>41</v>
      </c>
      <c r="B55" s="125" t="s">
        <v>29</v>
      </c>
      <c r="C55" s="52"/>
      <c r="D55" s="236">
        <v>4006411</v>
      </c>
      <c r="E55" s="126">
        <v>4315356</v>
      </c>
      <c r="F55" s="223">
        <v>99.81839557444555</v>
      </c>
      <c r="G55" s="126">
        <v>243078</v>
      </c>
      <c r="H55" s="126">
        <v>32235</v>
      </c>
      <c r="I55" s="126">
        <v>93</v>
      </c>
      <c r="J55" s="126">
        <v>342</v>
      </c>
      <c r="K55" s="126">
        <v>252</v>
      </c>
      <c r="L55" s="126">
        <v>32207</v>
      </c>
      <c r="M55" s="221" t="s">
        <v>209</v>
      </c>
      <c r="N55" s="224" t="s">
        <v>209</v>
      </c>
      <c r="O55" s="126">
        <v>5212</v>
      </c>
      <c r="P55" s="126">
        <v>1026</v>
      </c>
      <c r="Q55" s="130">
        <v>6334</v>
      </c>
      <c r="R55" s="120"/>
      <c r="S55" s="128">
        <v>41</v>
      </c>
      <c r="T55" s="125">
        <v>41</v>
      </c>
      <c r="U55" s="125" t="s">
        <v>29</v>
      </c>
      <c r="V55" s="48"/>
      <c r="W55" s="126">
        <v>1537855</v>
      </c>
      <c r="X55" s="221">
        <v>635</v>
      </c>
      <c r="Y55" s="130">
        <v>3427</v>
      </c>
      <c r="Z55" s="126">
        <v>39820</v>
      </c>
      <c r="AA55" s="126">
        <v>1613</v>
      </c>
      <c r="AB55" s="126">
        <v>740374</v>
      </c>
      <c r="AC55" s="224">
        <v>0</v>
      </c>
      <c r="AD55" s="126">
        <v>534338</v>
      </c>
      <c r="AE55" s="126">
        <v>24128</v>
      </c>
      <c r="AF55" s="126">
        <v>20960</v>
      </c>
      <c r="AG55" s="126">
        <v>339101</v>
      </c>
      <c r="AH55" s="126">
        <v>341807</v>
      </c>
      <c r="AI55" s="126">
        <v>22403</v>
      </c>
      <c r="AJ55" s="126">
        <v>388116</v>
      </c>
      <c r="AK55" s="120"/>
      <c r="AL55" s="128">
        <v>41</v>
      </c>
      <c r="AM55" s="134"/>
      <c r="AN55" s="237"/>
      <c r="AO55" s="250"/>
    </row>
    <row r="56" spans="1:41" ht="4.5" customHeight="1" thickBot="1">
      <c r="A56" s="64"/>
      <c r="B56" s="64"/>
      <c r="C56" s="64"/>
      <c r="D56" s="135"/>
      <c r="E56" s="136"/>
      <c r="F56" s="137"/>
      <c r="G56" s="136"/>
      <c r="H56" s="136"/>
      <c r="I56" s="136"/>
      <c r="J56" s="136"/>
      <c r="K56" s="136"/>
      <c r="L56" s="136"/>
      <c r="M56" s="136"/>
      <c r="N56" s="136"/>
      <c r="O56" s="136"/>
      <c r="P56" s="136"/>
      <c r="Q56" s="136"/>
      <c r="R56" s="138"/>
      <c r="S56" s="139"/>
      <c r="T56" s="64"/>
      <c r="U56" s="64"/>
      <c r="V56" s="65"/>
      <c r="W56" s="136"/>
      <c r="X56" s="136"/>
      <c r="Y56" s="136"/>
      <c r="Z56" s="136"/>
      <c r="AA56" s="136"/>
      <c r="AB56" s="136"/>
      <c r="AC56" s="136"/>
      <c r="AD56" s="136"/>
      <c r="AE56" s="136"/>
      <c r="AF56" s="136"/>
      <c r="AG56" s="136"/>
      <c r="AH56" s="136"/>
      <c r="AI56" s="136"/>
      <c r="AJ56" s="136"/>
      <c r="AK56" s="138"/>
      <c r="AL56" s="139"/>
      <c r="AO56" s="248"/>
    </row>
    <row r="57" spans="1:37" ht="4.5" customHeight="1">
      <c r="A57" s="1"/>
      <c r="B57" s="1"/>
      <c r="C57" s="1"/>
      <c r="D57" s="140"/>
      <c r="E57" s="140"/>
      <c r="F57" s="141"/>
      <c r="G57" s="140"/>
      <c r="H57" s="140"/>
      <c r="I57" s="140"/>
      <c r="J57" s="140"/>
      <c r="K57" s="140"/>
      <c r="L57" s="140"/>
      <c r="M57" s="140"/>
      <c r="N57" s="140"/>
      <c r="O57" s="140"/>
      <c r="P57" s="140"/>
      <c r="Q57" s="140"/>
      <c r="R57" s="140"/>
      <c r="X57" s="140"/>
      <c r="Y57" s="140"/>
      <c r="Z57" s="140"/>
      <c r="AA57" s="140"/>
      <c r="AB57" s="140"/>
      <c r="AC57" s="140"/>
      <c r="AD57" s="140"/>
      <c r="AE57" s="140"/>
      <c r="AF57" s="140"/>
      <c r="AG57" s="140"/>
      <c r="AH57" s="140"/>
      <c r="AI57" s="140"/>
      <c r="AJ57" s="140"/>
      <c r="AK57" s="140"/>
    </row>
    <row r="58" spans="1:39" ht="11.25">
      <c r="A58" s="142" t="s">
        <v>102</v>
      </c>
      <c r="C58" s="1"/>
      <c r="D58" s="140"/>
      <c r="E58" s="140"/>
      <c r="F58" s="141"/>
      <c r="G58" s="140"/>
      <c r="H58" s="140"/>
      <c r="I58" s="140"/>
      <c r="J58" s="140"/>
      <c r="K58" s="140"/>
      <c r="L58" s="140"/>
      <c r="M58" s="140"/>
      <c r="N58" s="140"/>
      <c r="O58" s="140"/>
      <c r="P58" s="140"/>
      <c r="Q58" s="140"/>
      <c r="R58" s="140"/>
      <c r="T58" s="142" t="s">
        <v>102</v>
      </c>
      <c r="U58" s="2"/>
      <c r="X58" s="140"/>
      <c r="Y58" s="140"/>
      <c r="Z58" s="140"/>
      <c r="AA58" s="140"/>
      <c r="AC58" s="140"/>
      <c r="AD58" s="140"/>
      <c r="AE58" s="140"/>
      <c r="AF58" s="140"/>
      <c r="AG58" s="140"/>
      <c r="AH58" s="140"/>
      <c r="AI58" s="140"/>
      <c r="AJ58" s="140"/>
      <c r="AK58" s="140"/>
      <c r="AM58" s="134"/>
    </row>
    <row r="59" spans="1:39" ht="11.25">
      <c r="A59" s="142" t="s">
        <v>103</v>
      </c>
      <c r="S59" s="2"/>
      <c r="T59" s="142" t="s">
        <v>103</v>
      </c>
      <c r="U59" s="2"/>
      <c r="V59" s="2"/>
      <c r="W59" s="2"/>
      <c r="X59" s="1"/>
      <c r="Y59" s="1"/>
      <c r="Z59" s="1"/>
      <c r="AA59" s="1"/>
      <c r="AC59" s="143"/>
      <c r="AG59" s="1"/>
      <c r="AH59" s="1"/>
      <c r="AI59" s="1"/>
      <c r="AJ59" s="1"/>
      <c r="AK59" s="1"/>
      <c r="AM59" s="134"/>
    </row>
    <row r="61" spans="4:37" ht="20.25" customHeight="1">
      <c r="D61" s="238"/>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row>
    <row r="62" spans="4:37" ht="11.25">
      <c r="D62" s="117"/>
      <c r="E62" s="117"/>
      <c r="F62" s="1"/>
      <c r="G62" s="145"/>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row>
    <row r="63" spans="4:37" ht="12">
      <c r="D63" s="117"/>
      <c r="E63" s="117"/>
      <c r="F63" s="146"/>
      <c r="G63" s="14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row>
    <row r="64" spans="4:8" ht="11.25">
      <c r="D64" s="117"/>
      <c r="E64" s="117"/>
      <c r="F64" s="147"/>
      <c r="G64" s="145"/>
      <c r="H64" s="131"/>
    </row>
    <row r="65" spans="4:8" ht="11.25">
      <c r="D65" s="117"/>
      <c r="E65" s="117"/>
      <c r="F65" s="147"/>
      <c r="G65" s="144"/>
      <c r="H65" s="131"/>
    </row>
    <row r="66" spans="4:8" ht="11.25">
      <c r="D66" s="117"/>
      <c r="E66" s="117"/>
      <c r="F66" s="147"/>
      <c r="G66" s="144"/>
      <c r="H66" s="131"/>
    </row>
    <row r="67" spans="4:8" ht="11.25">
      <c r="D67" s="117"/>
      <c r="E67" s="117"/>
      <c r="F67" s="118"/>
      <c r="G67" s="144"/>
      <c r="H67" s="131"/>
    </row>
    <row r="68" spans="4:8" ht="11.25">
      <c r="D68" s="117"/>
      <c r="E68" s="117"/>
      <c r="F68" s="118"/>
      <c r="G68" s="144"/>
      <c r="H68" s="131"/>
    </row>
    <row r="69" spans="4:8" ht="11.25">
      <c r="D69" s="117"/>
      <c r="E69" s="117"/>
      <c r="F69" s="118"/>
      <c r="G69" s="144"/>
      <c r="H69" s="131"/>
    </row>
    <row r="70" spans="4:8" ht="11.25">
      <c r="D70" s="117"/>
      <c r="E70" s="117"/>
      <c r="F70" s="118"/>
      <c r="G70" s="144"/>
      <c r="H70" s="131"/>
    </row>
    <row r="71" spans="4:8" ht="11.25">
      <c r="D71" s="117"/>
      <c r="E71" s="117"/>
      <c r="F71" s="118"/>
      <c r="G71" s="144"/>
      <c r="H71" s="131"/>
    </row>
    <row r="72" spans="4:8" ht="11.25">
      <c r="D72" s="117"/>
      <c r="E72" s="117"/>
      <c r="F72" s="118"/>
      <c r="G72" s="144"/>
      <c r="H72" s="131"/>
    </row>
    <row r="73" spans="4:8" ht="11.25">
      <c r="D73" s="117"/>
      <c r="E73" s="117"/>
      <c r="F73" s="118"/>
      <c r="G73" s="144"/>
      <c r="H73" s="131"/>
    </row>
    <row r="74" spans="4:8" ht="11.25">
      <c r="D74" s="117"/>
      <c r="E74" s="117"/>
      <c r="F74" s="118"/>
      <c r="G74" s="144"/>
      <c r="H74" s="131"/>
    </row>
    <row r="75" spans="4:8" ht="11.25">
      <c r="D75" s="117"/>
      <c r="E75" s="117"/>
      <c r="F75" s="118"/>
      <c r="G75" s="144"/>
      <c r="H75" s="131"/>
    </row>
    <row r="76" spans="4:8" ht="11.25">
      <c r="D76" s="117"/>
      <c r="E76" s="117"/>
      <c r="F76" s="118"/>
      <c r="G76" s="144"/>
      <c r="H76" s="131"/>
    </row>
    <row r="77" spans="4:8" ht="11.25">
      <c r="D77" s="117"/>
      <c r="E77" s="117"/>
      <c r="F77" s="118"/>
      <c r="G77" s="144"/>
      <c r="H77" s="131"/>
    </row>
    <row r="78" spans="4:8" ht="11.25">
      <c r="D78" s="117"/>
      <c r="E78" s="117"/>
      <c r="F78" s="118"/>
      <c r="G78" s="144"/>
      <c r="H78" s="131"/>
    </row>
    <row r="79" spans="4:8" ht="11.25">
      <c r="D79" s="117"/>
      <c r="E79" s="117"/>
      <c r="F79" s="118"/>
      <c r="G79" s="144"/>
      <c r="H79" s="131"/>
    </row>
    <row r="80" spans="4:8" ht="11.25">
      <c r="D80" s="117"/>
      <c r="E80" s="117"/>
      <c r="F80" s="118"/>
      <c r="G80" s="144"/>
      <c r="H80" s="131"/>
    </row>
    <row r="81" spans="4:8" ht="11.25">
      <c r="D81" s="117"/>
      <c r="E81" s="117"/>
      <c r="F81" s="118"/>
      <c r="G81" s="144"/>
      <c r="H81" s="131"/>
    </row>
    <row r="82" spans="4:8" ht="11.25">
      <c r="D82" s="117"/>
      <c r="E82" s="117"/>
      <c r="F82" s="118"/>
      <c r="G82" s="144"/>
      <c r="H82" s="131"/>
    </row>
    <row r="83" spans="4:8" ht="11.25">
      <c r="D83" s="117"/>
      <c r="E83" s="117"/>
      <c r="F83" s="118"/>
      <c r="G83" s="144"/>
      <c r="H83" s="131"/>
    </row>
    <row r="84" spans="4:8" ht="11.25">
      <c r="D84" s="117"/>
      <c r="E84" s="117"/>
      <c r="F84" s="118"/>
      <c r="G84" s="144"/>
      <c r="H84" s="131"/>
    </row>
    <row r="85" spans="4:8" ht="11.25">
      <c r="D85" s="117"/>
      <c r="E85" s="117"/>
      <c r="F85" s="118"/>
      <c r="G85" s="144"/>
      <c r="H85" s="131"/>
    </row>
    <row r="86" spans="4:8" ht="11.25">
      <c r="D86" s="117"/>
      <c r="E86" s="117"/>
      <c r="F86" s="118"/>
      <c r="G86" s="144"/>
      <c r="H86" s="131"/>
    </row>
    <row r="87" spans="4:8" ht="11.25">
      <c r="D87" s="117"/>
      <c r="E87" s="117"/>
      <c r="F87" s="118"/>
      <c r="G87" s="144"/>
      <c r="H87" s="131"/>
    </row>
    <row r="88" spans="4:8" ht="11.25">
      <c r="D88" s="117"/>
      <c r="E88" s="117"/>
      <c r="F88" s="118"/>
      <c r="G88" s="144"/>
      <c r="H88" s="131"/>
    </row>
    <row r="89" spans="4:8" ht="11.25">
      <c r="D89" s="117"/>
      <c r="E89" s="117"/>
      <c r="F89" s="118"/>
      <c r="G89" s="144"/>
      <c r="H89" s="131"/>
    </row>
    <row r="90" spans="4:8" ht="11.25">
      <c r="D90" s="117"/>
      <c r="E90" s="117"/>
      <c r="F90" s="118"/>
      <c r="G90" s="144"/>
      <c r="H90" s="131"/>
    </row>
    <row r="91" spans="4:8" ht="11.25">
      <c r="D91" s="117"/>
      <c r="E91" s="117"/>
      <c r="F91" s="118"/>
      <c r="G91" s="144"/>
      <c r="H91" s="131"/>
    </row>
    <row r="92" spans="4:8" ht="11.25">
      <c r="D92" s="117"/>
      <c r="E92" s="117"/>
      <c r="F92" s="118"/>
      <c r="G92" s="144"/>
      <c r="H92" s="131"/>
    </row>
    <row r="93" spans="4:8" ht="11.25">
      <c r="D93" s="117"/>
      <c r="E93" s="117"/>
      <c r="F93" s="118"/>
      <c r="G93" s="144"/>
      <c r="H93" s="131"/>
    </row>
    <row r="94" spans="4:8" ht="11.25">
      <c r="D94" s="117"/>
      <c r="E94" s="117"/>
      <c r="F94" s="118"/>
      <c r="G94" s="144"/>
      <c r="H94" s="131"/>
    </row>
    <row r="95" spans="4:8" ht="11.25">
      <c r="D95" s="117"/>
      <c r="E95" s="117"/>
      <c r="F95" s="118"/>
      <c r="G95" s="144"/>
      <c r="H95" s="131"/>
    </row>
    <row r="96" spans="4:8" ht="11.25">
      <c r="D96" s="117"/>
      <c r="E96" s="117"/>
      <c r="F96" s="118"/>
      <c r="G96" s="144"/>
      <c r="H96" s="131"/>
    </row>
    <row r="97" spans="4:8" ht="11.25">
      <c r="D97" s="117"/>
      <c r="E97" s="117"/>
      <c r="F97" s="118"/>
      <c r="G97" s="144"/>
      <c r="H97" s="131"/>
    </row>
    <row r="98" spans="4:8" ht="11.25">
      <c r="D98" s="117"/>
      <c r="E98" s="117"/>
      <c r="F98" s="118"/>
      <c r="G98" s="144"/>
      <c r="H98" s="131"/>
    </row>
    <row r="99" spans="4:8" ht="11.25">
      <c r="D99" s="117"/>
      <c r="E99" s="117"/>
      <c r="F99" s="118"/>
      <c r="G99" s="144"/>
      <c r="H99" s="131"/>
    </row>
    <row r="100" spans="4:8" ht="11.25">
      <c r="D100" s="117"/>
      <c r="E100" s="117"/>
      <c r="F100" s="118"/>
      <c r="G100" s="144"/>
      <c r="H100" s="131"/>
    </row>
    <row r="101" spans="4:8" ht="11.25">
      <c r="D101" s="117"/>
      <c r="E101" s="117"/>
      <c r="F101" s="118"/>
      <c r="G101" s="144"/>
      <c r="H101" s="131"/>
    </row>
    <row r="102" spans="4:8" ht="11.25">
      <c r="D102" s="117"/>
      <c r="E102" s="117"/>
      <c r="F102" s="118"/>
      <c r="G102" s="144"/>
      <c r="H102" s="131"/>
    </row>
    <row r="103" spans="4:8" ht="11.25">
      <c r="D103" s="117"/>
      <c r="E103" s="117"/>
      <c r="F103" s="118"/>
      <c r="G103" s="144"/>
      <c r="H103" s="131"/>
    </row>
    <row r="104" spans="4:8" ht="11.25">
      <c r="D104" s="117"/>
      <c r="E104" s="117"/>
      <c r="F104" s="118"/>
      <c r="G104" s="144"/>
      <c r="H104" s="131"/>
    </row>
    <row r="105" spans="4:8" ht="11.25">
      <c r="D105" s="117"/>
      <c r="E105" s="117"/>
      <c r="F105" s="118"/>
      <c r="G105" s="144"/>
      <c r="H105" s="131"/>
    </row>
    <row r="106" spans="4:8" ht="11.25">
      <c r="D106" s="117"/>
      <c r="E106" s="117"/>
      <c r="F106" s="118"/>
      <c r="G106" s="144"/>
      <c r="H106" s="131"/>
    </row>
    <row r="107" spans="4:8" ht="11.25">
      <c r="D107" s="117"/>
      <c r="E107" s="117"/>
      <c r="F107" s="118"/>
      <c r="G107" s="144"/>
      <c r="H107" s="131"/>
    </row>
    <row r="108" ht="11.25">
      <c r="D108" s="1"/>
    </row>
    <row r="109" ht="11.25">
      <c r="D109" s="1"/>
    </row>
    <row r="110" ht="11.25">
      <c r="D110" s="1"/>
    </row>
    <row r="111" ht="11.25">
      <c r="D111" s="1"/>
    </row>
    <row r="112" ht="11.25">
      <c r="D112" s="1"/>
    </row>
    <row r="113" ht="11.25">
      <c r="D113" s="1"/>
    </row>
    <row r="114" ht="11.25">
      <c r="D114" s="1"/>
    </row>
    <row r="115" ht="11.25">
      <c r="D115" s="1"/>
    </row>
    <row r="116" ht="11.25">
      <c r="D116" s="1"/>
    </row>
    <row r="117" ht="11.25">
      <c r="D117" s="1"/>
    </row>
    <row r="118" ht="11.25">
      <c r="D118" s="1"/>
    </row>
    <row r="119" ht="11.25">
      <c r="D119" s="1"/>
    </row>
    <row r="120" ht="11.25">
      <c r="D120" s="1"/>
    </row>
    <row r="121" ht="11.25">
      <c r="D121" s="1"/>
    </row>
    <row r="122" ht="11.25">
      <c r="D122" s="1"/>
    </row>
    <row r="123" ht="11.25">
      <c r="D123" s="1"/>
    </row>
    <row r="124" ht="11.25">
      <c r="D124" s="1"/>
    </row>
    <row r="125" ht="11.25">
      <c r="D125" s="1"/>
    </row>
    <row r="126" ht="11.25">
      <c r="D126" s="1"/>
    </row>
    <row r="127" ht="11.25">
      <c r="D127" s="1"/>
    </row>
    <row r="128" ht="11.25">
      <c r="D128" s="1"/>
    </row>
    <row r="129" ht="11.25">
      <c r="D129" s="1"/>
    </row>
    <row r="130" ht="11.25">
      <c r="D130" s="1"/>
    </row>
    <row r="131" ht="11.25">
      <c r="D131" s="1"/>
    </row>
    <row r="132" ht="11.25">
      <c r="D132" s="1"/>
    </row>
    <row r="133" ht="11.25">
      <c r="D133" s="1"/>
    </row>
    <row r="134" ht="11.25">
      <c r="D134" s="1"/>
    </row>
    <row r="135" ht="11.25">
      <c r="D135" s="1"/>
    </row>
    <row r="136" ht="11.25">
      <c r="D136" s="1"/>
    </row>
    <row r="137" ht="11.25">
      <c r="D137" s="1"/>
    </row>
  </sheetData>
  <sheetProtection/>
  <mergeCells count="40">
    <mergeCell ref="AA7:AA8"/>
    <mergeCell ref="AH7:AH8"/>
    <mergeCell ref="AI7:AI8"/>
    <mergeCell ref="AJ7:AJ8"/>
    <mergeCell ref="AB7:AB8"/>
    <mergeCell ref="AC7:AC8"/>
    <mergeCell ref="AD7:AD8"/>
    <mergeCell ref="AE7:AE8"/>
    <mergeCell ref="AF7:AF8"/>
    <mergeCell ref="AG7:AG8"/>
    <mergeCell ref="Q7:Q8"/>
    <mergeCell ref="W7:W8"/>
    <mergeCell ref="X7:X8"/>
    <mergeCell ref="Y7:Y8"/>
    <mergeCell ref="Z7:Z8"/>
    <mergeCell ref="T6:U8"/>
    <mergeCell ref="K7:K8"/>
    <mergeCell ref="L7:L8"/>
    <mergeCell ref="M7:M8"/>
    <mergeCell ref="N7:N8"/>
    <mergeCell ref="P7:P8"/>
    <mergeCell ref="O7:O8"/>
    <mergeCell ref="A5:B5"/>
    <mergeCell ref="A6:B8"/>
    <mergeCell ref="D6:D8"/>
    <mergeCell ref="E6:E8"/>
    <mergeCell ref="S6:S8"/>
    <mergeCell ref="AL6:AL8"/>
    <mergeCell ref="G7:G8"/>
    <mergeCell ref="H7:H8"/>
    <mergeCell ref="I7:I8"/>
    <mergeCell ref="J7:J8"/>
    <mergeCell ref="A4:C4"/>
    <mergeCell ref="Q4:S4"/>
    <mergeCell ref="T4:U4"/>
    <mergeCell ref="AJ4:AL4"/>
    <mergeCell ref="A2:H2"/>
    <mergeCell ref="Q2:S2"/>
    <mergeCell ref="T2:AB2"/>
    <mergeCell ref="AJ2:AL2"/>
  </mergeCells>
  <conditionalFormatting sqref="E15 E11 N10 W15:AK25 AJ26:AK55 O15:R55 W11:AK11 N13:N55 W26:AH55 G11:R11 G15:M55">
    <cfRule type="cellIs" priority="19" dxfId="11" operator="lessThan" stopIfTrue="1">
      <formula>0</formula>
    </cfRule>
  </conditionalFormatting>
  <conditionalFormatting sqref="D77:E107 D67:E74 D63:E63">
    <cfRule type="cellIs" priority="18" dxfId="11" operator="lessThan" stopIfTrue="1">
      <formula>0</formula>
    </cfRule>
  </conditionalFormatting>
  <conditionalFormatting sqref="AI26:AI55">
    <cfRule type="cellIs" priority="17" dxfId="11" operator="lessThan" stopIfTrue="1">
      <formula>0</formula>
    </cfRule>
  </conditionalFormatting>
  <conditionalFormatting sqref="E16:E55">
    <cfRule type="cellIs" priority="16" dxfId="11" operator="lessThan" stopIfTrue="1">
      <formula>0</formula>
    </cfRule>
  </conditionalFormatting>
  <conditionalFormatting sqref="E13">
    <cfRule type="cellIs" priority="15" dxfId="11" operator="lessThan" stopIfTrue="1">
      <formula>0</formula>
    </cfRule>
  </conditionalFormatting>
  <conditionalFormatting sqref="E14">
    <cfRule type="cellIs" priority="14" dxfId="11" operator="lessThan" stopIfTrue="1">
      <formula>0</formula>
    </cfRule>
  </conditionalFormatting>
  <conditionalFormatting sqref="N12">
    <cfRule type="cellIs" priority="13" dxfId="11" operator="lessThan" stopIfTrue="1">
      <formula>0</formula>
    </cfRule>
  </conditionalFormatting>
  <conditionalFormatting sqref="D15 D11">
    <cfRule type="cellIs" priority="4" dxfId="11" operator="lessThan" stopIfTrue="1">
      <formula>0</formula>
    </cfRule>
  </conditionalFormatting>
  <conditionalFormatting sqref="D16:D55">
    <cfRule type="cellIs" priority="3" dxfId="11" operator="lessThan" stopIfTrue="1">
      <formula>0</formula>
    </cfRule>
  </conditionalFormatting>
  <conditionalFormatting sqref="D13">
    <cfRule type="cellIs" priority="2" dxfId="11" operator="lessThan" stopIfTrue="1">
      <formula>0</formula>
    </cfRule>
  </conditionalFormatting>
  <conditionalFormatting sqref="D14">
    <cfRule type="cellIs" priority="1" dxfId="11" operator="lessThan" stopIfTrue="1">
      <formula>0</formula>
    </cfRule>
  </conditionalFormatting>
  <printOptions horizontalCentered="1"/>
  <pageMargins left="0.5905511811023623" right="0.5905511811023623" top="0.5118110236220472" bottom="0.3937007874015748" header="0.31496062992125984" footer="0.5118110236220472"/>
  <pageSetup horizontalDpi="600" verticalDpi="600" orientation="portrait" paperSize="9" scale="96" r:id="rId1"/>
  <headerFooter differentOddEven="1" scaleWithDoc="0">
    <oddHeader>&amp;L&amp;"+,標準"&amp;9 21　財政</oddHeader>
    <evenHeader>&amp;R&amp;"+,標準"&amp;9 21　財政</evenHeader>
  </headerFooter>
  <colBreaks count="3" manualBreakCount="3">
    <brk id="9" max="65535" man="1"/>
    <brk id="19" max="65535" man="1"/>
    <brk id="29" min="1" max="59" man="1"/>
  </colBreaks>
  <ignoredErrors>
    <ignoredError sqref="A10 A11:B14 AL10:AL14 S10:T14"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2:W62"/>
  <sheetViews>
    <sheetView showGridLines="0" view="pageBreakPreview" zoomScaleSheetLayoutView="100" zoomScalePageLayoutView="0" workbookViewId="0" topLeftCell="A1">
      <selection activeCell="A1" sqref="A1"/>
    </sheetView>
  </sheetViews>
  <sheetFormatPr defaultColWidth="8.796875" defaultRowHeight="14.25"/>
  <cols>
    <col min="1" max="1" width="3.09765625" style="2" customWidth="1"/>
    <col min="2" max="2" width="7.59765625" style="2" customWidth="1"/>
    <col min="3" max="3" width="0.8984375" style="2" customWidth="1"/>
    <col min="4" max="5" width="11.8984375" style="2" customWidth="1"/>
    <col min="6" max="9" width="10.59765625" style="2" customWidth="1"/>
    <col min="10" max="10" width="8.59765625" style="148" customWidth="1"/>
    <col min="11" max="11" width="9.3984375" style="149" customWidth="1"/>
    <col min="12" max="17" width="9.3984375" style="148" customWidth="1"/>
    <col min="18" max="19" width="8.59765625" style="148" customWidth="1"/>
    <col min="20" max="20" width="0.8984375" style="2" customWidth="1"/>
    <col min="21" max="21" width="3.09765625" style="23" customWidth="1"/>
    <col min="22" max="22" width="2.19921875" style="2" customWidth="1"/>
    <col min="23" max="23" width="12.59765625" style="2" customWidth="1"/>
    <col min="24" max="16384" width="9" style="2" customWidth="1"/>
  </cols>
  <sheetData>
    <row r="1" ht="9.75" customHeight="1"/>
    <row r="2" spans="1:21" ht="21" customHeight="1">
      <c r="A2" s="424" t="s">
        <v>491</v>
      </c>
      <c r="B2" s="424"/>
      <c r="C2" s="424"/>
      <c r="D2" s="424"/>
      <c r="E2" s="424"/>
      <c r="F2" s="424"/>
      <c r="G2" s="424"/>
      <c r="H2" s="424"/>
      <c r="I2" s="424"/>
      <c r="J2" s="424"/>
      <c r="K2" s="425" t="s">
        <v>225</v>
      </c>
      <c r="L2" s="426"/>
      <c r="M2" s="426"/>
      <c r="N2" s="426"/>
      <c r="O2" s="426"/>
      <c r="P2" s="426"/>
      <c r="Q2" s="426"/>
      <c r="R2" s="426"/>
      <c r="S2" s="426"/>
      <c r="T2" s="426"/>
      <c r="U2" s="426"/>
    </row>
    <row r="3" spans="1:21" ht="15" customHeight="1">
      <c r="A3" s="177"/>
      <c r="B3" s="177"/>
      <c r="C3" s="177"/>
      <c r="D3" s="177"/>
      <c r="E3" s="177"/>
      <c r="F3" s="177"/>
      <c r="G3" s="177"/>
      <c r="H3" s="177"/>
      <c r="I3" s="177"/>
      <c r="J3" s="179"/>
      <c r="K3" s="180"/>
      <c r="L3" s="181"/>
      <c r="M3" s="181"/>
      <c r="N3" s="181"/>
      <c r="O3" s="181"/>
      <c r="P3" s="181"/>
      <c r="Q3" s="181"/>
      <c r="R3" s="181"/>
      <c r="S3" s="181"/>
      <c r="T3" s="178"/>
      <c r="U3" s="178"/>
    </row>
    <row r="4" spans="1:21" ht="15.75" customHeight="1">
      <c r="A4" s="378" t="s">
        <v>226</v>
      </c>
      <c r="B4" s="183"/>
      <c r="C4" s="183"/>
      <c r="E4" s="148"/>
      <c r="F4" s="148"/>
      <c r="G4" s="148"/>
      <c r="H4" s="148"/>
      <c r="I4" s="148"/>
      <c r="K4" s="148"/>
      <c r="S4" s="423" t="s">
        <v>63</v>
      </c>
      <c r="T4" s="423"/>
      <c r="U4" s="423"/>
    </row>
    <row r="5" ht="4.5" customHeight="1" thickBot="1"/>
    <row r="6" spans="1:21" ht="13.5" customHeight="1">
      <c r="A6" s="427" t="s">
        <v>227</v>
      </c>
      <c r="B6" s="427"/>
      <c r="C6" s="184"/>
      <c r="D6" s="185"/>
      <c r="E6" s="185"/>
      <c r="F6" s="186"/>
      <c r="G6" s="186"/>
      <c r="H6" s="186"/>
      <c r="I6" s="186"/>
      <c r="J6" s="187"/>
      <c r="K6" s="188"/>
      <c r="L6" s="187"/>
      <c r="M6" s="187"/>
      <c r="N6" s="187"/>
      <c r="O6" s="187"/>
      <c r="P6" s="188"/>
      <c r="Q6" s="187"/>
      <c r="R6" s="188"/>
      <c r="S6" s="188"/>
      <c r="T6" s="189"/>
      <c r="U6" s="430" t="s">
        <v>65</v>
      </c>
    </row>
    <row r="7" spans="1:21" ht="13.5" customHeight="1">
      <c r="A7" s="428"/>
      <c r="B7" s="428"/>
      <c r="C7" s="190"/>
      <c r="D7" s="191" t="s">
        <v>356</v>
      </c>
      <c r="E7" s="191" t="s">
        <v>347</v>
      </c>
      <c r="F7" s="433" t="s">
        <v>228</v>
      </c>
      <c r="G7" s="433" t="s">
        <v>229</v>
      </c>
      <c r="H7" s="433" t="s">
        <v>230</v>
      </c>
      <c r="I7" s="433" t="s">
        <v>231</v>
      </c>
      <c r="J7" s="435" t="s">
        <v>232</v>
      </c>
      <c r="K7" s="436" t="s">
        <v>104</v>
      </c>
      <c r="L7" s="435" t="s">
        <v>233</v>
      </c>
      <c r="M7" s="435" t="s">
        <v>234</v>
      </c>
      <c r="N7" s="435" t="s">
        <v>235</v>
      </c>
      <c r="O7" s="435" t="s">
        <v>236</v>
      </c>
      <c r="P7" s="436" t="s">
        <v>105</v>
      </c>
      <c r="Q7" s="435" t="s">
        <v>237</v>
      </c>
      <c r="R7" s="436" t="s">
        <v>106</v>
      </c>
      <c r="S7" s="437" t="s">
        <v>107</v>
      </c>
      <c r="T7" s="150"/>
      <c r="U7" s="431"/>
    </row>
    <row r="8" spans="1:21" ht="13.5" customHeight="1">
      <c r="A8" s="429"/>
      <c r="B8" s="429"/>
      <c r="C8" s="192"/>
      <c r="D8" s="193"/>
      <c r="E8" s="194"/>
      <c r="F8" s="434"/>
      <c r="G8" s="434"/>
      <c r="H8" s="434"/>
      <c r="I8" s="434"/>
      <c r="J8" s="434"/>
      <c r="K8" s="434"/>
      <c r="L8" s="434"/>
      <c r="M8" s="434"/>
      <c r="N8" s="434"/>
      <c r="O8" s="434"/>
      <c r="P8" s="434"/>
      <c r="Q8" s="434"/>
      <c r="R8" s="434"/>
      <c r="S8" s="438"/>
      <c r="T8" s="113"/>
      <c r="U8" s="432"/>
    </row>
    <row r="9" spans="1:21" s="1" customFormat="1" ht="4.5" customHeight="1">
      <c r="A9" s="195"/>
      <c r="B9" s="195"/>
      <c r="C9" s="196"/>
      <c r="D9" s="119"/>
      <c r="E9" s="119"/>
      <c r="F9" s="117"/>
      <c r="G9" s="117"/>
      <c r="H9" s="117"/>
      <c r="I9" s="117"/>
      <c r="J9" s="151"/>
      <c r="K9" s="151"/>
      <c r="L9" s="151"/>
      <c r="M9" s="151"/>
      <c r="N9" s="151"/>
      <c r="O9" s="151"/>
      <c r="P9" s="151"/>
      <c r="Q9" s="151"/>
      <c r="R9" s="151"/>
      <c r="S9" s="151"/>
      <c r="T9" s="152"/>
      <c r="U9" s="197"/>
    </row>
    <row r="10" spans="1:23" ht="17.25" customHeight="1">
      <c r="A10" s="198" t="s">
        <v>239</v>
      </c>
      <c r="B10" s="198" t="s">
        <v>74</v>
      </c>
      <c r="C10" s="199"/>
      <c r="D10" s="153">
        <v>801912682</v>
      </c>
      <c r="E10" s="127">
        <v>841367904</v>
      </c>
      <c r="F10" s="154">
        <v>6121674</v>
      </c>
      <c r="G10" s="154">
        <v>140606958</v>
      </c>
      <c r="H10" s="154">
        <v>330341420</v>
      </c>
      <c r="I10" s="154">
        <v>56599408</v>
      </c>
      <c r="J10" s="154">
        <v>971320</v>
      </c>
      <c r="K10" s="154">
        <v>29353649</v>
      </c>
      <c r="L10" s="154">
        <v>20346493</v>
      </c>
      <c r="M10" s="154">
        <v>70136673</v>
      </c>
      <c r="N10" s="154">
        <v>22595430</v>
      </c>
      <c r="O10" s="154">
        <v>102225246</v>
      </c>
      <c r="P10" s="154">
        <v>774733</v>
      </c>
      <c r="Q10" s="154">
        <v>60190097</v>
      </c>
      <c r="R10" s="154">
        <v>1104803</v>
      </c>
      <c r="S10" s="227" t="s">
        <v>355</v>
      </c>
      <c r="T10" s="120"/>
      <c r="U10" s="198" t="s">
        <v>239</v>
      </c>
      <c r="V10" s="148"/>
      <c r="W10" s="253"/>
    </row>
    <row r="11" spans="1:23" ht="17.25" customHeight="1">
      <c r="A11" s="155" t="s">
        <v>241</v>
      </c>
      <c r="B11" s="155" t="s">
        <v>108</v>
      </c>
      <c r="C11" s="200"/>
      <c r="D11" s="153">
        <v>42370632</v>
      </c>
      <c r="E11" s="127">
        <v>41000626</v>
      </c>
      <c r="F11" s="154">
        <v>53576</v>
      </c>
      <c r="G11" s="154">
        <v>12574234</v>
      </c>
      <c r="H11" s="154">
        <v>489216</v>
      </c>
      <c r="I11" s="154">
        <v>14607549</v>
      </c>
      <c r="J11" s="227">
        <v>0</v>
      </c>
      <c r="K11" s="227">
        <v>0</v>
      </c>
      <c r="L11" s="227">
        <v>0</v>
      </c>
      <c r="M11" s="154">
        <v>1707966</v>
      </c>
      <c r="N11" s="154">
        <v>5199112</v>
      </c>
      <c r="O11" s="154">
        <v>2727874</v>
      </c>
      <c r="P11" s="227">
        <v>0</v>
      </c>
      <c r="Q11" s="154">
        <v>3641099</v>
      </c>
      <c r="R11" s="227">
        <v>0</v>
      </c>
      <c r="S11" s="227" t="s">
        <v>355</v>
      </c>
      <c r="T11" s="156"/>
      <c r="U11" s="155" t="s">
        <v>241</v>
      </c>
      <c r="V11" s="148"/>
      <c r="W11" s="253"/>
    </row>
    <row r="12" spans="1:23" ht="17.25" customHeight="1">
      <c r="A12" s="198" t="s">
        <v>243</v>
      </c>
      <c r="B12" s="198" t="s">
        <v>76</v>
      </c>
      <c r="C12" s="199"/>
      <c r="D12" s="157">
        <v>759542050</v>
      </c>
      <c r="E12" s="154">
        <v>800367278</v>
      </c>
      <c r="F12" s="154">
        <v>6068098</v>
      </c>
      <c r="G12" s="154">
        <v>128032724</v>
      </c>
      <c r="H12" s="154">
        <v>329852204</v>
      </c>
      <c r="I12" s="154">
        <v>41991859</v>
      </c>
      <c r="J12" s="154">
        <v>971320</v>
      </c>
      <c r="K12" s="154">
        <v>29353649</v>
      </c>
      <c r="L12" s="154">
        <v>20346493</v>
      </c>
      <c r="M12" s="154">
        <v>68428707</v>
      </c>
      <c r="N12" s="154">
        <v>17396318</v>
      </c>
      <c r="O12" s="154">
        <v>99497372</v>
      </c>
      <c r="P12" s="154">
        <v>774733</v>
      </c>
      <c r="Q12" s="154">
        <v>56548998</v>
      </c>
      <c r="R12" s="154">
        <v>1104803</v>
      </c>
      <c r="S12" s="224" t="s">
        <v>209</v>
      </c>
      <c r="T12" s="120"/>
      <c r="U12" s="198" t="s">
        <v>243</v>
      </c>
      <c r="V12" s="148"/>
      <c r="W12" s="253"/>
    </row>
    <row r="13" spans="1:23" ht="17.25" customHeight="1">
      <c r="A13" s="198" t="s">
        <v>245</v>
      </c>
      <c r="B13" s="198" t="s">
        <v>109</v>
      </c>
      <c r="C13" s="199"/>
      <c r="D13" s="153">
        <v>550989585</v>
      </c>
      <c r="E13" s="127">
        <v>578240761</v>
      </c>
      <c r="F13" s="154">
        <v>3622980</v>
      </c>
      <c r="G13" s="154">
        <v>80615524</v>
      </c>
      <c r="H13" s="154">
        <v>268103788</v>
      </c>
      <c r="I13" s="154">
        <v>28057740</v>
      </c>
      <c r="J13" s="154">
        <v>845368</v>
      </c>
      <c r="K13" s="154">
        <v>13541585</v>
      </c>
      <c r="L13" s="154">
        <v>12536299</v>
      </c>
      <c r="M13" s="154">
        <v>49427479</v>
      </c>
      <c r="N13" s="154">
        <v>11623388</v>
      </c>
      <c r="O13" s="154">
        <v>66818247</v>
      </c>
      <c r="P13" s="154">
        <v>159081</v>
      </c>
      <c r="Q13" s="154">
        <v>41905798</v>
      </c>
      <c r="R13" s="154">
        <v>983484</v>
      </c>
      <c r="S13" s="224" t="s">
        <v>209</v>
      </c>
      <c r="T13" s="120"/>
      <c r="U13" s="198" t="s">
        <v>245</v>
      </c>
      <c r="V13" s="148"/>
      <c r="W13" s="253"/>
    </row>
    <row r="14" spans="1:23" ht="17.25" customHeight="1">
      <c r="A14" s="198" t="s">
        <v>247</v>
      </c>
      <c r="B14" s="198" t="s">
        <v>78</v>
      </c>
      <c r="C14" s="199"/>
      <c r="D14" s="153">
        <v>208552465</v>
      </c>
      <c r="E14" s="127">
        <v>222126517</v>
      </c>
      <c r="F14" s="154">
        <v>2445118</v>
      </c>
      <c r="G14" s="154">
        <v>47417200</v>
      </c>
      <c r="H14" s="154">
        <v>61748416</v>
      </c>
      <c r="I14" s="154">
        <v>13934119</v>
      </c>
      <c r="J14" s="154">
        <v>125952</v>
      </c>
      <c r="K14" s="154">
        <v>15812064</v>
      </c>
      <c r="L14" s="154">
        <v>7810194</v>
      </c>
      <c r="M14" s="154">
        <v>19001228</v>
      </c>
      <c r="N14" s="154">
        <v>5772930</v>
      </c>
      <c r="O14" s="154">
        <v>32679125</v>
      </c>
      <c r="P14" s="154">
        <v>615652</v>
      </c>
      <c r="Q14" s="154">
        <v>14643200</v>
      </c>
      <c r="R14" s="154">
        <v>121319</v>
      </c>
      <c r="S14" s="127" t="s">
        <v>354</v>
      </c>
      <c r="T14" s="120"/>
      <c r="U14" s="198" t="s">
        <v>247</v>
      </c>
      <c r="V14" s="148"/>
      <c r="W14" s="253"/>
    </row>
    <row r="15" spans="1:23" ht="14.25" customHeight="1">
      <c r="A15" s="158">
        <v>1</v>
      </c>
      <c r="B15" s="155" t="s">
        <v>110</v>
      </c>
      <c r="C15" s="200"/>
      <c r="D15" s="153">
        <v>143080974</v>
      </c>
      <c r="E15" s="127">
        <v>152200503</v>
      </c>
      <c r="F15" s="154">
        <v>756051</v>
      </c>
      <c r="G15" s="154">
        <v>16451788</v>
      </c>
      <c r="H15" s="154">
        <v>78831490</v>
      </c>
      <c r="I15" s="154">
        <v>8058115</v>
      </c>
      <c r="J15" s="154">
        <v>35423</v>
      </c>
      <c r="K15" s="154">
        <v>415150</v>
      </c>
      <c r="L15" s="154">
        <v>2315502</v>
      </c>
      <c r="M15" s="154">
        <v>14857134</v>
      </c>
      <c r="N15" s="154">
        <v>3010191</v>
      </c>
      <c r="O15" s="154">
        <v>15407509</v>
      </c>
      <c r="P15" s="154">
        <v>0</v>
      </c>
      <c r="Q15" s="154">
        <v>12062150</v>
      </c>
      <c r="R15" s="154">
        <v>0</v>
      </c>
      <c r="S15" s="227">
        <v>0</v>
      </c>
      <c r="T15" s="120"/>
      <c r="U15" s="158">
        <v>1</v>
      </c>
      <c r="W15" s="253"/>
    </row>
    <row r="16" spans="1:23" ht="14.25" customHeight="1">
      <c r="A16" s="158">
        <v>2</v>
      </c>
      <c r="B16" s="155" t="s">
        <v>111</v>
      </c>
      <c r="C16" s="200"/>
      <c r="D16" s="153">
        <v>42559234</v>
      </c>
      <c r="E16" s="127">
        <v>44660484</v>
      </c>
      <c r="F16" s="154">
        <v>304011</v>
      </c>
      <c r="G16" s="154">
        <v>6843853</v>
      </c>
      <c r="H16" s="154">
        <v>21355182</v>
      </c>
      <c r="I16" s="154">
        <v>2024171</v>
      </c>
      <c r="J16" s="154">
        <v>127094</v>
      </c>
      <c r="K16" s="154">
        <v>38570</v>
      </c>
      <c r="L16" s="154">
        <v>557033</v>
      </c>
      <c r="M16" s="154">
        <v>3511349</v>
      </c>
      <c r="N16" s="154">
        <v>1100879</v>
      </c>
      <c r="O16" s="154">
        <v>6012003</v>
      </c>
      <c r="P16" s="227">
        <v>0</v>
      </c>
      <c r="Q16" s="154">
        <v>2786339</v>
      </c>
      <c r="R16" s="227">
        <v>0</v>
      </c>
      <c r="S16" s="227">
        <v>0</v>
      </c>
      <c r="T16" s="156"/>
      <c r="U16" s="158">
        <v>2</v>
      </c>
      <c r="W16" s="253"/>
    </row>
    <row r="17" spans="1:23" ht="14.25" customHeight="1">
      <c r="A17" s="158">
        <v>3</v>
      </c>
      <c r="B17" s="155" t="s">
        <v>112</v>
      </c>
      <c r="C17" s="200"/>
      <c r="D17" s="153">
        <v>26503423</v>
      </c>
      <c r="E17" s="127">
        <v>29133018</v>
      </c>
      <c r="F17" s="154">
        <v>252197</v>
      </c>
      <c r="G17" s="154">
        <v>5845733</v>
      </c>
      <c r="H17" s="154">
        <v>12171706</v>
      </c>
      <c r="I17" s="154">
        <v>1379271</v>
      </c>
      <c r="J17" s="154">
        <v>10395</v>
      </c>
      <c r="K17" s="154">
        <v>1521069</v>
      </c>
      <c r="L17" s="154">
        <v>467363</v>
      </c>
      <c r="M17" s="154">
        <v>2706563</v>
      </c>
      <c r="N17" s="154">
        <v>608686</v>
      </c>
      <c r="O17" s="154">
        <v>2124626</v>
      </c>
      <c r="P17" s="227">
        <v>0</v>
      </c>
      <c r="Q17" s="154">
        <v>2045409</v>
      </c>
      <c r="R17" s="227">
        <v>0</v>
      </c>
      <c r="S17" s="227">
        <v>0</v>
      </c>
      <c r="T17" s="156"/>
      <c r="U17" s="158">
        <v>3</v>
      </c>
      <c r="W17" s="253"/>
    </row>
    <row r="18" spans="1:23" ht="14.25" customHeight="1">
      <c r="A18" s="158">
        <v>4</v>
      </c>
      <c r="B18" s="155" t="s">
        <v>113</v>
      </c>
      <c r="C18" s="200"/>
      <c r="D18" s="153">
        <v>53324606</v>
      </c>
      <c r="E18" s="127">
        <v>50841634</v>
      </c>
      <c r="F18" s="154">
        <v>364386</v>
      </c>
      <c r="G18" s="154">
        <v>8028286</v>
      </c>
      <c r="H18" s="154">
        <v>24711404</v>
      </c>
      <c r="I18" s="154">
        <v>2355771</v>
      </c>
      <c r="J18" s="154">
        <v>28476</v>
      </c>
      <c r="K18" s="154">
        <v>120247</v>
      </c>
      <c r="L18" s="154">
        <v>198182</v>
      </c>
      <c r="M18" s="154">
        <v>6128525</v>
      </c>
      <c r="N18" s="154">
        <v>966533</v>
      </c>
      <c r="O18" s="154">
        <v>4333697</v>
      </c>
      <c r="P18" s="227">
        <v>0</v>
      </c>
      <c r="Q18" s="154">
        <v>3065857</v>
      </c>
      <c r="R18" s="227">
        <v>540270</v>
      </c>
      <c r="S18" s="227">
        <v>0</v>
      </c>
      <c r="T18" s="156"/>
      <c r="U18" s="158">
        <v>4</v>
      </c>
      <c r="W18" s="253"/>
    </row>
    <row r="19" spans="1:23" ht="14.25" customHeight="1">
      <c r="A19" s="158">
        <v>5</v>
      </c>
      <c r="B19" s="155" t="s">
        <v>114</v>
      </c>
      <c r="C19" s="200"/>
      <c r="D19" s="153">
        <v>41707669</v>
      </c>
      <c r="E19" s="127">
        <v>41966092</v>
      </c>
      <c r="F19" s="154">
        <v>293928</v>
      </c>
      <c r="G19" s="154">
        <v>9598434</v>
      </c>
      <c r="H19" s="154">
        <v>15035372</v>
      </c>
      <c r="I19" s="154">
        <v>1791186</v>
      </c>
      <c r="J19" s="154">
        <v>4201</v>
      </c>
      <c r="K19" s="154">
        <v>2860884</v>
      </c>
      <c r="L19" s="154">
        <v>404571</v>
      </c>
      <c r="M19" s="154">
        <v>5519026</v>
      </c>
      <c r="N19" s="154">
        <v>698747</v>
      </c>
      <c r="O19" s="154">
        <v>3447995</v>
      </c>
      <c r="P19" s="154">
        <v>36951</v>
      </c>
      <c r="Q19" s="154">
        <v>2274797</v>
      </c>
      <c r="R19" s="227">
        <v>0</v>
      </c>
      <c r="S19" s="227">
        <v>0</v>
      </c>
      <c r="T19" s="156"/>
      <c r="U19" s="158">
        <v>5</v>
      </c>
      <c r="W19" s="253"/>
    </row>
    <row r="20" spans="1:23" ht="14.25" customHeight="1">
      <c r="A20" s="158">
        <v>6</v>
      </c>
      <c r="B20" s="155" t="s">
        <v>115</v>
      </c>
      <c r="C20" s="200"/>
      <c r="D20" s="153">
        <v>26425980</v>
      </c>
      <c r="E20" s="127">
        <v>29075264</v>
      </c>
      <c r="F20" s="154">
        <v>249869</v>
      </c>
      <c r="G20" s="154">
        <v>4698860</v>
      </c>
      <c r="H20" s="154">
        <v>13606524</v>
      </c>
      <c r="I20" s="154">
        <v>1442835</v>
      </c>
      <c r="J20" s="154">
        <v>25364</v>
      </c>
      <c r="K20" s="154">
        <v>1161371</v>
      </c>
      <c r="L20" s="154">
        <v>644123</v>
      </c>
      <c r="M20" s="154">
        <v>1522741</v>
      </c>
      <c r="N20" s="154">
        <v>575252</v>
      </c>
      <c r="O20" s="154">
        <v>3195246</v>
      </c>
      <c r="P20" s="227">
        <v>5716</v>
      </c>
      <c r="Q20" s="154">
        <v>1947363</v>
      </c>
      <c r="R20" s="227">
        <v>0</v>
      </c>
      <c r="S20" s="227">
        <v>0</v>
      </c>
      <c r="T20" s="156"/>
      <c r="U20" s="158">
        <v>6</v>
      </c>
      <c r="W20" s="253"/>
    </row>
    <row r="21" spans="1:23" ht="14.25" customHeight="1">
      <c r="A21" s="158">
        <v>7</v>
      </c>
      <c r="B21" s="155" t="s">
        <v>116</v>
      </c>
      <c r="C21" s="200"/>
      <c r="D21" s="153">
        <v>67903494</v>
      </c>
      <c r="E21" s="127">
        <v>74117831</v>
      </c>
      <c r="F21" s="154">
        <v>378536</v>
      </c>
      <c r="G21" s="154">
        <v>5813499</v>
      </c>
      <c r="H21" s="154">
        <v>38480848</v>
      </c>
      <c r="I21" s="154">
        <v>3576398</v>
      </c>
      <c r="J21" s="154">
        <v>432449</v>
      </c>
      <c r="K21" s="154">
        <v>336403</v>
      </c>
      <c r="L21" s="154">
        <v>6217414</v>
      </c>
      <c r="M21" s="154">
        <v>4418499</v>
      </c>
      <c r="N21" s="154">
        <v>1144627</v>
      </c>
      <c r="O21" s="154">
        <v>9769544</v>
      </c>
      <c r="P21" s="227">
        <v>0</v>
      </c>
      <c r="Q21" s="154">
        <v>3549614</v>
      </c>
      <c r="R21" s="227">
        <v>0</v>
      </c>
      <c r="S21" s="227">
        <v>0</v>
      </c>
      <c r="T21" s="156"/>
      <c r="U21" s="158">
        <v>7</v>
      </c>
      <c r="W21" s="253"/>
    </row>
    <row r="22" spans="1:23" ht="14.25" customHeight="1">
      <c r="A22" s="158">
        <v>8</v>
      </c>
      <c r="B22" s="155" t="s">
        <v>117</v>
      </c>
      <c r="C22" s="200"/>
      <c r="D22" s="153">
        <v>26913686</v>
      </c>
      <c r="E22" s="127">
        <v>27140824</v>
      </c>
      <c r="F22" s="154">
        <v>222687</v>
      </c>
      <c r="G22" s="154">
        <v>2767903</v>
      </c>
      <c r="H22" s="154">
        <v>13110212</v>
      </c>
      <c r="I22" s="154">
        <v>1384900</v>
      </c>
      <c r="J22" s="154">
        <v>13900</v>
      </c>
      <c r="K22" s="154">
        <v>270271</v>
      </c>
      <c r="L22" s="154">
        <v>171425</v>
      </c>
      <c r="M22" s="154">
        <v>2140410</v>
      </c>
      <c r="N22" s="154">
        <v>537195</v>
      </c>
      <c r="O22" s="154">
        <v>4445818</v>
      </c>
      <c r="P22" s="227">
        <v>0</v>
      </c>
      <c r="Q22" s="154">
        <v>2076103</v>
      </c>
      <c r="R22" s="227">
        <v>0</v>
      </c>
      <c r="S22" s="227">
        <v>0</v>
      </c>
      <c r="T22" s="156"/>
      <c r="U22" s="158">
        <v>8</v>
      </c>
      <c r="W22" s="253"/>
    </row>
    <row r="23" spans="1:23" ht="14.25" customHeight="1">
      <c r="A23" s="158">
        <v>9</v>
      </c>
      <c r="B23" s="155" t="s">
        <v>118</v>
      </c>
      <c r="C23" s="200"/>
      <c r="D23" s="153">
        <v>58342078</v>
      </c>
      <c r="E23" s="127">
        <v>60511314</v>
      </c>
      <c r="F23" s="154">
        <v>360585</v>
      </c>
      <c r="G23" s="154">
        <v>6572214</v>
      </c>
      <c r="H23" s="154">
        <v>29000753</v>
      </c>
      <c r="I23" s="154">
        <v>3166931</v>
      </c>
      <c r="J23" s="154">
        <v>141862</v>
      </c>
      <c r="K23" s="154">
        <v>1022756</v>
      </c>
      <c r="L23" s="154">
        <v>808322</v>
      </c>
      <c r="M23" s="154">
        <v>4457239</v>
      </c>
      <c r="N23" s="154">
        <v>1575903</v>
      </c>
      <c r="O23" s="154">
        <v>8401308</v>
      </c>
      <c r="P23" s="154">
        <v>10530</v>
      </c>
      <c r="Q23" s="154">
        <v>4992911</v>
      </c>
      <c r="R23" s="227">
        <v>0</v>
      </c>
      <c r="S23" s="227">
        <v>0</v>
      </c>
      <c r="T23" s="156"/>
      <c r="U23" s="158">
        <v>9</v>
      </c>
      <c r="W23" s="253"/>
    </row>
    <row r="24" spans="1:23" ht="14.25" customHeight="1">
      <c r="A24" s="155">
        <v>10</v>
      </c>
      <c r="B24" s="155" t="s">
        <v>119</v>
      </c>
      <c r="C24" s="200"/>
      <c r="D24" s="153">
        <v>38971299</v>
      </c>
      <c r="E24" s="127">
        <v>44297536</v>
      </c>
      <c r="F24" s="154">
        <v>229796</v>
      </c>
      <c r="G24" s="154">
        <v>9879764</v>
      </c>
      <c r="H24" s="154">
        <v>12205257</v>
      </c>
      <c r="I24" s="154">
        <v>1888108</v>
      </c>
      <c r="J24" s="154">
        <v>9565</v>
      </c>
      <c r="K24" s="154">
        <v>4417445</v>
      </c>
      <c r="L24" s="154">
        <v>483805</v>
      </c>
      <c r="M24" s="154">
        <v>2954604</v>
      </c>
      <c r="N24" s="154">
        <v>813932</v>
      </c>
      <c r="O24" s="154">
        <v>6142976</v>
      </c>
      <c r="P24" s="154">
        <v>36630</v>
      </c>
      <c r="Q24" s="154">
        <v>4792440</v>
      </c>
      <c r="R24" s="154">
        <v>443214</v>
      </c>
      <c r="S24" s="227">
        <v>0</v>
      </c>
      <c r="T24" s="156"/>
      <c r="U24" s="155">
        <v>10</v>
      </c>
      <c r="W24" s="253"/>
    </row>
    <row r="25" spans="1:23" ht="14.25" customHeight="1">
      <c r="A25" s="155">
        <v>11</v>
      </c>
      <c r="B25" s="155" t="s">
        <v>120</v>
      </c>
      <c r="C25" s="200"/>
      <c r="D25" s="153">
        <v>25257142</v>
      </c>
      <c r="E25" s="127">
        <v>24296261</v>
      </c>
      <c r="F25" s="154">
        <v>210934</v>
      </c>
      <c r="G25" s="154">
        <v>4115190</v>
      </c>
      <c r="H25" s="154">
        <v>9595040</v>
      </c>
      <c r="I25" s="154">
        <v>990054</v>
      </c>
      <c r="J25" s="154">
        <v>16639</v>
      </c>
      <c r="K25" s="154">
        <v>1377419</v>
      </c>
      <c r="L25" s="154">
        <v>268559</v>
      </c>
      <c r="M25" s="154">
        <v>1211389</v>
      </c>
      <c r="N25" s="154">
        <v>591443</v>
      </c>
      <c r="O25" s="154">
        <v>3537525</v>
      </c>
      <c r="P25" s="154">
        <v>69254</v>
      </c>
      <c r="Q25" s="154">
        <v>2312815</v>
      </c>
      <c r="R25" s="227">
        <v>0</v>
      </c>
      <c r="S25" s="227">
        <v>0</v>
      </c>
      <c r="T25" s="156"/>
      <c r="U25" s="155">
        <v>11</v>
      </c>
      <c r="W25" s="253"/>
    </row>
    <row r="26" spans="1:23" ht="14.25" customHeight="1">
      <c r="A26" s="155">
        <v>12</v>
      </c>
      <c r="B26" s="155" t="s">
        <v>121</v>
      </c>
      <c r="C26" s="200"/>
      <c r="D26" s="153">
        <v>6822468</v>
      </c>
      <c r="E26" s="127">
        <v>5618484</v>
      </c>
      <c r="F26" s="154">
        <v>65829</v>
      </c>
      <c r="G26" s="154">
        <v>1703447</v>
      </c>
      <c r="H26" s="154">
        <v>624238</v>
      </c>
      <c r="I26" s="154">
        <v>418878</v>
      </c>
      <c r="J26" s="227">
        <v>0</v>
      </c>
      <c r="K26" s="154">
        <v>389864</v>
      </c>
      <c r="L26" s="154">
        <v>214456</v>
      </c>
      <c r="M26" s="154">
        <v>494455</v>
      </c>
      <c r="N26" s="154">
        <v>240372</v>
      </c>
      <c r="O26" s="154">
        <v>836571</v>
      </c>
      <c r="P26" s="154">
        <v>15397</v>
      </c>
      <c r="Q26" s="154">
        <v>614977</v>
      </c>
      <c r="R26" s="227">
        <v>0</v>
      </c>
      <c r="S26" s="227">
        <v>0</v>
      </c>
      <c r="T26" s="156"/>
      <c r="U26" s="155">
        <v>12</v>
      </c>
      <c r="W26" s="253"/>
    </row>
    <row r="27" spans="1:23" ht="14.25" customHeight="1">
      <c r="A27" s="155">
        <v>13</v>
      </c>
      <c r="B27" s="155" t="s">
        <v>122</v>
      </c>
      <c r="C27" s="200"/>
      <c r="D27" s="153">
        <v>4052459</v>
      </c>
      <c r="E27" s="127">
        <v>5098628</v>
      </c>
      <c r="F27" s="154">
        <v>62181</v>
      </c>
      <c r="G27" s="154">
        <v>818155</v>
      </c>
      <c r="H27" s="154">
        <v>1051200</v>
      </c>
      <c r="I27" s="154">
        <v>236189</v>
      </c>
      <c r="J27" s="227">
        <v>0</v>
      </c>
      <c r="K27" s="154">
        <v>368716</v>
      </c>
      <c r="L27" s="154">
        <v>979533</v>
      </c>
      <c r="M27" s="154">
        <v>409425</v>
      </c>
      <c r="N27" s="154">
        <v>158564</v>
      </c>
      <c r="O27" s="154">
        <v>544360</v>
      </c>
      <c r="P27" s="154">
        <v>87119</v>
      </c>
      <c r="Q27" s="154">
        <v>383186</v>
      </c>
      <c r="R27" s="227">
        <v>0</v>
      </c>
      <c r="S27" s="227">
        <v>0</v>
      </c>
      <c r="T27" s="156"/>
      <c r="U27" s="155">
        <v>13</v>
      </c>
      <c r="W27" s="253"/>
    </row>
    <row r="28" spans="1:23" ht="14.25" customHeight="1">
      <c r="A28" s="155">
        <v>14</v>
      </c>
      <c r="B28" s="155" t="s">
        <v>123</v>
      </c>
      <c r="C28" s="200"/>
      <c r="D28" s="153">
        <v>3793837</v>
      </c>
      <c r="E28" s="127">
        <v>3101678</v>
      </c>
      <c r="F28" s="154">
        <v>53337</v>
      </c>
      <c r="G28" s="154">
        <v>983771</v>
      </c>
      <c r="H28" s="154">
        <v>581862</v>
      </c>
      <c r="I28" s="154">
        <v>200302</v>
      </c>
      <c r="J28" s="154">
        <v>81</v>
      </c>
      <c r="K28" s="154">
        <v>272509</v>
      </c>
      <c r="L28" s="154">
        <v>120373</v>
      </c>
      <c r="M28" s="154">
        <v>171259</v>
      </c>
      <c r="N28" s="154">
        <v>95141</v>
      </c>
      <c r="O28" s="154">
        <v>304527</v>
      </c>
      <c r="P28" s="154">
        <v>1093</v>
      </c>
      <c r="Q28" s="154">
        <v>317423</v>
      </c>
      <c r="R28" s="227">
        <v>0</v>
      </c>
      <c r="S28" s="227">
        <v>0</v>
      </c>
      <c r="T28" s="156"/>
      <c r="U28" s="155">
        <v>14</v>
      </c>
      <c r="W28" s="253"/>
    </row>
    <row r="29" spans="1:23" ht="14.25" customHeight="1">
      <c r="A29" s="155">
        <v>15</v>
      </c>
      <c r="B29" s="155" t="s">
        <v>124</v>
      </c>
      <c r="C29" s="200"/>
      <c r="D29" s="153">
        <v>6929645</v>
      </c>
      <c r="E29" s="127">
        <v>6586526</v>
      </c>
      <c r="F29" s="154">
        <v>72173</v>
      </c>
      <c r="G29" s="154">
        <v>1353433</v>
      </c>
      <c r="H29" s="154">
        <v>2253960</v>
      </c>
      <c r="I29" s="154">
        <v>550712</v>
      </c>
      <c r="J29" s="227">
        <v>0</v>
      </c>
      <c r="K29" s="154">
        <v>550947</v>
      </c>
      <c r="L29" s="154">
        <v>206407</v>
      </c>
      <c r="M29" s="154">
        <v>313198</v>
      </c>
      <c r="N29" s="154">
        <v>192146</v>
      </c>
      <c r="O29" s="154">
        <v>694547</v>
      </c>
      <c r="P29" s="227">
        <v>15425</v>
      </c>
      <c r="Q29" s="154">
        <v>383578</v>
      </c>
      <c r="R29" s="227">
        <v>0</v>
      </c>
      <c r="S29" s="227">
        <v>0</v>
      </c>
      <c r="T29" s="156"/>
      <c r="U29" s="155">
        <v>15</v>
      </c>
      <c r="W29" s="253"/>
    </row>
    <row r="30" spans="1:23" ht="14.25" customHeight="1">
      <c r="A30" s="155">
        <v>16</v>
      </c>
      <c r="B30" s="155" t="s">
        <v>125</v>
      </c>
      <c r="C30" s="200"/>
      <c r="D30" s="153">
        <v>8657031</v>
      </c>
      <c r="E30" s="127">
        <v>10166045</v>
      </c>
      <c r="F30" s="154">
        <v>101650</v>
      </c>
      <c r="G30" s="154">
        <v>957599</v>
      </c>
      <c r="H30" s="154">
        <v>2669499</v>
      </c>
      <c r="I30" s="154">
        <v>465339</v>
      </c>
      <c r="J30" s="227">
        <v>0</v>
      </c>
      <c r="K30" s="154">
        <v>471465</v>
      </c>
      <c r="L30" s="154">
        <v>908604</v>
      </c>
      <c r="M30" s="154">
        <v>1352304</v>
      </c>
      <c r="N30" s="154">
        <v>314103</v>
      </c>
      <c r="O30" s="154">
        <v>2259039</v>
      </c>
      <c r="P30" s="227">
        <v>0</v>
      </c>
      <c r="Q30" s="154">
        <v>666443</v>
      </c>
      <c r="R30" s="227">
        <v>0</v>
      </c>
      <c r="S30" s="227">
        <v>0</v>
      </c>
      <c r="T30" s="156"/>
      <c r="U30" s="155">
        <v>16</v>
      </c>
      <c r="W30" s="253"/>
    </row>
    <row r="31" spans="1:23" ht="14.25" customHeight="1">
      <c r="A31" s="155">
        <v>17</v>
      </c>
      <c r="B31" s="155" t="s">
        <v>126</v>
      </c>
      <c r="C31" s="200"/>
      <c r="D31" s="153">
        <v>11870124</v>
      </c>
      <c r="E31" s="127">
        <v>12919392</v>
      </c>
      <c r="F31" s="154">
        <v>104844</v>
      </c>
      <c r="G31" s="154">
        <v>2712961</v>
      </c>
      <c r="H31" s="154">
        <v>1832090</v>
      </c>
      <c r="I31" s="154">
        <v>534072</v>
      </c>
      <c r="J31" s="227">
        <v>0</v>
      </c>
      <c r="K31" s="154">
        <v>740255</v>
      </c>
      <c r="L31" s="154">
        <v>1183953</v>
      </c>
      <c r="M31" s="154">
        <v>1316058</v>
      </c>
      <c r="N31" s="154">
        <v>243886</v>
      </c>
      <c r="O31" s="154">
        <v>3821598</v>
      </c>
      <c r="P31" s="154">
        <v>22459</v>
      </c>
      <c r="Q31" s="154">
        <v>407216</v>
      </c>
      <c r="R31" s="227">
        <v>0</v>
      </c>
      <c r="S31" s="227">
        <v>0</v>
      </c>
      <c r="T31" s="156"/>
      <c r="U31" s="155">
        <v>17</v>
      </c>
      <c r="W31" s="253"/>
    </row>
    <row r="32" spans="1:23" ht="14.25" customHeight="1">
      <c r="A32" s="155">
        <v>18</v>
      </c>
      <c r="B32" s="155" t="s">
        <v>127</v>
      </c>
      <c r="C32" s="200"/>
      <c r="D32" s="153">
        <v>7491927</v>
      </c>
      <c r="E32" s="127">
        <v>7677999</v>
      </c>
      <c r="F32" s="154">
        <v>84459</v>
      </c>
      <c r="G32" s="154">
        <v>2820172</v>
      </c>
      <c r="H32" s="154">
        <v>1316616</v>
      </c>
      <c r="I32" s="154">
        <v>369714</v>
      </c>
      <c r="J32" s="154">
        <v>17223</v>
      </c>
      <c r="K32" s="154">
        <v>756446</v>
      </c>
      <c r="L32" s="154">
        <v>179504</v>
      </c>
      <c r="M32" s="154">
        <v>814566</v>
      </c>
      <c r="N32" s="154">
        <v>150064</v>
      </c>
      <c r="O32" s="154">
        <v>825166</v>
      </c>
      <c r="P32" s="154">
        <v>3679</v>
      </c>
      <c r="Q32" s="154">
        <v>340390</v>
      </c>
      <c r="R32" s="227">
        <v>0</v>
      </c>
      <c r="S32" s="227">
        <v>0</v>
      </c>
      <c r="T32" s="156"/>
      <c r="U32" s="155">
        <v>18</v>
      </c>
      <c r="W32" s="253"/>
    </row>
    <row r="33" spans="1:23" ht="14.25" customHeight="1">
      <c r="A33" s="155">
        <v>19</v>
      </c>
      <c r="B33" s="155" t="s">
        <v>128</v>
      </c>
      <c r="C33" s="200"/>
      <c r="D33" s="153">
        <v>9193380</v>
      </c>
      <c r="E33" s="127">
        <v>10550680</v>
      </c>
      <c r="F33" s="154">
        <v>125369</v>
      </c>
      <c r="G33" s="154">
        <v>2399553</v>
      </c>
      <c r="H33" s="154">
        <v>3092736</v>
      </c>
      <c r="I33" s="154">
        <v>457131</v>
      </c>
      <c r="J33" s="154">
        <v>25593</v>
      </c>
      <c r="K33" s="154">
        <v>1053107</v>
      </c>
      <c r="L33" s="154">
        <v>454272</v>
      </c>
      <c r="M33" s="154">
        <v>952602</v>
      </c>
      <c r="N33" s="154">
        <v>240184</v>
      </c>
      <c r="O33" s="154">
        <v>1360422</v>
      </c>
      <c r="P33" s="227">
        <v>0</v>
      </c>
      <c r="Q33" s="154">
        <v>389711</v>
      </c>
      <c r="R33" s="227">
        <v>0</v>
      </c>
      <c r="S33" s="227">
        <v>0</v>
      </c>
      <c r="T33" s="156"/>
      <c r="U33" s="155">
        <v>19</v>
      </c>
      <c r="W33" s="253"/>
    </row>
    <row r="34" spans="1:23" ht="14.25" customHeight="1">
      <c r="A34" s="155">
        <v>20</v>
      </c>
      <c r="B34" s="155" t="s">
        <v>129</v>
      </c>
      <c r="C34" s="200"/>
      <c r="D34" s="153">
        <v>6938027</v>
      </c>
      <c r="E34" s="127">
        <v>6611658</v>
      </c>
      <c r="F34" s="154">
        <v>71476</v>
      </c>
      <c r="G34" s="154">
        <v>1174416</v>
      </c>
      <c r="H34" s="154">
        <v>1004299</v>
      </c>
      <c r="I34" s="154">
        <v>562505</v>
      </c>
      <c r="J34" s="227">
        <v>0</v>
      </c>
      <c r="K34" s="154">
        <v>827934</v>
      </c>
      <c r="L34" s="154">
        <v>357752</v>
      </c>
      <c r="M34" s="154">
        <v>1184538</v>
      </c>
      <c r="N34" s="154">
        <v>29529</v>
      </c>
      <c r="O34" s="154">
        <v>942680</v>
      </c>
      <c r="P34" s="227">
        <v>0</v>
      </c>
      <c r="Q34" s="154">
        <v>437505</v>
      </c>
      <c r="R34" s="154">
        <v>19024</v>
      </c>
      <c r="S34" s="227">
        <v>0</v>
      </c>
      <c r="T34" s="156"/>
      <c r="U34" s="155">
        <v>20</v>
      </c>
      <c r="W34" s="253"/>
    </row>
    <row r="35" spans="1:23" ht="14.25" customHeight="1">
      <c r="A35" s="155">
        <v>21</v>
      </c>
      <c r="B35" s="155" t="s">
        <v>130</v>
      </c>
      <c r="C35" s="200"/>
      <c r="D35" s="153">
        <v>15170687</v>
      </c>
      <c r="E35" s="127">
        <v>16128109</v>
      </c>
      <c r="F35" s="154">
        <v>149673</v>
      </c>
      <c r="G35" s="154">
        <v>2700050</v>
      </c>
      <c r="H35" s="154">
        <v>6132483</v>
      </c>
      <c r="I35" s="154">
        <v>1317833</v>
      </c>
      <c r="J35" s="154">
        <v>5399</v>
      </c>
      <c r="K35" s="154">
        <v>539824</v>
      </c>
      <c r="L35" s="154">
        <v>166714</v>
      </c>
      <c r="M35" s="154">
        <v>1327563</v>
      </c>
      <c r="N35" s="154">
        <v>571202</v>
      </c>
      <c r="O35" s="154">
        <v>2440210</v>
      </c>
      <c r="P35" s="154">
        <v>1817</v>
      </c>
      <c r="Q35" s="154">
        <v>775341</v>
      </c>
      <c r="R35" s="227">
        <v>0</v>
      </c>
      <c r="S35" s="227">
        <v>0</v>
      </c>
      <c r="T35" s="156"/>
      <c r="U35" s="155">
        <v>21</v>
      </c>
      <c r="W35" s="253"/>
    </row>
    <row r="36" spans="1:23" ht="14.25" customHeight="1">
      <c r="A36" s="155">
        <v>22</v>
      </c>
      <c r="B36" s="155" t="s">
        <v>131</v>
      </c>
      <c r="C36" s="200"/>
      <c r="D36" s="153">
        <v>8278354</v>
      </c>
      <c r="E36" s="127">
        <v>10783905</v>
      </c>
      <c r="F36" s="154">
        <v>123175</v>
      </c>
      <c r="G36" s="154">
        <v>2143794</v>
      </c>
      <c r="H36" s="154">
        <v>2800721</v>
      </c>
      <c r="I36" s="154">
        <v>506356</v>
      </c>
      <c r="J36" s="154">
        <v>3441</v>
      </c>
      <c r="K36" s="154">
        <v>34310</v>
      </c>
      <c r="L36" s="154">
        <v>443136</v>
      </c>
      <c r="M36" s="154">
        <v>1015320</v>
      </c>
      <c r="N36" s="154">
        <v>261325</v>
      </c>
      <c r="O36" s="154">
        <v>3122392</v>
      </c>
      <c r="P36" s="154">
        <v>1984</v>
      </c>
      <c r="Q36" s="154">
        <v>327951</v>
      </c>
      <c r="R36" s="227">
        <v>0</v>
      </c>
      <c r="S36" s="227">
        <v>0</v>
      </c>
      <c r="T36" s="156"/>
      <c r="U36" s="155">
        <v>22</v>
      </c>
      <c r="W36" s="253"/>
    </row>
    <row r="37" spans="1:23" ht="14.25" customHeight="1">
      <c r="A37" s="155">
        <v>23</v>
      </c>
      <c r="B37" s="155" t="s">
        <v>132</v>
      </c>
      <c r="C37" s="200"/>
      <c r="D37" s="153">
        <v>15520488</v>
      </c>
      <c r="E37" s="127">
        <v>15381793</v>
      </c>
      <c r="F37" s="154">
        <v>152941</v>
      </c>
      <c r="G37" s="154">
        <v>3374191</v>
      </c>
      <c r="H37" s="154">
        <v>4924007</v>
      </c>
      <c r="I37" s="154">
        <v>904661</v>
      </c>
      <c r="J37" s="154">
        <v>23914</v>
      </c>
      <c r="K37" s="154">
        <v>458749</v>
      </c>
      <c r="L37" s="154">
        <v>264132</v>
      </c>
      <c r="M37" s="154">
        <v>1582307</v>
      </c>
      <c r="N37" s="154">
        <v>454969</v>
      </c>
      <c r="O37" s="154">
        <v>2410345</v>
      </c>
      <c r="P37" s="227">
        <v>13797</v>
      </c>
      <c r="Q37" s="154">
        <v>817780</v>
      </c>
      <c r="R37" s="227">
        <v>0</v>
      </c>
      <c r="S37" s="227">
        <v>0</v>
      </c>
      <c r="T37" s="156"/>
      <c r="U37" s="155">
        <v>23</v>
      </c>
      <c r="W37" s="253"/>
    </row>
    <row r="38" spans="1:23" ht="14.25" customHeight="1">
      <c r="A38" s="155">
        <v>24</v>
      </c>
      <c r="B38" s="155" t="s">
        <v>133</v>
      </c>
      <c r="C38" s="200"/>
      <c r="D38" s="153">
        <v>7410412</v>
      </c>
      <c r="E38" s="127">
        <v>7918197</v>
      </c>
      <c r="F38" s="154">
        <v>95235</v>
      </c>
      <c r="G38" s="154">
        <v>1456272</v>
      </c>
      <c r="H38" s="154">
        <v>2847432</v>
      </c>
      <c r="I38" s="154">
        <v>707707</v>
      </c>
      <c r="J38" s="227">
        <v>0</v>
      </c>
      <c r="K38" s="154">
        <v>196680</v>
      </c>
      <c r="L38" s="154">
        <v>185199</v>
      </c>
      <c r="M38" s="154">
        <v>830813</v>
      </c>
      <c r="N38" s="154">
        <v>236252</v>
      </c>
      <c r="O38" s="154">
        <v>912375</v>
      </c>
      <c r="P38" s="154">
        <v>0</v>
      </c>
      <c r="Q38" s="154">
        <v>450232</v>
      </c>
      <c r="R38" s="227">
        <v>0</v>
      </c>
      <c r="S38" s="227">
        <v>0</v>
      </c>
      <c r="T38" s="156"/>
      <c r="U38" s="155">
        <v>24</v>
      </c>
      <c r="W38" s="253"/>
    </row>
    <row r="39" spans="1:23" ht="14.25" customHeight="1">
      <c r="A39" s="155">
        <v>25</v>
      </c>
      <c r="B39" s="155" t="s">
        <v>134</v>
      </c>
      <c r="C39" s="200"/>
      <c r="D39" s="153">
        <v>8219784</v>
      </c>
      <c r="E39" s="127">
        <v>9153104</v>
      </c>
      <c r="F39" s="154">
        <v>101674</v>
      </c>
      <c r="G39" s="154">
        <v>1641783</v>
      </c>
      <c r="H39" s="154">
        <v>3944661</v>
      </c>
      <c r="I39" s="154">
        <v>688006</v>
      </c>
      <c r="J39" s="154">
        <v>3771</v>
      </c>
      <c r="K39" s="154">
        <v>251523</v>
      </c>
      <c r="L39" s="154">
        <v>157866</v>
      </c>
      <c r="M39" s="154">
        <v>486825</v>
      </c>
      <c r="N39" s="154">
        <v>275058</v>
      </c>
      <c r="O39" s="154">
        <v>1054067</v>
      </c>
      <c r="P39" s="154">
        <v>4342</v>
      </c>
      <c r="Q39" s="154">
        <v>543528</v>
      </c>
      <c r="R39" s="227">
        <v>0</v>
      </c>
      <c r="S39" s="227">
        <v>0</v>
      </c>
      <c r="T39" s="156"/>
      <c r="U39" s="155">
        <v>25</v>
      </c>
      <c r="W39" s="253"/>
    </row>
    <row r="40" spans="1:23" ht="14.25" customHeight="1">
      <c r="A40" s="155">
        <v>26</v>
      </c>
      <c r="B40" s="155" t="s">
        <v>135</v>
      </c>
      <c r="C40" s="200"/>
      <c r="D40" s="153">
        <v>11809454</v>
      </c>
      <c r="E40" s="127">
        <v>12259824</v>
      </c>
      <c r="F40" s="154">
        <v>128346</v>
      </c>
      <c r="G40" s="154">
        <v>1698506</v>
      </c>
      <c r="H40" s="154">
        <v>5236353</v>
      </c>
      <c r="I40" s="154">
        <v>676392</v>
      </c>
      <c r="J40" s="154">
        <v>22207</v>
      </c>
      <c r="K40" s="154">
        <v>378212</v>
      </c>
      <c r="L40" s="154">
        <v>38580</v>
      </c>
      <c r="M40" s="154">
        <v>1090296</v>
      </c>
      <c r="N40" s="154">
        <v>513656</v>
      </c>
      <c r="O40" s="154">
        <v>1274029</v>
      </c>
      <c r="P40" s="154">
        <v>648</v>
      </c>
      <c r="Q40" s="154">
        <v>1202599</v>
      </c>
      <c r="R40" s="227">
        <v>0</v>
      </c>
      <c r="S40" s="227">
        <v>0</v>
      </c>
      <c r="T40" s="156"/>
      <c r="U40" s="155">
        <v>26</v>
      </c>
      <c r="W40" s="253"/>
    </row>
    <row r="41" spans="1:23" ht="14.25" customHeight="1">
      <c r="A41" s="155">
        <v>27</v>
      </c>
      <c r="B41" s="155" t="s">
        <v>136</v>
      </c>
      <c r="C41" s="200"/>
      <c r="D41" s="153">
        <v>7255720</v>
      </c>
      <c r="E41" s="127">
        <v>8359412</v>
      </c>
      <c r="F41" s="154">
        <v>91115</v>
      </c>
      <c r="G41" s="154">
        <v>1854693</v>
      </c>
      <c r="H41" s="154">
        <v>3471505</v>
      </c>
      <c r="I41" s="154">
        <v>481511</v>
      </c>
      <c r="J41" s="227">
        <v>0</v>
      </c>
      <c r="K41" s="154">
        <v>30183</v>
      </c>
      <c r="L41" s="154">
        <v>103095</v>
      </c>
      <c r="M41" s="154">
        <v>536577</v>
      </c>
      <c r="N41" s="154">
        <v>261757</v>
      </c>
      <c r="O41" s="154">
        <v>988556</v>
      </c>
      <c r="P41" s="227">
        <v>0</v>
      </c>
      <c r="Q41" s="154">
        <v>540420</v>
      </c>
      <c r="R41" s="227">
        <v>0</v>
      </c>
      <c r="S41" s="227">
        <v>0</v>
      </c>
      <c r="T41" s="156"/>
      <c r="U41" s="155">
        <v>27</v>
      </c>
      <c r="W41" s="253"/>
    </row>
    <row r="42" spans="1:23" ht="14.25" customHeight="1">
      <c r="A42" s="155">
        <v>28</v>
      </c>
      <c r="B42" s="155" t="s">
        <v>137</v>
      </c>
      <c r="C42" s="200"/>
      <c r="D42" s="153">
        <v>14724797</v>
      </c>
      <c r="E42" s="127">
        <v>15490548</v>
      </c>
      <c r="F42" s="154">
        <v>119497</v>
      </c>
      <c r="G42" s="154">
        <v>2098945</v>
      </c>
      <c r="H42" s="154">
        <v>7310292</v>
      </c>
      <c r="I42" s="159">
        <v>978286</v>
      </c>
      <c r="J42" s="154">
        <v>24287</v>
      </c>
      <c r="K42" s="154">
        <v>97114</v>
      </c>
      <c r="L42" s="154">
        <v>154809</v>
      </c>
      <c r="M42" s="154">
        <v>885797</v>
      </c>
      <c r="N42" s="154">
        <v>472551</v>
      </c>
      <c r="O42" s="154">
        <v>2095137</v>
      </c>
      <c r="P42" s="154">
        <v>8856</v>
      </c>
      <c r="Q42" s="154">
        <v>1244977</v>
      </c>
      <c r="R42" s="227">
        <v>0</v>
      </c>
      <c r="S42" s="227">
        <v>0</v>
      </c>
      <c r="T42" s="156"/>
      <c r="U42" s="155">
        <v>28</v>
      </c>
      <c r="W42" s="253"/>
    </row>
    <row r="43" spans="1:23" ht="14.25" customHeight="1">
      <c r="A43" s="155">
        <v>29</v>
      </c>
      <c r="B43" s="155" t="s">
        <v>138</v>
      </c>
      <c r="C43" s="200"/>
      <c r="D43" s="153">
        <v>1580008</v>
      </c>
      <c r="E43" s="127">
        <v>1279101</v>
      </c>
      <c r="F43" s="154">
        <v>34261</v>
      </c>
      <c r="G43" s="154">
        <v>371093</v>
      </c>
      <c r="H43" s="154">
        <v>179478</v>
      </c>
      <c r="I43" s="154">
        <v>100563</v>
      </c>
      <c r="J43" s="227">
        <v>0</v>
      </c>
      <c r="K43" s="154">
        <v>38817</v>
      </c>
      <c r="L43" s="154">
        <v>90354</v>
      </c>
      <c r="M43" s="154">
        <v>84946</v>
      </c>
      <c r="N43" s="154">
        <v>25170</v>
      </c>
      <c r="O43" s="154">
        <v>197108</v>
      </c>
      <c r="P43" s="227">
        <v>2519</v>
      </c>
      <c r="Q43" s="154">
        <v>149090</v>
      </c>
      <c r="R43" s="154">
        <v>5702</v>
      </c>
      <c r="S43" s="227">
        <v>0</v>
      </c>
      <c r="T43" s="156"/>
      <c r="U43" s="155">
        <v>29</v>
      </c>
      <c r="W43" s="253"/>
    </row>
    <row r="44" spans="1:23" ht="14.25" customHeight="1">
      <c r="A44" s="155">
        <v>30</v>
      </c>
      <c r="B44" s="155" t="s">
        <v>139</v>
      </c>
      <c r="C44" s="200"/>
      <c r="D44" s="153">
        <v>1918885</v>
      </c>
      <c r="E44" s="127">
        <v>2481691</v>
      </c>
      <c r="F44" s="154">
        <v>35784</v>
      </c>
      <c r="G44" s="154">
        <v>465129</v>
      </c>
      <c r="H44" s="154">
        <v>165021</v>
      </c>
      <c r="I44" s="154">
        <v>181976</v>
      </c>
      <c r="J44" s="154">
        <v>0</v>
      </c>
      <c r="K44" s="154">
        <v>73708</v>
      </c>
      <c r="L44" s="154">
        <v>102968</v>
      </c>
      <c r="M44" s="154">
        <v>856178</v>
      </c>
      <c r="N44" s="154">
        <v>16370</v>
      </c>
      <c r="O44" s="154">
        <v>271538</v>
      </c>
      <c r="P44" s="227">
        <v>187157</v>
      </c>
      <c r="Q44" s="154">
        <v>125862</v>
      </c>
      <c r="R44" s="227">
        <v>0</v>
      </c>
      <c r="S44" s="227">
        <v>0</v>
      </c>
      <c r="T44" s="156"/>
      <c r="U44" s="155">
        <v>30</v>
      </c>
      <c r="W44" s="253"/>
    </row>
    <row r="45" spans="1:23" ht="14.25" customHeight="1">
      <c r="A45" s="155">
        <v>31</v>
      </c>
      <c r="B45" s="155" t="s">
        <v>140</v>
      </c>
      <c r="C45" s="200"/>
      <c r="D45" s="153">
        <v>1553605</v>
      </c>
      <c r="E45" s="127">
        <v>1793725</v>
      </c>
      <c r="F45" s="154">
        <v>41008</v>
      </c>
      <c r="G45" s="154">
        <v>584787</v>
      </c>
      <c r="H45" s="154">
        <v>172744</v>
      </c>
      <c r="I45" s="154">
        <v>98693</v>
      </c>
      <c r="J45" s="227">
        <v>0</v>
      </c>
      <c r="K45" s="154">
        <v>127490</v>
      </c>
      <c r="L45" s="154">
        <v>39282</v>
      </c>
      <c r="M45" s="154">
        <v>403530</v>
      </c>
      <c r="N45" s="154">
        <v>9157</v>
      </c>
      <c r="O45" s="154">
        <v>128345</v>
      </c>
      <c r="P45" s="227">
        <v>0</v>
      </c>
      <c r="Q45" s="154">
        <v>117096</v>
      </c>
      <c r="R45" s="154">
        <v>71593</v>
      </c>
      <c r="S45" s="227">
        <v>0</v>
      </c>
      <c r="T45" s="156"/>
      <c r="U45" s="155">
        <v>31</v>
      </c>
      <c r="W45" s="253"/>
    </row>
    <row r="46" spans="1:23" ht="14.25" customHeight="1">
      <c r="A46" s="155">
        <v>32</v>
      </c>
      <c r="B46" s="155" t="s">
        <v>141</v>
      </c>
      <c r="C46" s="200"/>
      <c r="D46" s="153">
        <v>1042459</v>
      </c>
      <c r="E46" s="127">
        <v>1304752</v>
      </c>
      <c r="F46" s="154">
        <v>30885</v>
      </c>
      <c r="G46" s="154">
        <v>293848</v>
      </c>
      <c r="H46" s="154">
        <v>102183</v>
      </c>
      <c r="I46" s="154">
        <v>386381</v>
      </c>
      <c r="J46" s="227">
        <v>0</v>
      </c>
      <c r="K46" s="154">
        <v>78203</v>
      </c>
      <c r="L46" s="154">
        <v>182658</v>
      </c>
      <c r="M46" s="154">
        <v>31928</v>
      </c>
      <c r="N46" s="154">
        <v>27846</v>
      </c>
      <c r="O46" s="154">
        <v>106356</v>
      </c>
      <c r="P46" s="227">
        <v>0</v>
      </c>
      <c r="Q46" s="154">
        <v>64464</v>
      </c>
      <c r="R46" s="227">
        <v>0</v>
      </c>
      <c r="S46" s="227">
        <v>0</v>
      </c>
      <c r="T46" s="156"/>
      <c r="U46" s="155">
        <v>32</v>
      </c>
      <c r="W46" s="253"/>
    </row>
    <row r="47" spans="1:23" ht="14.25" customHeight="1">
      <c r="A47" s="155">
        <v>33</v>
      </c>
      <c r="B47" s="155" t="s">
        <v>142</v>
      </c>
      <c r="C47" s="200"/>
      <c r="D47" s="153">
        <v>3678776</v>
      </c>
      <c r="E47" s="127">
        <v>6905699</v>
      </c>
      <c r="F47" s="154">
        <v>44541</v>
      </c>
      <c r="G47" s="154">
        <v>3509441</v>
      </c>
      <c r="H47" s="154">
        <v>346239</v>
      </c>
      <c r="I47" s="154">
        <v>238340</v>
      </c>
      <c r="J47" s="154">
        <v>36</v>
      </c>
      <c r="K47" s="154">
        <v>1501546</v>
      </c>
      <c r="L47" s="154">
        <v>75516</v>
      </c>
      <c r="M47" s="154">
        <v>288135</v>
      </c>
      <c r="N47" s="154">
        <v>15452</v>
      </c>
      <c r="O47" s="154">
        <v>568009</v>
      </c>
      <c r="P47" s="227">
        <v>0</v>
      </c>
      <c r="Q47" s="154">
        <v>318444</v>
      </c>
      <c r="R47" s="227">
        <v>0</v>
      </c>
      <c r="S47" s="227">
        <v>0</v>
      </c>
      <c r="T47" s="156"/>
      <c r="U47" s="155">
        <v>33</v>
      </c>
      <c r="W47" s="253"/>
    </row>
    <row r="48" spans="1:23" ht="14.25" customHeight="1">
      <c r="A48" s="155">
        <v>34</v>
      </c>
      <c r="B48" s="155" t="s">
        <v>143</v>
      </c>
      <c r="C48" s="200"/>
      <c r="D48" s="153">
        <v>2577634</v>
      </c>
      <c r="E48" s="127">
        <v>2518367</v>
      </c>
      <c r="F48" s="154">
        <v>32250</v>
      </c>
      <c r="G48" s="154">
        <v>696309</v>
      </c>
      <c r="H48" s="154">
        <v>100343</v>
      </c>
      <c r="I48" s="154">
        <v>95052</v>
      </c>
      <c r="J48" s="227">
        <v>0</v>
      </c>
      <c r="K48" s="154">
        <v>607951</v>
      </c>
      <c r="L48" s="154">
        <v>214365</v>
      </c>
      <c r="M48" s="154">
        <v>206435</v>
      </c>
      <c r="N48" s="154">
        <v>31183</v>
      </c>
      <c r="O48" s="154">
        <v>252945</v>
      </c>
      <c r="P48" s="227">
        <v>0</v>
      </c>
      <c r="Q48" s="154">
        <v>281534</v>
      </c>
      <c r="R48" s="227">
        <v>0</v>
      </c>
      <c r="S48" s="227">
        <v>0</v>
      </c>
      <c r="T48" s="156"/>
      <c r="U48" s="155">
        <v>34</v>
      </c>
      <c r="W48" s="253"/>
    </row>
    <row r="49" spans="1:23" ht="14.25" customHeight="1">
      <c r="A49" s="155">
        <v>35</v>
      </c>
      <c r="B49" s="155" t="s">
        <v>144</v>
      </c>
      <c r="C49" s="200"/>
      <c r="D49" s="153">
        <v>4765407</v>
      </c>
      <c r="E49" s="127">
        <v>4635037</v>
      </c>
      <c r="F49" s="154">
        <v>50382</v>
      </c>
      <c r="G49" s="154">
        <v>490400</v>
      </c>
      <c r="H49" s="154">
        <v>317503</v>
      </c>
      <c r="I49" s="154">
        <v>144010</v>
      </c>
      <c r="J49" s="227">
        <v>0</v>
      </c>
      <c r="K49" s="154">
        <v>2550693</v>
      </c>
      <c r="L49" s="154">
        <v>121559</v>
      </c>
      <c r="M49" s="154">
        <v>134511</v>
      </c>
      <c r="N49" s="154">
        <v>9894</v>
      </c>
      <c r="O49" s="154">
        <v>403203</v>
      </c>
      <c r="P49" s="154">
        <v>200841</v>
      </c>
      <c r="Q49" s="154">
        <v>212041</v>
      </c>
      <c r="R49" s="154">
        <v>0</v>
      </c>
      <c r="S49" s="227">
        <v>0</v>
      </c>
      <c r="T49" s="156"/>
      <c r="U49" s="155">
        <v>35</v>
      </c>
      <c r="W49" s="253"/>
    </row>
    <row r="50" spans="1:23" ht="14.25" customHeight="1">
      <c r="A50" s="155">
        <v>36</v>
      </c>
      <c r="B50" s="155" t="s">
        <v>145</v>
      </c>
      <c r="C50" s="200"/>
      <c r="D50" s="153">
        <v>2717675</v>
      </c>
      <c r="E50" s="127">
        <v>2701268</v>
      </c>
      <c r="F50" s="154">
        <v>61047</v>
      </c>
      <c r="G50" s="154">
        <v>963263</v>
      </c>
      <c r="H50" s="154">
        <v>368605</v>
      </c>
      <c r="I50" s="154">
        <v>190021</v>
      </c>
      <c r="J50" s="227">
        <v>0</v>
      </c>
      <c r="K50" s="154">
        <v>369519</v>
      </c>
      <c r="L50" s="154">
        <v>36647</v>
      </c>
      <c r="M50" s="154">
        <v>126570</v>
      </c>
      <c r="N50" s="154">
        <v>15910</v>
      </c>
      <c r="O50" s="154">
        <v>248664</v>
      </c>
      <c r="P50" s="227">
        <v>0</v>
      </c>
      <c r="Q50" s="154">
        <v>296022</v>
      </c>
      <c r="R50" s="154">
        <v>25000</v>
      </c>
      <c r="S50" s="227">
        <v>0</v>
      </c>
      <c r="T50" s="156"/>
      <c r="U50" s="155">
        <v>36</v>
      </c>
      <c r="W50" s="253"/>
    </row>
    <row r="51" spans="1:23" ht="14.25" customHeight="1">
      <c r="A51" s="155">
        <v>37</v>
      </c>
      <c r="B51" s="155" t="s">
        <v>146</v>
      </c>
      <c r="C51" s="200"/>
      <c r="D51" s="153">
        <v>7424593</v>
      </c>
      <c r="E51" s="127">
        <v>7995549</v>
      </c>
      <c r="F51" s="154">
        <v>83277</v>
      </c>
      <c r="G51" s="154">
        <v>2375377</v>
      </c>
      <c r="H51" s="154">
        <v>1459361</v>
      </c>
      <c r="I51" s="154">
        <v>415007</v>
      </c>
      <c r="J51" s="227">
        <v>0</v>
      </c>
      <c r="K51" s="154">
        <v>868823</v>
      </c>
      <c r="L51" s="154">
        <v>357005</v>
      </c>
      <c r="M51" s="154">
        <v>543526</v>
      </c>
      <c r="N51" s="154">
        <v>277738</v>
      </c>
      <c r="O51" s="154">
        <v>889456</v>
      </c>
      <c r="P51" s="154">
        <v>30986</v>
      </c>
      <c r="Q51" s="154">
        <v>694993</v>
      </c>
      <c r="R51" s="227">
        <v>0</v>
      </c>
      <c r="S51" s="227">
        <v>0</v>
      </c>
      <c r="T51" s="156"/>
      <c r="U51" s="155">
        <v>37</v>
      </c>
      <c r="W51" s="253"/>
    </row>
    <row r="52" spans="1:23" ht="14.25" customHeight="1">
      <c r="A52" s="155">
        <v>38</v>
      </c>
      <c r="B52" s="155" t="s">
        <v>147</v>
      </c>
      <c r="C52" s="200"/>
      <c r="D52" s="153">
        <v>13156372</v>
      </c>
      <c r="E52" s="127">
        <v>13962677</v>
      </c>
      <c r="F52" s="154">
        <v>111710</v>
      </c>
      <c r="G52" s="154">
        <v>2233548</v>
      </c>
      <c r="H52" s="154">
        <v>5958413</v>
      </c>
      <c r="I52" s="154">
        <v>693625</v>
      </c>
      <c r="J52" s="227">
        <v>0</v>
      </c>
      <c r="K52" s="154">
        <v>538362</v>
      </c>
      <c r="L52" s="154">
        <v>97388</v>
      </c>
      <c r="M52" s="154">
        <v>654753</v>
      </c>
      <c r="N52" s="154">
        <v>432754</v>
      </c>
      <c r="O52" s="154">
        <v>1862806</v>
      </c>
      <c r="P52" s="227">
        <v>0</v>
      </c>
      <c r="Q52" s="154">
        <v>1379318</v>
      </c>
      <c r="R52" s="227">
        <v>0</v>
      </c>
      <c r="S52" s="227">
        <v>0</v>
      </c>
      <c r="T52" s="156"/>
      <c r="U52" s="155">
        <v>38</v>
      </c>
      <c r="W52" s="253"/>
    </row>
    <row r="53" spans="1:23" ht="14.25" customHeight="1">
      <c r="A53" s="155">
        <v>39</v>
      </c>
      <c r="B53" s="155" t="s">
        <v>148</v>
      </c>
      <c r="C53" s="200"/>
      <c r="D53" s="153">
        <v>3504820</v>
      </c>
      <c r="E53" s="127">
        <v>2566485</v>
      </c>
      <c r="F53" s="154">
        <v>43806</v>
      </c>
      <c r="G53" s="154">
        <v>830795</v>
      </c>
      <c r="H53" s="154">
        <v>183401</v>
      </c>
      <c r="I53" s="154">
        <v>117475</v>
      </c>
      <c r="J53" s="227">
        <v>0</v>
      </c>
      <c r="K53" s="154">
        <v>752673</v>
      </c>
      <c r="L53" s="154">
        <v>70285</v>
      </c>
      <c r="M53" s="154">
        <v>167527</v>
      </c>
      <c r="N53" s="154">
        <v>11439</v>
      </c>
      <c r="O53" s="154">
        <v>180793</v>
      </c>
      <c r="P53" s="227">
        <v>0</v>
      </c>
      <c r="Q53" s="154">
        <v>208291</v>
      </c>
      <c r="R53" s="227">
        <v>0</v>
      </c>
      <c r="S53" s="227">
        <v>0</v>
      </c>
      <c r="T53" s="156"/>
      <c r="U53" s="155">
        <v>39</v>
      </c>
      <c r="W53" s="253"/>
    </row>
    <row r="54" spans="1:23" ht="14.25" customHeight="1">
      <c r="A54" s="155">
        <v>40</v>
      </c>
      <c r="B54" s="155" t="s">
        <v>149</v>
      </c>
      <c r="C54" s="200"/>
      <c r="D54" s="153">
        <v>6829033</v>
      </c>
      <c r="E54" s="127">
        <v>6290780</v>
      </c>
      <c r="F54" s="154">
        <v>106963</v>
      </c>
      <c r="G54" s="154">
        <v>1752365</v>
      </c>
      <c r="H54" s="154">
        <v>987997</v>
      </c>
      <c r="I54" s="154">
        <v>518124</v>
      </c>
      <c r="J54" s="227">
        <v>0</v>
      </c>
      <c r="K54" s="154">
        <v>463687</v>
      </c>
      <c r="L54" s="154">
        <v>138099</v>
      </c>
      <c r="M54" s="154">
        <v>349765</v>
      </c>
      <c r="N54" s="154">
        <v>49400</v>
      </c>
      <c r="O54" s="154">
        <v>1274163</v>
      </c>
      <c r="P54" s="154">
        <v>0</v>
      </c>
      <c r="Q54" s="154">
        <v>650217</v>
      </c>
      <c r="R54" s="227">
        <v>0</v>
      </c>
      <c r="S54" s="227">
        <v>0</v>
      </c>
      <c r="T54" s="156"/>
      <c r="U54" s="155">
        <v>40</v>
      </c>
      <c r="W54" s="253"/>
    </row>
    <row r="55" spans="1:23" ht="14.25" customHeight="1">
      <c r="A55" s="155">
        <v>41</v>
      </c>
      <c r="B55" s="155" t="s">
        <v>150</v>
      </c>
      <c r="C55" s="200"/>
      <c r="D55" s="153">
        <v>3664604</v>
      </c>
      <c r="E55" s="127">
        <v>3885404</v>
      </c>
      <c r="F55" s="154">
        <v>66230</v>
      </c>
      <c r="G55" s="154">
        <v>959104</v>
      </c>
      <c r="H55" s="154">
        <v>313174</v>
      </c>
      <c r="I55" s="154">
        <v>699258</v>
      </c>
      <c r="J55" s="227">
        <v>0</v>
      </c>
      <c r="K55" s="154">
        <v>422754</v>
      </c>
      <c r="L55" s="154">
        <v>165683</v>
      </c>
      <c r="M55" s="154">
        <v>389521</v>
      </c>
      <c r="N55" s="154">
        <v>139858</v>
      </c>
      <c r="O55" s="154">
        <v>409718</v>
      </c>
      <c r="P55" s="154">
        <v>17533</v>
      </c>
      <c r="Q55" s="154">
        <v>302571</v>
      </c>
      <c r="R55" s="227">
        <v>0</v>
      </c>
      <c r="S55" s="227">
        <v>0</v>
      </c>
      <c r="T55" s="156"/>
      <c r="U55" s="155">
        <v>41</v>
      </c>
      <c r="W55" s="253"/>
    </row>
    <row r="56" spans="1:23" ht="4.5" customHeight="1" thickBot="1">
      <c r="A56" s="160"/>
      <c r="B56" s="160"/>
      <c r="C56" s="201"/>
      <c r="D56" s="161"/>
      <c r="E56" s="162"/>
      <c r="F56" s="163"/>
      <c r="G56" s="163"/>
      <c r="H56" s="163"/>
      <c r="I56" s="163"/>
      <c r="J56" s="163"/>
      <c r="K56" s="163"/>
      <c r="L56" s="163"/>
      <c r="M56" s="163"/>
      <c r="N56" s="163"/>
      <c r="O56" s="163"/>
      <c r="P56" s="163"/>
      <c r="Q56" s="163"/>
      <c r="R56" s="163"/>
      <c r="S56" s="162"/>
      <c r="T56" s="138"/>
      <c r="U56" s="160"/>
      <c r="W56" s="148"/>
    </row>
    <row r="57" spans="1:21" ht="4.5" customHeight="1">
      <c r="A57" s="164"/>
      <c r="B57" s="164"/>
      <c r="C57" s="202"/>
      <c r="D57" s="165"/>
      <c r="E57" s="165"/>
      <c r="F57" s="166"/>
      <c r="G57" s="166"/>
      <c r="H57" s="166"/>
      <c r="I57" s="166"/>
      <c r="J57" s="167"/>
      <c r="K57" s="167"/>
      <c r="L57" s="167"/>
      <c r="M57" s="167"/>
      <c r="N57" s="167"/>
      <c r="O57" s="167"/>
      <c r="P57" s="167"/>
      <c r="Q57" s="167"/>
      <c r="R57" s="167"/>
      <c r="S57" s="168"/>
      <c r="T57" s="165"/>
      <c r="U57" s="164"/>
    </row>
    <row r="58" spans="1:21" ht="11.25">
      <c r="A58" s="203" t="s">
        <v>102</v>
      </c>
      <c r="B58" s="164"/>
      <c r="C58" s="202"/>
      <c r="D58" s="165"/>
      <c r="E58" s="165"/>
      <c r="F58" s="166"/>
      <c r="G58" s="166"/>
      <c r="H58" s="166"/>
      <c r="I58" s="166"/>
      <c r="J58" s="167"/>
      <c r="K58" s="167"/>
      <c r="L58" s="167"/>
      <c r="M58" s="167"/>
      <c r="N58" s="167"/>
      <c r="O58" s="167"/>
      <c r="P58" s="167"/>
      <c r="Q58" s="167"/>
      <c r="R58" s="167"/>
      <c r="S58" s="168"/>
      <c r="T58" s="165"/>
      <c r="U58" s="164"/>
    </row>
    <row r="59" spans="1:21" ht="11.25">
      <c r="A59" s="203" t="s">
        <v>103</v>
      </c>
      <c r="B59" s="204"/>
      <c r="C59" s="182"/>
      <c r="D59" s="166"/>
      <c r="E59" s="166"/>
      <c r="F59" s="166"/>
      <c r="G59" s="166"/>
      <c r="H59" s="166"/>
      <c r="I59" s="166"/>
      <c r="J59" s="167"/>
      <c r="K59" s="205"/>
      <c r="L59" s="206"/>
      <c r="M59" s="207"/>
      <c r="N59" s="167"/>
      <c r="O59" s="167"/>
      <c r="P59" s="167"/>
      <c r="Q59" s="167"/>
      <c r="R59" s="167"/>
      <c r="S59" s="169"/>
      <c r="T59" s="170"/>
      <c r="U59" s="2"/>
    </row>
    <row r="61" spans="10:21" ht="15.75" customHeight="1">
      <c r="J61" s="2"/>
      <c r="K61" s="2"/>
      <c r="L61" s="2"/>
      <c r="M61" s="2"/>
      <c r="N61" s="2"/>
      <c r="O61" s="2"/>
      <c r="P61" s="2"/>
      <c r="Q61" s="2"/>
      <c r="R61" s="2"/>
      <c r="S61" s="2"/>
      <c r="U61" s="2"/>
    </row>
    <row r="62" spans="10:19" ht="11.25">
      <c r="J62" s="2"/>
      <c r="K62" s="2"/>
      <c r="L62" s="2"/>
      <c r="M62" s="2"/>
      <c r="N62" s="2"/>
      <c r="O62" s="2"/>
      <c r="P62" s="2"/>
      <c r="Q62" s="2"/>
      <c r="R62" s="2"/>
      <c r="S62" s="2"/>
    </row>
  </sheetData>
  <sheetProtection/>
  <mergeCells count="19">
    <mergeCell ref="K7:K8"/>
    <mergeCell ref="R7:R8"/>
    <mergeCell ref="S7:S8"/>
    <mergeCell ref="L7:L8"/>
    <mergeCell ref="M7:M8"/>
    <mergeCell ref="N7:N8"/>
    <mergeCell ref="O7:O8"/>
    <mergeCell ref="P7:P8"/>
    <mergeCell ref="Q7:Q8"/>
    <mergeCell ref="S4:U4"/>
    <mergeCell ref="A2:J2"/>
    <mergeCell ref="K2:U2"/>
    <mergeCell ref="A6:B8"/>
    <mergeCell ref="U6:U8"/>
    <mergeCell ref="F7:F8"/>
    <mergeCell ref="G7:G8"/>
    <mergeCell ref="H7:H8"/>
    <mergeCell ref="I7:I8"/>
    <mergeCell ref="J7:J8"/>
  </mergeCells>
  <printOptions horizontalCentered="1"/>
  <pageMargins left="0.5905511811023623" right="0.5905511811023623" top="0.5118110236220472" bottom="0.3937007874015748" header="0.31496062992125984" footer="0.5118110236220472"/>
  <pageSetup fitToWidth="2" fitToHeight="1" horizontalDpi="600" verticalDpi="600" orientation="portrait" paperSize="9" r:id="rId1"/>
  <headerFooter differentOddEven="1" scaleWithDoc="0">
    <oddHeader>&amp;L&amp;"+,標準"&amp;9 21　財政</oddHeader>
    <evenHeader>&amp;R&amp;"+,標準"&amp;9 21　財政</evenHeader>
  </headerFooter>
  <colBreaks count="1" manualBreakCount="1">
    <brk id="9" max="58" man="1"/>
  </colBreaks>
  <ignoredErrors>
    <ignoredError sqref="A10:A14" numberStoredAsText="1"/>
  </ignoredErrors>
</worksheet>
</file>

<file path=xl/worksheets/sheet8.xml><?xml version="1.0" encoding="utf-8"?>
<worksheet xmlns="http://schemas.openxmlformats.org/spreadsheetml/2006/main" xmlns:r="http://schemas.openxmlformats.org/officeDocument/2006/relationships">
  <dimension ref="A2:I62"/>
  <sheetViews>
    <sheetView showGridLines="0" view="pageBreakPreview" zoomScaleSheetLayoutView="100" zoomScalePageLayoutView="0" workbookViewId="0" topLeftCell="A1">
      <selection activeCell="A1" sqref="A1"/>
    </sheetView>
  </sheetViews>
  <sheetFormatPr defaultColWidth="8.796875" defaultRowHeight="14.25"/>
  <cols>
    <col min="1" max="1" width="9" style="148" customWidth="1"/>
    <col min="2" max="2" width="0.8984375" style="148" customWidth="1"/>
    <col min="3" max="8" width="13.09765625" style="148" customWidth="1"/>
    <col min="9" max="9" width="13.19921875" style="148" bestFit="1" customWidth="1"/>
    <col min="10" max="11" width="10.5" style="148" bestFit="1" customWidth="1"/>
    <col min="12" max="16384" width="9" style="148" customWidth="1"/>
  </cols>
  <sheetData>
    <row r="1" ht="13.5" customHeight="1"/>
    <row r="2" spans="1:8" ht="17.25">
      <c r="A2" s="439" t="s">
        <v>503</v>
      </c>
      <c r="B2" s="440"/>
      <c r="C2" s="440"/>
      <c r="D2" s="440"/>
      <c r="E2" s="440"/>
      <c r="F2" s="440"/>
      <c r="G2" s="440"/>
      <c r="H2" s="440"/>
    </row>
    <row r="3" spans="1:8" ht="15.75" customHeight="1">
      <c r="A3" s="179"/>
      <c r="B3" s="208"/>
      <c r="C3" s="208"/>
      <c r="D3" s="208"/>
      <c r="E3" s="228"/>
      <c r="F3" s="208"/>
      <c r="G3" s="208"/>
      <c r="H3" s="208"/>
    </row>
    <row r="4" ht="15.75" customHeight="1">
      <c r="H4" s="171" t="s">
        <v>151</v>
      </c>
    </row>
    <row r="5" ht="4.5" customHeight="1" thickBot="1"/>
    <row r="6" spans="1:9" ht="15" customHeight="1">
      <c r="A6" s="441" t="s">
        <v>238</v>
      </c>
      <c r="B6" s="209"/>
      <c r="C6" s="443" t="s">
        <v>335</v>
      </c>
      <c r="D6" s="445"/>
      <c r="E6" s="443" t="s">
        <v>357</v>
      </c>
      <c r="F6" s="444"/>
      <c r="G6" s="443" t="s">
        <v>347</v>
      </c>
      <c r="H6" s="444"/>
      <c r="I6" s="149"/>
    </row>
    <row r="7" spans="1:9" ht="15" customHeight="1">
      <c r="A7" s="442"/>
      <c r="B7" s="210"/>
      <c r="C7" s="211" t="s">
        <v>152</v>
      </c>
      <c r="D7" s="211" t="s">
        <v>153</v>
      </c>
      <c r="E7" s="211" t="s">
        <v>152</v>
      </c>
      <c r="F7" s="211" t="s">
        <v>153</v>
      </c>
      <c r="G7" s="211" t="s">
        <v>152</v>
      </c>
      <c r="H7" s="211" t="s">
        <v>153</v>
      </c>
      <c r="I7" s="149"/>
    </row>
    <row r="8" spans="1:8" s="149" customFormat="1" ht="4.5" customHeight="1">
      <c r="A8" s="172"/>
      <c r="B8" s="212"/>
      <c r="C8" s="151"/>
      <c r="D8" s="151"/>
      <c r="E8" s="151"/>
      <c r="F8" s="151"/>
      <c r="G8" s="151"/>
      <c r="H8" s="151"/>
    </row>
    <row r="9" spans="1:8" ht="19.5" customHeight="1">
      <c r="A9" s="239" t="s">
        <v>154</v>
      </c>
      <c r="B9" s="240"/>
      <c r="C9" s="241">
        <v>616108455</v>
      </c>
      <c r="D9" s="241">
        <v>145081231</v>
      </c>
      <c r="E9" s="241">
        <v>618239093</v>
      </c>
      <c r="F9" s="241">
        <v>139310795</v>
      </c>
      <c r="G9" s="241">
        <v>622411384</v>
      </c>
      <c r="H9" s="241">
        <v>134894407</v>
      </c>
    </row>
    <row r="10" spans="1:8" ht="19.5" customHeight="1">
      <c r="A10" s="239" t="s">
        <v>155</v>
      </c>
      <c r="B10" s="240"/>
      <c r="C10" s="241">
        <v>25138522</v>
      </c>
      <c r="D10" s="241">
        <v>10291429</v>
      </c>
      <c r="E10" s="241">
        <v>24065817</v>
      </c>
      <c r="F10" s="241">
        <v>9935428</v>
      </c>
      <c r="G10" s="241">
        <v>23264448</v>
      </c>
      <c r="H10" s="241">
        <v>9565388</v>
      </c>
    </row>
    <row r="11" spans="1:8" ht="19.5" customHeight="1">
      <c r="A11" s="239" t="s">
        <v>76</v>
      </c>
      <c r="B11" s="240"/>
      <c r="C11" s="241">
        <v>590969933</v>
      </c>
      <c r="D11" s="241">
        <v>134789802</v>
      </c>
      <c r="E11" s="241">
        <v>594173276</v>
      </c>
      <c r="F11" s="241">
        <v>129375367</v>
      </c>
      <c r="G11" s="241">
        <v>599146936</v>
      </c>
      <c r="H11" s="241">
        <v>125329019</v>
      </c>
    </row>
    <row r="12" spans="1:8" ht="19.5" customHeight="1">
      <c r="A12" s="239" t="s">
        <v>109</v>
      </c>
      <c r="B12" s="240"/>
      <c r="C12" s="241">
        <v>445593832</v>
      </c>
      <c r="D12" s="241">
        <v>98543461</v>
      </c>
      <c r="E12" s="241">
        <v>448531740</v>
      </c>
      <c r="F12" s="241">
        <v>93856585</v>
      </c>
      <c r="G12" s="241">
        <v>452587137</v>
      </c>
      <c r="H12" s="241">
        <v>90631875</v>
      </c>
    </row>
    <row r="13" spans="1:8" ht="19.5" customHeight="1">
      <c r="A13" s="239" t="s">
        <v>78</v>
      </c>
      <c r="B13" s="240"/>
      <c r="C13" s="241">
        <v>145376101</v>
      </c>
      <c r="D13" s="241">
        <v>36246341</v>
      </c>
      <c r="E13" s="241">
        <v>145641536</v>
      </c>
      <c r="F13" s="241">
        <v>35518782</v>
      </c>
      <c r="G13" s="241">
        <v>146559799</v>
      </c>
      <c r="H13" s="241">
        <v>34697144</v>
      </c>
    </row>
    <row r="14" spans="1:8" ht="15" customHeight="1">
      <c r="A14" s="155" t="s">
        <v>110</v>
      </c>
      <c r="B14" s="173"/>
      <c r="C14" s="126">
        <v>135311042</v>
      </c>
      <c r="D14" s="126">
        <v>16208633</v>
      </c>
      <c r="E14" s="126">
        <v>133714380</v>
      </c>
      <c r="F14" s="126">
        <v>15404075</v>
      </c>
      <c r="G14" s="126">
        <v>132994941</v>
      </c>
      <c r="H14" s="126">
        <v>14794847</v>
      </c>
    </row>
    <row r="15" spans="1:8" ht="15" customHeight="1">
      <c r="A15" s="155" t="s">
        <v>111</v>
      </c>
      <c r="B15" s="173"/>
      <c r="C15" s="126">
        <v>30210921</v>
      </c>
      <c r="D15" s="126">
        <v>5906761</v>
      </c>
      <c r="E15" s="126">
        <v>29781138</v>
      </c>
      <c r="F15" s="126">
        <v>5563187</v>
      </c>
      <c r="G15" s="126">
        <v>30007175</v>
      </c>
      <c r="H15" s="126">
        <v>5263376</v>
      </c>
    </row>
    <row r="16" spans="1:8" ht="15" customHeight="1">
      <c r="A16" s="155" t="s">
        <v>112</v>
      </c>
      <c r="B16" s="173"/>
      <c r="C16" s="126">
        <v>21493713</v>
      </c>
      <c r="D16" s="126">
        <v>12128268</v>
      </c>
      <c r="E16" s="126">
        <v>21038772</v>
      </c>
      <c r="F16" s="126">
        <v>11425463</v>
      </c>
      <c r="G16" s="126">
        <v>22651372</v>
      </c>
      <c r="H16" s="126">
        <v>11632228</v>
      </c>
    </row>
    <row r="17" spans="1:8" ht="15" customHeight="1">
      <c r="A17" s="155" t="s">
        <v>113</v>
      </c>
      <c r="B17" s="173"/>
      <c r="C17" s="126">
        <v>37207174</v>
      </c>
      <c r="D17" s="126">
        <v>5027922</v>
      </c>
      <c r="E17" s="126">
        <v>37502219</v>
      </c>
      <c r="F17" s="126">
        <v>4830615</v>
      </c>
      <c r="G17" s="126">
        <v>36498871</v>
      </c>
      <c r="H17" s="126">
        <v>4712750</v>
      </c>
    </row>
    <row r="18" spans="1:8" ht="15" customHeight="1">
      <c r="A18" s="155" t="s">
        <v>114</v>
      </c>
      <c r="B18" s="173"/>
      <c r="C18" s="126">
        <v>28186390</v>
      </c>
      <c r="D18" s="126">
        <v>7136725</v>
      </c>
      <c r="E18" s="126">
        <v>28614944</v>
      </c>
      <c r="F18" s="126">
        <v>6639172</v>
      </c>
      <c r="G18" s="126">
        <v>29337807</v>
      </c>
      <c r="H18" s="126">
        <v>6285064</v>
      </c>
    </row>
    <row r="19" spans="1:8" ht="15" customHeight="1">
      <c r="A19" s="155" t="s">
        <v>115</v>
      </c>
      <c r="B19" s="173"/>
      <c r="C19" s="126">
        <v>19026730</v>
      </c>
      <c r="D19" s="126">
        <v>5496650</v>
      </c>
      <c r="E19" s="126">
        <v>18330956</v>
      </c>
      <c r="F19" s="126">
        <v>5203638</v>
      </c>
      <c r="G19" s="126">
        <v>18417497</v>
      </c>
      <c r="H19" s="126">
        <v>5092646</v>
      </c>
    </row>
    <row r="20" spans="1:8" ht="15" customHeight="1">
      <c r="A20" s="155" t="s">
        <v>116</v>
      </c>
      <c r="B20" s="173"/>
      <c r="C20" s="126">
        <v>39002232</v>
      </c>
      <c r="D20" s="126">
        <v>11694903</v>
      </c>
      <c r="E20" s="126">
        <v>39708349</v>
      </c>
      <c r="F20" s="126">
        <v>11064291</v>
      </c>
      <c r="G20" s="126">
        <v>40792539</v>
      </c>
      <c r="H20" s="126">
        <v>10486761</v>
      </c>
    </row>
    <row r="21" spans="1:8" ht="15" customHeight="1">
      <c r="A21" s="155" t="s">
        <v>117</v>
      </c>
      <c r="B21" s="173"/>
      <c r="C21" s="126">
        <v>27569384</v>
      </c>
      <c r="D21" s="126">
        <v>5715337</v>
      </c>
      <c r="E21" s="126">
        <v>29891055</v>
      </c>
      <c r="F21" s="126">
        <v>5492513</v>
      </c>
      <c r="G21" s="126">
        <v>30284840</v>
      </c>
      <c r="H21" s="126">
        <v>5209743</v>
      </c>
    </row>
    <row r="22" spans="1:8" ht="15" customHeight="1">
      <c r="A22" s="155" t="s">
        <v>118</v>
      </c>
      <c r="B22" s="173"/>
      <c r="C22" s="126">
        <v>49963752</v>
      </c>
      <c r="D22" s="126">
        <v>14343688</v>
      </c>
      <c r="E22" s="126">
        <v>49491637</v>
      </c>
      <c r="F22" s="126">
        <v>13733212</v>
      </c>
      <c r="G22" s="126">
        <v>49348389</v>
      </c>
      <c r="H22" s="126">
        <v>13104185</v>
      </c>
    </row>
    <row r="23" spans="1:8" ht="15" customHeight="1">
      <c r="A23" s="155" t="s">
        <v>119</v>
      </c>
      <c r="B23" s="173"/>
      <c r="C23" s="126">
        <v>37076138</v>
      </c>
      <c r="D23" s="126">
        <v>8881542</v>
      </c>
      <c r="E23" s="126">
        <v>38578426</v>
      </c>
      <c r="F23" s="126">
        <v>8642788</v>
      </c>
      <c r="G23" s="126">
        <v>40712540</v>
      </c>
      <c r="H23" s="126">
        <v>8386126</v>
      </c>
    </row>
    <row r="24" spans="1:8" ht="15" customHeight="1">
      <c r="A24" s="155" t="s">
        <v>120</v>
      </c>
      <c r="B24" s="173"/>
      <c r="C24" s="126">
        <v>20546356</v>
      </c>
      <c r="D24" s="126">
        <v>6003032</v>
      </c>
      <c r="E24" s="126">
        <v>21879864</v>
      </c>
      <c r="F24" s="126">
        <v>5857631</v>
      </c>
      <c r="G24" s="126">
        <v>21541166</v>
      </c>
      <c r="H24" s="126">
        <v>5664149</v>
      </c>
    </row>
    <row r="25" spans="1:8" ht="15" customHeight="1">
      <c r="A25" s="155" t="s">
        <v>121</v>
      </c>
      <c r="B25" s="173"/>
      <c r="C25" s="126">
        <v>5765255</v>
      </c>
      <c r="D25" s="126">
        <v>662785</v>
      </c>
      <c r="E25" s="126">
        <v>6101297</v>
      </c>
      <c r="F25" s="126">
        <v>628836</v>
      </c>
      <c r="G25" s="126">
        <v>6032829</v>
      </c>
      <c r="H25" s="126">
        <v>586803</v>
      </c>
    </row>
    <row r="26" spans="1:8" ht="15" customHeight="1">
      <c r="A26" s="155" t="s">
        <v>122</v>
      </c>
      <c r="B26" s="173"/>
      <c r="C26" s="126">
        <v>4511767</v>
      </c>
      <c r="D26" s="126">
        <v>504835</v>
      </c>
      <c r="E26" s="126">
        <v>4419844</v>
      </c>
      <c r="F26" s="126">
        <v>467820</v>
      </c>
      <c r="G26" s="126">
        <v>4768855</v>
      </c>
      <c r="H26" s="126">
        <v>437736</v>
      </c>
    </row>
    <row r="27" spans="1:8" ht="15" customHeight="1">
      <c r="A27" s="155" t="s">
        <v>123</v>
      </c>
      <c r="B27" s="173"/>
      <c r="C27" s="126">
        <v>3146512</v>
      </c>
      <c r="D27" s="126">
        <v>450280</v>
      </c>
      <c r="E27" s="126">
        <v>3281316</v>
      </c>
      <c r="F27" s="126">
        <v>409397</v>
      </c>
      <c r="G27" s="126">
        <v>3200856</v>
      </c>
      <c r="H27" s="126">
        <v>368906</v>
      </c>
    </row>
    <row r="28" spans="1:8" ht="15" customHeight="1">
      <c r="A28" s="155" t="s">
        <v>124</v>
      </c>
      <c r="B28" s="173"/>
      <c r="C28" s="126">
        <v>3084514</v>
      </c>
      <c r="D28" s="126">
        <v>1944079</v>
      </c>
      <c r="E28" s="126">
        <v>3023786</v>
      </c>
      <c r="F28" s="126">
        <v>1914391</v>
      </c>
      <c r="G28" s="126">
        <v>2976567</v>
      </c>
      <c r="H28" s="126">
        <v>1879903</v>
      </c>
    </row>
    <row r="29" spans="1:8" ht="15" customHeight="1">
      <c r="A29" s="155" t="s">
        <v>125</v>
      </c>
      <c r="B29" s="173"/>
      <c r="C29" s="126">
        <v>6766450</v>
      </c>
      <c r="D29" s="126">
        <v>2460639</v>
      </c>
      <c r="E29" s="126">
        <v>7119818</v>
      </c>
      <c r="F29" s="126">
        <v>2257155</v>
      </c>
      <c r="G29" s="126">
        <v>7815995</v>
      </c>
      <c r="H29" s="126">
        <v>2023883</v>
      </c>
    </row>
    <row r="30" spans="1:8" ht="15" customHeight="1">
      <c r="A30" s="155" t="s">
        <v>126</v>
      </c>
      <c r="B30" s="173"/>
      <c r="C30" s="126">
        <v>3660857</v>
      </c>
      <c r="D30" s="126">
        <v>1313847</v>
      </c>
      <c r="E30" s="126">
        <v>4101810</v>
      </c>
      <c r="F30" s="126">
        <v>1255076</v>
      </c>
      <c r="G30" s="126">
        <v>5323909</v>
      </c>
      <c r="H30" s="126">
        <v>1332739</v>
      </c>
    </row>
    <row r="31" spans="1:8" ht="15" customHeight="1">
      <c r="A31" s="155" t="s">
        <v>127</v>
      </c>
      <c r="B31" s="173"/>
      <c r="C31" s="126">
        <v>3359283</v>
      </c>
      <c r="D31" s="126">
        <v>512562</v>
      </c>
      <c r="E31" s="126">
        <v>3231710</v>
      </c>
      <c r="F31" s="126">
        <v>505108</v>
      </c>
      <c r="G31" s="126">
        <v>3095818</v>
      </c>
      <c r="H31" s="126">
        <v>463647</v>
      </c>
    </row>
    <row r="32" spans="1:8" ht="15" customHeight="1">
      <c r="A32" s="155" t="s">
        <v>128</v>
      </c>
      <c r="B32" s="173"/>
      <c r="C32" s="126">
        <v>3964772</v>
      </c>
      <c r="D32" s="126">
        <v>235540</v>
      </c>
      <c r="E32" s="126">
        <v>3752934</v>
      </c>
      <c r="F32" s="126">
        <v>206885</v>
      </c>
      <c r="G32" s="126">
        <v>3612586</v>
      </c>
      <c r="H32" s="126">
        <v>177259</v>
      </c>
    </row>
    <row r="33" spans="1:8" ht="15" customHeight="1">
      <c r="A33" s="155" t="s">
        <v>129</v>
      </c>
      <c r="B33" s="173"/>
      <c r="C33" s="126">
        <v>3993960</v>
      </c>
      <c r="D33" s="126">
        <v>283388</v>
      </c>
      <c r="E33" s="126">
        <v>4163727</v>
      </c>
      <c r="F33" s="126">
        <v>240501</v>
      </c>
      <c r="G33" s="126">
        <v>4274020</v>
      </c>
      <c r="H33" s="126">
        <v>197884</v>
      </c>
    </row>
    <row r="34" spans="1:8" ht="15" customHeight="1">
      <c r="A34" s="155" t="s">
        <v>130</v>
      </c>
      <c r="B34" s="173"/>
      <c r="C34" s="126">
        <v>8995064</v>
      </c>
      <c r="D34" s="126">
        <v>1703542</v>
      </c>
      <c r="E34" s="126">
        <v>8959449</v>
      </c>
      <c r="F34" s="126">
        <v>1680790</v>
      </c>
      <c r="G34" s="126">
        <v>8701934</v>
      </c>
      <c r="H34" s="126">
        <v>1659300</v>
      </c>
    </row>
    <row r="35" spans="1:8" ht="15" customHeight="1">
      <c r="A35" s="155" t="s">
        <v>131</v>
      </c>
      <c r="B35" s="173"/>
      <c r="C35" s="126">
        <v>2472950</v>
      </c>
      <c r="D35" s="126">
        <v>718940</v>
      </c>
      <c r="E35" s="126">
        <v>2202722</v>
      </c>
      <c r="F35" s="126">
        <v>696813</v>
      </c>
      <c r="G35" s="126">
        <v>2110640</v>
      </c>
      <c r="H35" s="126">
        <v>684332</v>
      </c>
    </row>
    <row r="36" spans="1:8" ht="15" customHeight="1">
      <c r="A36" s="155" t="s">
        <v>132</v>
      </c>
      <c r="B36" s="173"/>
      <c r="C36" s="126">
        <v>6379364</v>
      </c>
      <c r="D36" s="126">
        <v>2437671</v>
      </c>
      <c r="E36" s="126">
        <v>6567542</v>
      </c>
      <c r="F36" s="126">
        <v>2394847</v>
      </c>
      <c r="G36" s="126">
        <v>6619629</v>
      </c>
      <c r="H36" s="126">
        <v>2393891</v>
      </c>
    </row>
    <row r="37" spans="1:8" ht="15" customHeight="1">
      <c r="A37" s="155" t="s">
        <v>133</v>
      </c>
      <c r="B37" s="173"/>
      <c r="C37" s="126">
        <v>4989405</v>
      </c>
      <c r="D37" s="126">
        <v>2158958</v>
      </c>
      <c r="E37" s="126">
        <v>4800565</v>
      </c>
      <c r="F37" s="126">
        <v>2104206</v>
      </c>
      <c r="G37" s="126">
        <v>4772431</v>
      </c>
      <c r="H37" s="126">
        <v>2097692</v>
      </c>
    </row>
    <row r="38" spans="1:8" ht="15" customHeight="1">
      <c r="A38" s="155" t="s">
        <v>134</v>
      </c>
      <c r="B38" s="173"/>
      <c r="C38" s="126">
        <v>5295196</v>
      </c>
      <c r="D38" s="126">
        <v>2235419</v>
      </c>
      <c r="E38" s="126">
        <v>5480456</v>
      </c>
      <c r="F38" s="126">
        <v>2178131</v>
      </c>
      <c r="G38" s="126">
        <v>5537136</v>
      </c>
      <c r="H38" s="126">
        <v>2075161</v>
      </c>
    </row>
    <row r="39" spans="1:8" ht="15" customHeight="1">
      <c r="A39" s="155" t="s">
        <v>135</v>
      </c>
      <c r="B39" s="173"/>
      <c r="C39" s="126">
        <v>10968380</v>
      </c>
      <c r="D39" s="126">
        <v>4277443</v>
      </c>
      <c r="E39" s="126">
        <v>10479230</v>
      </c>
      <c r="F39" s="126">
        <v>4132380</v>
      </c>
      <c r="G39" s="126">
        <v>9808886</v>
      </c>
      <c r="H39" s="126">
        <v>3937443</v>
      </c>
    </row>
    <row r="40" spans="1:8" ht="15" customHeight="1">
      <c r="A40" s="155" t="s">
        <v>136</v>
      </c>
      <c r="B40" s="173"/>
      <c r="C40" s="126">
        <v>6096803</v>
      </c>
      <c r="D40" s="126">
        <v>3092367</v>
      </c>
      <c r="E40" s="126">
        <v>5985039</v>
      </c>
      <c r="F40" s="126">
        <v>3170097</v>
      </c>
      <c r="G40" s="126">
        <v>6421103</v>
      </c>
      <c r="H40" s="126">
        <v>3239153</v>
      </c>
    </row>
    <row r="41" spans="1:8" ht="15" customHeight="1">
      <c r="A41" s="155" t="s">
        <v>137</v>
      </c>
      <c r="B41" s="173"/>
      <c r="C41" s="126">
        <v>14056259</v>
      </c>
      <c r="D41" s="126">
        <v>2925059</v>
      </c>
      <c r="E41" s="126">
        <v>13628582</v>
      </c>
      <c r="F41" s="126">
        <v>2928231</v>
      </c>
      <c r="G41" s="126">
        <v>13371820</v>
      </c>
      <c r="H41" s="126">
        <v>2944203</v>
      </c>
    </row>
    <row r="42" spans="1:8" ht="15" customHeight="1">
      <c r="A42" s="155" t="s">
        <v>138</v>
      </c>
      <c r="B42" s="173"/>
      <c r="C42" s="126">
        <v>1527481</v>
      </c>
      <c r="D42" s="126">
        <v>494751</v>
      </c>
      <c r="E42" s="126">
        <v>1567290</v>
      </c>
      <c r="F42" s="126">
        <v>428419</v>
      </c>
      <c r="G42" s="126">
        <v>1486124</v>
      </c>
      <c r="H42" s="126">
        <v>334683</v>
      </c>
    </row>
    <row r="43" spans="1:8" ht="15" customHeight="1">
      <c r="A43" s="155" t="s">
        <v>139</v>
      </c>
      <c r="B43" s="173"/>
      <c r="C43" s="126">
        <v>1221548</v>
      </c>
      <c r="D43" s="126">
        <v>1266895</v>
      </c>
      <c r="E43" s="126">
        <v>1182842</v>
      </c>
      <c r="F43" s="126">
        <v>1233933</v>
      </c>
      <c r="G43" s="126">
        <v>1110893</v>
      </c>
      <c r="H43" s="126">
        <v>1169987</v>
      </c>
    </row>
    <row r="44" spans="1:8" ht="15" customHeight="1">
      <c r="A44" s="155" t="s">
        <v>140</v>
      </c>
      <c r="B44" s="173"/>
      <c r="C44" s="126">
        <v>1543977</v>
      </c>
      <c r="D44" s="126">
        <v>131858</v>
      </c>
      <c r="E44" s="126">
        <v>1550595</v>
      </c>
      <c r="F44" s="126">
        <v>346790</v>
      </c>
      <c r="G44" s="126">
        <v>1642707</v>
      </c>
      <c r="H44" s="126">
        <v>546963</v>
      </c>
    </row>
    <row r="45" spans="1:8" ht="15" customHeight="1">
      <c r="A45" s="155" t="s">
        <v>141</v>
      </c>
      <c r="B45" s="173"/>
      <c r="C45" s="126">
        <v>697906</v>
      </c>
      <c r="D45" s="126">
        <v>110546</v>
      </c>
      <c r="E45" s="126">
        <v>835942</v>
      </c>
      <c r="F45" s="126">
        <v>110666</v>
      </c>
      <c r="G45" s="126">
        <v>878762</v>
      </c>
      <c r="H45" s="126">
        <v>112577</v>
      </c>
    </row>
    <row r="46" spans="1:8" ht="15" customHeight="1">
      <c r="A46" s="155" t="s">
        <v>142</v>
      </c>
      <c r="B46" s="173"/>
      <c r="C46" s="126">
        <v>2824113</v>
      </c>
      <c r="D46" s="126">
        <v>192689</v>
      </c>
      <c r="E46" s="126">
        <v>2661164</v>
      </c>
      <c r="F46" s="126">
        <v>178098</v>
      </c>
      <c r="G46" s="126">
        <v>2851843</v>
      </c>
      <c r="H46" s="126">
        <v>200345</v>
      </c>
    </row>
    <row r="47" spans="1:8" ht="15" customHeight="1">
      <c r="A47" s="155" t="s">
        <v>143</v>
      </c>
      <c r="B47" s="173"/>
      <c r="C47" s="126">
        <v>2627707</v>
      </c>
      <c r="D47" s="126">
        <v>79266</v>
      </c>
      <c r="E47" s="126">
        <v>2672212</v>
      </c>
      <c r="F47" s="126">
        <v>73500</v>
      </c>
      <c r="G47" s="126">
        <v>2605382</v>
      </c>
      <c r="H47" s="126">
        <v>67616</v>
      </c>
    </row>
    <row r="48" spans="1:8" ht="15" customHeight="1">
      <c r="A48" s="155" t="s">
        <v>144</v>
      </c>
      <c r="B48" s="173"/>
      <c r="C48" s="126">
        <v>2533932</v>
      </c>
      <c r="D48" s="126">
        <v>722978</v>
      </c>
      <c r="E48" s="126">
        <v>2929461</v>
      </c>
      <c r="F48" s="126">
        <v>710941</v>
      </c>
      <c r="G48" s="126">
        <v>3084786</v>
      </c>
      <c r="H48" s="126">
        <v>663881</v>
      </c>
    </row>
    <row r="49" spans="1:8" ht="15" customHeight="1">
      <c r="A49" s="155" t="s">
        <v>145</v>
      </c>
      <c r="B49" s="173"/>
      <c r="C49" s="126">
        <v>2506708</v>
      </c>
      <c r="D49" s="126">
        <v>347892</v>
      </c>
      <c r="E49" s="126">
        <v>2458928</v>
      </c>
      <c r="F49" s="126">
        <v>357574</v>
      </c>
      <c r="G49" s="126">
        <v>2343093</v>
      </c>
      <c r="H49" s="126">
        <v>361730</v>
      </c>
    </row>
    <row r="50" spans="1:8" ht="15" customHeight="1">
      <c r="A50" s="155" t="s">
        <v>146</v>
      </c>
      <c r="B50" s="173"/>
      <c r="C50" s="126">
        <v>6560742</v>
      </c>
      <c r="D50" s="126">
        <v>1690775</v>
      </c>
      <c r="E50" s="126">
        <v>6309648</v>
      </c>
      <c r="F50" s="126">
        <v>1635430</v>
      </c>
      <c r="G50" s="126">
        <v>6263849</v>
      </c>
      <c r="H50" s="126">
        <v>1480556</v>
      </c>
    </row>
    <row r="51" spans="1:8" ht="15" customHeight="1">
      <c r="A51" s="155" t="s">
        <v>147</v>
      </c>
      <c r="B51" s="173"/>
      <c r="C51" s="126">
        <v>14815055</v>
      </c>
      <c r="D51" s="126">
        <v>1385032</v>
      </c>
      <c r="E51" s="126">
        <v>14438476</v>
      </c>
      <c r="F51" s="126">
        <v>1308026</v>
      </c>
      <c r="G51" s="126">
        <v>13980413</v>
      </c>
      <c r="H51" s="126">
        <v>1222620</v>
      </c>
    </row>
    <row r="52" spans="1:8" ht="15" customHeight="1">
      <c r="A52" s="155" t="s">
        <v>148</v>
      </c>
      <c r="B52" s="173"/>
      <c r="C52" s="126">
        <v>1997154</v>
      </c>
      <c r="D52" s="126">
        <v>112995</v>
      </c>
      <c r="E52" s="126">
        <v>2077198</v>
      </c>
      <c r="F52" s="126">
        <v>101656</v>
      </c>
      <c r="G52" s="126">
        <v>1942795</v>
      </c>
      <c r="H52" s="126">
        <v>91451</v>
      </c>
    </row>
    <row r="53" spans="1:8" ht="15" customHeight="1">
      <c r="A53" s="155" t="s">
        <v>149</v>
      </c>
      <c r="B53" s="173"/>
      <c r="C53" s="126">
        <v>6633213</v>
      </c>
      <c r="D53" s="126">
        <v>1234294</v>
      </c>
      <c r="E53" s="126">
        <v>7267604</v>
      </c>
      <c r="F53" s="126">
        <v>1358592</v>
      </c>
      <c r="G53" s="126">
        <v>7421336</v>
      </c>
      <c r="H53" s="126">
        <v>1491699</v>
      </c>
    </row>
    <row r="54" spans="1:8" ht="15" customHeight="1">
      <c r="A54" s="155" t="s">
        <v>150</v>
      </c>
      <c r="B54" s="173"/>
      <c r="C54" s="126">
        <v>2379774</v>
      </c>
      <c r="D54" s="126">
        <v>559016</v>
      </c>
      <c r="E54" s="126">
        <v>2390349</v>
      </c>
      <c r="F54" s="126">
        <v>504493</v>
      </c>
      <c r="G54" s="126">
        <v>2502802</v>
      </c>
      <c r="H54" s="126">
        <v>453101</v>
      </c>
    </row>
    <row r="55" spans="1:8" ht="4.5" customHeight="1" thickBot="1">
      <c r="A55" s="213"/>
      <c r="B55" s="174"/>
      <c r="C55" s="162"/>
      <c r="D55" s="162"/>
      <c r="E55" s="162"/>
      <c r="F55" s="162"/>
      <c r="G55" s="162"/>
      <c r="H55" s="162"/>
    </row>
    <row r="56" spans="1:8" ht="4.5" customHeight="1">
      <c r="A56" s="214"/>
      <c r="B56" s="149"/>
      <c r="C56" s="168"/>
      <c r="D56" s="168"/>
      <c r="E56" s="168"/>
      <c r="F56" s="168"/>
      <c r="G56" s="149"/>
      <c r="H56" s="168"/>
    </row>
    <row r="57" ht="11.25">
      <c r="A57" s="215" t="s">
        <v>156</v>
      </c>
    </row>
    <row r="58" ht="11.25">
      <c r="A58" s="215" t="s">
        <v>103</v>
      </c>
    </row>
    <row r="59" ht="12" customHeight="1">
      <c r="A59" s="214"/>
    </row>
    <row r="60" spans="1:8" ht="17.25" customHeight="1">
      <c r="A60" s="214"/>
      <c r="C60" s="252"/>
      <c r="D60" s="252"/>
      <c r="E60" s="252"/>
      <c r="F60" s="252"/>
      <c r="G60" s="252"/>
      <c r="H60" s="252"/>
    </row>
    <row r="61" ht="12" customHeight="1">
      <c r="A61" s="214"/>
    </row>
    <row r="62" ht="11.25">
      <c r="A62" s="216"/>
    </row>
  </sheetData>
  <sheetProtection/>
  <mergeCells count="5">
    <mergeCell ref="A2:H2"/>
    <mergeCell ref="A6:A7"/>
    <mergeCell ref="E6:F6"/>
    <mergeCell ref="G6:H6"/>
    <mergeCell ref="C6:D6"/>
  </mergeCells>
  <printOptions horizontalCentered="1"/>
  <pageMargins left="0.5905511811023623" right="0.5905511811023623" top="0.5118110236220472" bottom="0.3937007874015748" header="0.5118110236220472" footer="0.5118110236220472"/>
  <pageSetup horizontalDpi="600" verticalDpi="600" orientation="portrait" paperSize="9" scale="98" r:id="rId1"/>
  <headerFooter scaleWithDoc="0">
    <oddHeader>&amp;L&amp;"+,標準"&amp;9 21　財政</oddHeader>
  </headerFooter>
</worksheet>
</file>

<file path=xl/worksheets/sheet9.xml><?xml version="1.0" encoding="utf-8"?>
<worksheet xmlns="http://schemas.openxmlformats.org/spreadsheetml/2006/main" xmlns:r="http://schemas.openxmlformats.org/officeDocument/2006/relationships">
  <dimension ref="E3:F3"/>
  <sheetViews>
    <sheetView view="pageBreakPreview" zoomScale="140" zoomScaleSheetLayoutView="140" zoomScalePageLayoutView="0" workbookViewId="0" topLeftCell="A1">
      <selection activeCell="E11" sqref="E11"/>
    </sheetView>
  </sheetViews>
  <sheetFormatPr defaultColWidth="8.796875" defaultRowHeight="14.25"/>
  <cols>
    <col min="1" max="10" width="9" style="175" customWidth="1"/>
    <col min="11" max="16384" width="9" style="176" customWidth="1"/>
  </cols>
  <sheetData>
    <row r="3" spans="5:6" ht="14.25">
      <c r="E3" s="446" t="s">
        <v>157</v>
      </c>
      <c r="F3" s="446"/>
    </row>
  </sheetData>
  <sheetProtection/>
  <mergeCells count="1">
    <mergeCell ref="E3:F3"/>
  </mergeCells>
  <printOptions/>
  <pageMargins left="0.5905511811023623" right="0.5905511811023623" top="0.5118110236220472" bottom="0.3937007874015748" header="0.31496062992125984" footer="0.5118110236220472"/>
  <pageSetup horizontalDpi="600" verticalDpi="600" orientation="portrait" paperSize="9" r:id="rId1"/>
  <headerFooter scaleWithDoc="0">
    <oddHeader>&amp;R&amp;"+,標準"&amp;9  21　財政</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　企画開発部　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チェック済</dc:description>
  <cp:lastModifiedBy>沖縄県</cp:lastModifiedBy>
  <cp:lastPrinted>2022-02-09T02:17:16Z</cp:lastPrinted>
  <dcterms:created xsi:type="dcterms:W3CDTF">2001-05-18T00:41:47Z</dcterms:created>
  <dcterms:modified xsi:type="dcterms:W3CDTF">2022-02-18T04:07:29Z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