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80" windowWidth="8160" windowHeight="6855" activeTab="0"/>
  </bookViews>
  <sheets>
    <sheet name="目次" sheetId="1" r:id="rId1"/>
    <sheet name="21_01" sheetId="2" r:id="rId2"/>
    <sheet name="21_02" sheetId="3" r:id="rId3"/>
    <sheet name="21_03 " sheetId="4" r:id="rId4"/>
    <sheet name="21_04" sheetId="5" r:id="rId5"/>
    <sheet name="21_05" sheetId="6" r:id="rId6"/>
    <sheet name="21_06" sheetId="7" r:id="rId7"/>
    <sheet name="21_07" sheetId="8" r:id="rId8"/>
    <sheet name="白紙" sheetId="9" r:id="rId9"/>
  </sheets>
  <definedNames/>
  <calcPr fullCalcOnLoad="1"/>
</workbook>
</file>

<file path=xl/sharedStrings.xml><?xml version="1.0" encoding="utf-8"?>
<sst xmlns="http://schemas.openxmlformats.org/spreadsheetml/2006/main" count="684" uniqueCount="399">
  <si>
    <t>狩猟税</t>
  </si>
  <si>
    <t>地方特例交付金</t>
  </si>
  <si>
    <t>地方特例交付金</t>
  </si>
  <si>
    <t>交通安全対策特別交付金</t>
  </si>
  <si>
    <t>産業廃棄物税</t>
  </si>
  <si>
    <t>対前年度比</t>
  </si>
  <si>
    <t>地方法人特別譲与税</t>
  </si>
  <si>
    <t>地方揮発油譲与税</t>
  </si>
  <si>
    <t>資料：県出納事務局会計課「沖縄県歳入歳出決算書」</t>
  </si>
  <si>
    <t>注：「対前年度比」は、県企画部統計課で算出。</t>
  </si>
  <si>
    <t>-</t>
  </si>
  <si>
    <t>市町村たばこ税県交付金</t>
  </si>
  <si>
    <t>宜野湾市</t>
  </si>
  <si>
    <t>大宜味村</t>
  </si>
  <si>
    <t>今帰仁村</t>
  </si>
  <si>
    <t>嘉手納町</t>
  </si>
  <si>
    <t>北中城村</t>
  </si>
  <si>
    <t>与那原町</t>
  </si>
  <si>
    <t>南風原町</t>
  </si>
  <si>
    <t>渡嘉敷村</t>
  </si>
  <si>
    <t>座間味村</t>
  </si>
  <si>
    <t>渡名喜村</t>
  </si>
  <si>
    <t>南大東村</t>
  </si>
  <si>
    <t>伊平屋村</t>
  </si>
  <si>
    <t>伊是名村</t>
  </si>
  <si>
    <t>豊見城市</t>
  </si>
  <si>
    <t>うるま市</t>
  </si>
  <si>
    <t>八重瀬町</t>
  </si>
  <si>
    <t>多良間村</t>
  </si>
  <si>
    <t>与那国町</t>
  </si>
  <si>
    <t>総務管理費</t>
  </si>
  <si>
    <t>農地費</t>
  </si>
  <si>
    <t>水産業費</t>
  </si>
  <si>
    <t>商業費</t>
  </si>
  <si>
    <t>注：「対前年度比」は、県企画部統計課で算出。</t>
  </si>
  <si>
    <t>資料：県出納事務局会計課「沖縄県歳入歳出決算書」</t>
  </si>
  <si>
    <t>21－３　県債の目的別借入額</t>
  </si>
  <si>
    <t>単位：円、％</t>
  </si>
  <si>
    <t>合計</t>
  </si>
  <si>
    <t>総務債</t>
  </si>
  <si>
    <t>民生債</t>
  </si>
  <si>
    <t>衛生債</t>
  </si>
  <si>
    <t>労働債</t>
  </si>
  <si>
    <t>農林債</t>
  </si>
  <si>
    <t>商工債</t>
  </si>
  <si>
    <t>土木債</t>
  </si>
  <si>
    <t>公安債</t>
  </si>
  <si>
    <t>教育債</t>
  </si>
  <si>
    <t>災害債</t>
  </si>
  <si>
    <t>退職手当債</t>
  </si>
  <si>
    <t>減税補てん債</t>
  </si>
  <si>
    <t>臨時財政対策債</t>
  </si>
  <si>
    <t>減収補てん債</t>
  </si>
  <si>
    <t>借換債</t>
  </si>
  <si>
    <t>議会債</t>
  </si>
  <si>
    <t>資料：県出納事務局会計課「沖縄県歳入歳出決算書」</t>
  </si>
  <si>
    <t>会計名</t>
  </si>
  <si>
    <t>対前年度比</t>
  </si>
  <si>
    <t>合　計</t>
  </si>
  <si>
    <t>小規模企業者等設備導入資金特別会計</t>
  </si>
  <si>
    <t>母子父子寡婦福祉資金特別会計</t>
  </si>
  <si>
    <t>国際物流拠点産業集積地域那覇地区特別会計</t>
  </si>
  <si>
    <t>中城港湾（新港地区）整備事業特別会計</t>
  </si>
  <si>
    <t>中城湾港（泡瀬地区）臨海部土地造成事業特別会計</t>
  </si>
  <si>
    <t>公債管理特別会計</t>
  </si>
  <si>
    <t>資料：県出納事務局会計課「沖縄県歳入歳出決算書」</t>
  </si>
  <si>
    <t>《　歳出決算額　》</t>
  </si>
  <si>
    <t>21－５　市町村別普通会計歳入決算額　（つづき）</t>
  </si>
  <si>
    <t>単位：千円</t>
  </si>
  <si>
    <t>市町村名</t>
  </si>
  <si>
    <t>市町村</t>
  </si>
  <si>
    <t>増減率</t>
  </si>
  <si>
    <t>2 地方譲与税</t>
  </si>
  <si>
    <t>3 利子割交付金</t>
  </si>
  <si>
    <t>4 配当割交付金</t>
  </si>
  <si>
    <t>5 株式等譲渡所得割交付金</t>
  </si>
  <si>
    <t>6 地方消費税交付金</t>
  </si>
  <si>
    <t>7 ゴルフ場利用税交付金</t>
  </si>
  <si>
    <t>8 特別地方消費税交付金</t>
  </si>
  <si>
    <t>9 自動車取得税交付金</t>
  </si>
  <si>
    <t>10 地方特例交付金等</t>
  </si>
  <si>
    <t>11 地方交付税</t>
  </si>
  <si>
    <t>12 交通安全対策特別交付金</t>
  </si>
  <si>
    <t>13 分担金及び負担金</t>
  </si>
  <si>
    <t>16 国庫支出金</t>
  </si>
  <si>
    <t>17 国有提供施設等所在市町村助成交付金</t>
  </si>
  <si>
    <t>合計</t>
  </si>
  <si>
    <t>一組等計</t>
  </si>
  <si>
    <t>市町村計</t>
  </si>
  <si>
    <t>都市計</t>
  </si>
  <si>
    <t>町村計</t>
  </si>
  <si>
    <t>那覇市</t>
  </si>
  <si>
    <t>石垣市</t>
  </si>
  <si>
    <t>浦添市</t>
  </si>
  <si>
    <t xml:space="preserve">名護市 </t>
  </si>
  <si>
    <t>糸満市</t>
  </si>
  <si>
    <t>沖縄市</t>
  </si>
  <si>
    <t>宮古島市</t>
  </si>
  <si>
    <t>南城市</t>
  </si>
  <si>
    <t>国頭村</t>
  </si>
  <si>
    <t>東村</t>
  </si>
  <si>
    <t>本部町</t>
  </si>
  <si>
    <t>恩納村</t>
  </si>
  <si>
    <t>宜野座村</t>
  </si>
  <si>
    <t>金武町</t>
  </si>
  <si>
    <t>伊江村</t>
  </si>
  <si>
    <t>読谷村</t>
  </si>
  <si>
    <t>北谷町</t>
  </si>
  <si>
    <t>中城村</t>
  </si>
  <si>
    <t>西原町</t>
  </si>
  <si>
    <t>粟国村</t>
  </si>
  <si>
    <t>北大東村</t>
  </si>
  <si>
    <t>久米島町</t>
  </si>
  <si>
    <t>竹富町</t>
  </si>
  <si>
    <t>注：一組等（一部事務組合等）計とは、一部事務組合、広域連合、協議会の合計である。</t>
  </si>
  <si>
    <t>資料：県企画部市町村課「市町村行財政概況」</t>
  </si>
  <si>
    <t>21－６　市町村別普通会計歳出決算額</t>
  </si>
  <si>
    <t>6 農林水産業費</t>
  </si>
  <si>
    <t>11 災害復旧費</t>
  </si>
  <si>
    <t>13 諸支出金</t>
  </si>
  <si>
    <t>14 前年度繰上充用金</t>
  </si>
  <si>
    <t>一組等計</t>
  </si>
  <si>
    <t>都市計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</si>
  <si>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</si>
  <si>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</si>
  <si>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</si>
  <si>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</si>
  <si>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</si>
  <si>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</si>
  <si>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</si>
  <si>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</si>
  <si>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</si>
  <si>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</si>
  <si>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</si>
  <si>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</si>
  <si>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</si>
  <si>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</si>
  <si>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</si>
  <si>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</si>
  <si>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</si>
  <si>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</si>
  <si>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</si>
  <si>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</si>
  <si>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</si>
  <si>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</si>
  <si>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</si>
  <si>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</si>
  <si>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</si>
  <si>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</si>
  <si>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</si>
  <si>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</si>
  <si>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</si>
  <si>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</si>
  <si>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</si>
  <si>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</si>
  <si>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</si>
  <si>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</si>
  <si>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</si>
  <si>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</si>
  <si>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</si>
  <si>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</si>
  <si>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</si>
  <si>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</si>
  <si>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</si>
  <si>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21－７　市町村別年度末地方債現在高</t>
  </si>
  <si>
    <t>単位：千円</t>
  </si>
  <si>
    <t>普通会計</t>
  </si>
  <si>
    <t>企業会計</t>
  </si>
  <si>
    <t>県計</t>
  </si>
  <si>
    <t>一組計</t>
  </si>
  <si>
    <t>注：一組（一部事務組合）計の企業会計の数値は、南部水道企業団、沖縄県離島医療組合、那覇港管理組合分の計である。</t>
  </si>
  <si>
    <t>＜　メ　モ　＞</t>
  </si>
  <si>
    <t>受託事業収入</t>
  </si>
  <si>
    <t>収益事業収入</t>
  </si>
  <si>
    <t>利子割清算金収入</t>
  </si>
  <si>
    <t>雑入</t>
  </si>
  <si>
    <t>県債</t>
  </si>
  <si>
    <t>21－２　県一般会計歳出決算額</t>
  </si>
  <si>
    <t>（つづき）</t>
  </si>
  <si>
    <t>単位：円、％</t>
  </si>
  <si>
    <t>費　目</t>
  </si>
  <si>
    <t>合計</t>
  </si>
  <si>
    <t>議会費</t>
  </si>
  <si>
    <t>総務費</t>
  </si>
  <si>
    <t>企画費</t>
  </si>
  <si>
    <t>徴税費</t>
  </si>
  <si>
    <t>市町村振興費</t>
  </si>
  <si>
    <t>選挙費</t>
  </si>
  <si>
    <t>防災費</t>
  </si>
  <si>
    <t>統計調査費</t>
  </si>
  <si>
    <t>人事委員会費</t>
  </si>
  <si>
    <t>監査委員費</t>
  </si>
  <si>
    <t>民生費</t>
  </si>
  <si>
    <t>社会福祉費</t>
  </si>
  <si>
    <t>児童福祉費</t>
  </si>
  <si>
    <t>生活保護費</t>
  </si>
  <si>
    <t>災害救助費</t>
  </si>
  <si>
    <t>衛生費</t>
  </si>
  <si>
    <t>公衆衛生費</t>
  </si>
  <si>
    <t>環境衛生費</t>
  </si>
  <si>
    <t>環境保全費</t>
  </si>
  <si>
    <t>保健所費</t>
  </si>
  <si>
    <t>医薬費</t>
  </si>
  <si>
    <t>保健衛生費</t>
  </si>
  <si>
    <t>労働費</t>
  </si>
  <si>
    <t>労政費</t>
  </si>
  <si>
    <t>職業訓練費</t>
  </si>
  <si>
    <t>労働委員会費</t>
  </si>
  <si>
    <t>農林水産業費</t>
  </si>
  <si>
    <t>農業費</t>
  </si>
  <si>
    <t>畜産業費</t>
  </si>
  <si>
    <t>林業費</t>
  </si>
  <si>
    <t>商工費</t>
  </si>
  <si>
    <t>工鉱業費</t>
  </si>
  <si>
    <t>観光費</t>
  </si>
  <si>
    <t>土木費</t>
  </si>
  <si>
    <t>土木管理費</t>
  </si>
  <si>
    <t>道路橋りょう費</t>
  </si>
  <si>
    <t>河川海岸費</t>
  </si>
  <si>
    <t>港湾費</t>
  </si>
  <si>
    <t>都市計画費</t>
  </si>
  <si>
    <t>住宅費</t>
  </si>
  <si>
    <t>空港費</t>
  </si>
  <si>
    <t>-</t>
  </si>
  <si>
    <t>《　歳入決算額　》</t>
  </si>
  <si>
    <t>単位：円、％</t>
  </si>
  <si>
    <t>農業改良資金特別会計</t>
  </si>
  <si>
    <t>中小企業振興資金特別会計</t>
  </si>
  <si>
    <t>下地島空港特別会計</t>
  </si>
  <si>
    <t>下水道事業特別会計</t>
  </si>
  <si>
    <t>所有者不明土地管理特別会計</t>
  </si>
  <si>
    <t>沿岸漁業改善資金特別会計</t>
  </si>
  <si>
    <t>中央卸売市場事業特別会計</t>
  </si>
  <si>
    <t>中城港湾（新港地区）臨海部土地造成事業特別会計</t>
  </si>
  <si>
    <t>宜野湾港整備事業特別会計</t>
  </si>
  <si>
    <t>21－５　市町村別普通会計歳入決算額</t>
  </si>
  <si>
    <t>（つづき）</t>
  </si>
  <si>
    <t>歳入の状況</t>
  </si>
  <si>
    <t>市町村</t>
  </si>
  <si>
    <t>1 地方税</t>
  </si>
  <si>
    <t>14 使用料</t>
  </si>
  <si>
    <t>15 手数料</t>
  </si>
  <si>
    <t>18 県支出金</t>
  </si>
  <si>
    <t>19 財産収入</t>
  </si>
  <si>
    <t>21 繰入金</t>
  </si>
  <si>
    <t>22 繰越金</t>
  </si>
  <si>
    <t>23 諸収入</t>
  </si>
  <si>
    <t>24 地方債</t>
  </si>
  <si>
    <t>（％）</t>
  </si>
  <si>
    <t>（つづき）</t>
  </si>
  <si>
    <t>目的別歳出の状況</t>
  </si>
  <si>
    <t>市町村</t>
  </si>
  <si>
    <t>1 議会費</t>
  </si>
  <si>
    <t>2 総務費</t>
  </si>
  <si>
    <t>3 民生費</t>
  </si>
  <si>
    <t>4 衛生費</t>
  </si>
  <si>
    <t>5 労働費</t>
  </si>
  <si>
    <t>7 商工費</t>
  </si>
  <si>
    <t>8 土木費</t>
  </si>
  <si>
    <t>9 消防費</t>
  </si>
  <si>
    <t>10 教育費</t>
  </si>
  <si>
    <t>12 公債費</t>
  </si>
  <si>
    <t>市町村</t>
  </si>
  <si>
    <t>00</t>
  </si>
  <si>
    <t>00</t>
  </si>
  <si>
    <t>01</t>
  </si>
  <si>
    <t>01</t>
  </si>
  <si>
    <t>02</t>
  </si>
  <si>
    <t>02</t>
  </si>
  <si>
    <t>03</t>
  </si>
  <si>
    <t>03</t>
  </si>
  <si>
    <t>04</t>
  </si>
  <si>
    <t>04</t>
  </si>
  <si>
    <t>20 寄附金</t>
  </si>
  <si>
    <t>平成28年度</t>
  </si>
  <si>
    <t>第21章　財　政</t>
  </si>
  <si>
    <t>21－１　県一般会計歳入決算額</t>
  </si>
  <si>
    <t>（つづき）</t>
  </si>
  <si>
    <t>単位：円、％</t>
  </si>
  <si>
    <t>費　目</t>
  </si>
  <si>
    <t>合計</t>
  </si>
  <si>
    <t>使用料及び手数料</t>
  </si>
  <si>
    <t>県税</t>
  </si>
  <si>
    <t>使用料</t>
  </si>
  <si>
    <t>県民税</t>
  </si>
  <si>
    <t>手数料</t>
  </si>
  <si>
    <t>事業税</t>
  </si>
  <si>
    <t>証紙収入</t>
  </si>
  <si>
    <t>地方消費税</t>
  </si>
  <si>
    <t>国庫支出金</t>
  </si>
  <si>
    <t>不動産取得税</t>
  </si>
  <si>
    <t>国庫負担金</t>
  </si>
  <si>
    <t>県たばこ税</t>
  </si>
  <si>
    <t>国庫補助金</t>
  </si>
  <si>
    <t>ゴルフ場利用税</t>
  </si>
  <si>
    <t>委託金</t>
  </si>
  <si>
    <t>自動車取得税</t>
  </si>
  <si>
    <t>財産収入</t>
  </si>
  <si>
    <t>軽油引取税</t>
  </si>
  <si>
    <t>財産運用収入</t>
  </si>
  <si>
    <t>自動車税</t>
  </si>
  <si>
    <t>財産売払収入</t>
  </si>
  <si>
    <t>鉱区税</t>
  </si>
  <si>
    <t>寄附金</t>
  </si>
  <si>
    <t>石油価格調整税</t>
  </si>
  <si>
    <t>繰入金</t>
  </si>
  <si>
    <t>特別会計繰入金</t>
  </si>
  <si>
    <t>旧法による税</t>
  </si>
  <si>
    <t>基金繰入金</t>
  </si>
  <si>
    <t>地方消費税清算金</t>
  </si>
  <si>
    <t>繰越金</t>
  </si>
  <si>
    <t>地方譲与税</t>
  </si>
  <si>
    <t>諸収入</t>
  </si>
  <si>
    <t>延滞金、加算金及び過料</t>
  </si>
  <si>
    <t>県預金利子</t>
  </si>
  <si>
    <t>公営企業貸付金元利収入</t>
  </si>
  <si>
    <t>貸付金元利収入</t>
  </si>
  <si>
    <t>＜第21章　財　政＞</t>
  </si>
  <si>
    <t>県一般会計歳入決算額</t>
  </si>
  <si>
    <t>県一般会計歳出決算額</t>
  </si>
  <si>
    <t>県債の目的別借入額</t>
  </si>
  <si>
    <t>県特別会計歳入，歳出決算額</t>
  </si>
  <si>
    <t>市町村別普通会計歳入決算額</t>
  </si>
  <si>
    <t>市町村別普通会計歳出決算額</t>
  </si>
  <si>
    <t>市町村別年度末地方債現在高</t>
  </si>
  <si>
    <t>平成28年度</t>
  </si>
  <si>
    <t>平成28年度</t>
  </si>
  <si>
    <t>平成29年度</t>
  </si>
  <si>
    <t>皆増</t>
  </si>
  <si>
    <t>公営企業貸付金</t>
  </si>
  <si>
    <t>警察費</t>
  </si>
  <si>
    <t>警察管理費</t>
  </si>
  <si>
    <t>警察活動費</t>
  </si>
  <si>
    <t>教育費</t>
  </si>
  <si>
    <t>教育総務費</t>
  </si>
  <si>
    <t>小学校費</t>
  </si>
  <si>
    <t>中学校費</t>
  </si>
  <si>
    <t>高等学校費</t>
  </si>
  <si>
    <t>特別支援学校費</t>
  </si>
  <si>
    <t>社会教育費</t>
  </si>
  <si>
    <t>保健体育費</t>
  </si>
  <si>
    <t>大学費</t>
  </si>
  <si>
    <t>災害復旧費</t>
  </si>
  <si>
    <t>農林水産施設災害復旧費</t>
  </si>
  <si>
    <t>土木施設災害復旧費</t>
  </si>
  <si>
    <t>教育施設災害復旧費</t>
  </si>
  <si>
    <t>公債費</t>
  </si>
  <si>
    <t>諸支出金</t>
  </si>
  <si>
    <t>特別会計等繰出金</t>
  </si>
  <si>
    <t>ゴルフ場利用税交付金</t>
  </si>
  <si>
    <t>自動車取得税交付金</t>
  </si>
  <si>
    <t>公営企業費</t>
  </si>
  <si>
    <t>県有施設整備基金積立金</t>
  </si>
  <si>
    <t>利子割交付金</t>
  </si>
  <si>
    <t>退職手当基金積立金</t>
  </si>
  <si>
    <t>利子割精算金</t>
  </si>
  <si>
    <t>減債基金積立金</t>
  </si>
  <si>
    <t>地域振興基金積立金</t>
  </si>
  <si>
    <t>地方消費税交付金</t>
  </si>
  <si>
    <t>地方消費税清算金</t>
  </si>
  <si>
    <t>配当割交付金</t>
  </si>
  <si>
    <t>株式等譲渡所得割交付金</t>
  </si>
  <si>
    <t>予備費</t>
  </si>
  <si>
    <t>財政調整基金積立金</t>
  </si>
  <si>
    <t>林業・木材産業改善資金特別会計</t>
  </si>
  <si>
    <t>注：１「対前年度比」は、県企画部統計課で算出。</t>
  </si>
  <si>
    <t>　　２「林業・木材産業改善資金特別会計」は、平成28年度までは、「林業改善資金特別会計」。</t>
  </si>
  <si>
    <t>-</t>
  </si>
  <si>
    <t>平成29年度</t>
  </si>
  <si>
    <t>-</t>
  </si>
  <si>
    <t>-</t>
  </si>
  <si>
    <t>-</t>
  </si>
  <si>
    <t>-</t>
  </si>
  <si>
    <t>平成29年度</t>
  </si>
  <si>
    <t>平成27年度</t>
  </si>
  <si>
    <t>平成28年度</t>
  </si>
  <si>
    <t>平成29年度</t>
  </si>
  <si>
    <t>平成30年度</t>
  </si>
  <si>
    <t>平成28年度</t>
  </si>
  <si>
    <t>平成30年度</t>
  </si>
  <si>
    <t>平成30年度</t>
  </si>
  <si>
    <t>平成29年度</t>
  </si>
  <si>
    <t>石油ガス譲与税</t>
  </si>
  <si>
    <t>航空機燃料譲与税</t>
  </si>
  <si>
    <t>地方交付税</t>
  </si>
  <si>
    <t>分担金及び負担金</t>
  </si>
  <si>
    <t>分担金</t>
  </si>
  <si>
    <t>負担金</t>
  </si>
  <si>
    <t>-</t>
  </si>
  <si>
    <t>産業振興基金特別会計</t>
  </si>
  <si>
    <t>中城湾港マリン・タウン特別会計</t>
  </si>
  <si>
    <t>駐車場事業特別会計</t>
  </si>
  <si>
    <t>国民健康保険事業特別会計</t>
  </si>
  <si>
    <t>－</t>
  </si>
  <si>
    <t>－</t>
  </si>
  <si>
    <t>階増</t>
  </si>
  <si>
    <t>－</t>
  </si>
  <si>
    <t>階増</t>
  </si>
  <si>
    <t>21－４　県特別会計歳入、歳出決算額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</si>
</sst>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#"/>
    <numFmt numFmtId="177" formatCode="&quot;－&quot;###\ ###\ ###\ ##"/>
    <numFmt numFmtId="178" formatCode="###\ ###\ ###\ ##0"/>
    <numFmt numFmtId="179" formatCode="###\ ###\ ###\ ##0;&quot;△&quot;###\ ###\ ###\ ##0;&quot;－&quot;"/>
    <numFmt numFmtId="180" formatCode="###,###,###,##0;&quot;△&quot;###,###,###,##0;&quot;0&quot;"/>
    <numFmt numFmtId="181" formatCode="&quot;r&quot;###\ ###\ ###\ ##0;&quot;△&quot;###\ ###\ ###\ ##0;&quot;－&quot;"/>
    <numFmt numFmtId="182" formatCode="#,##0_ "/>
    <numFmt numFmtId="183" formatCode="#,##0\ ;;&quot;- &quot;"/>
    <numFmt numFmtId="184" formatCode="###\ ###\ #####0;&quot;△&quot;\ ###,##0.0;&quot;－&quot;"/>
    <numFmt numFmtId="185" formatCode="#,##0.00;&quot;△ &quot;#,##0.00"/>
    <numFmt numFmtId="186" formatCode="0.00;&quot;△ &quot;0.00"/>
    <numFmt numFmtId="187" formatCode="#,##0.0;&quot;△ &quot;#,##0.0"/>
    <numFmt numFmtId="188" formatCode="#,##0.0;&quot;△ &quot;#,##0.0\ "/>
    <numFmt numFmtId="189" formatCode="0.0_);[Red]\(0.0\)"/>
    <numFmt numFmtId="190" formatCode="0.0_ "/>
    <numFmt numFmtId="191" formatCode="#,##0.0_);[Red]\(#,##0.0\)"/>
    <numFmt numFmtId="192" formatCode="#,##0_);[Red]\(#,##0\)"/>
    <numFmt numFmtId="193" formatCode="#,##0;&quot;△ &quot;#,##0"/>
    <numFmt numFmtId="194" formatCode="0.0000000_ "/>
    <numFmt numFmtId="195" formatCode="0.000000_ "/>
    <numFmt numFmtId="196" formatCode="0.00000_ "/>
    <numFmt numFmtId="197" formatCode="0.0000_ "/>
    <numFmt numFmtId="198" formatCode="0.000_ "/>
    <numFmt numFmtId="199" formatCode="0.00_ "/>
    <numFmt numFmtId="200" formatCode="#\ ###\ ##0;&quot;△&quot;#\ ###\ ##0;0"/>
    <numFmt numFmtId="201" formatCode="#0.0;&quot;△&quot;#0.0;0.0"/>
    <numFmt numFmtId="202" formatCode="0.0;&quot;△&quot;0.0"/>
    <numFmt numFmtId="203" formatCode="#\ ###\ ###"/>
    <numFmt numFmtId="204" formatCode="#,##0.0;[Red]\-#,##0.0"/>
    <numFmt numFmtId="205" formatCode="#,##0.0;&quot;△&quot;#,##0.0"/>
    <numFmt numFmtId="206" formatCode="#,##0;&quot;△&quot;#,##0"/>
    <numFmt numFmtId="207" formatCode="#,##0.0\ ;;&quot;- &quot;"/>
    <numFmt numFmtId="208" formatCode="#,##0.0_ ;[Red]\-#,##0.0\ "/>
    <numFmt numFmtId="209" formatCode="_ * #,##0.0_ ;_ * &quot;△&quot;#,##0.0_ ;_ * &quot;-&quot;_ ;_ @_ "/>
    <numFmt numFmtId="210" formatCode="0.0;&quot;△ &quot;0.0"/>
    <numFmt numFmtId="211" formatCode="[Blue]&quot;*&quot;;[Red]&quot;*&quot;;[White]&quot;&quot;"/>
    <numFmt numFmtId="212" formatCode="[Blue]&quot;＊&quot;;[Red]&quot;＊&quot;;[White]&quot;OK!&quot;"/>
    <numFmt numFmtId="213" formatCode="#\ ###\ ##0;&quot;△&quot;#\ ###\ ###;&quot;－ &quot;"/>
    <numFmt numFmtId="214" formatCode="#,##0.000;[Red]\-#,##0.000"/>
    <numFmt numFmtId="215" formatCode="#,##0.0000;[Red]\-#,##0.0000"/>
    <numFmt numFmtId="216" formatCode="&quot;r&quot;#,##0"/>
    <numFmt numFmtId="217" formatCode="&quot;r &quot;#,##0"/>
  </numFmts>
  <fonts count="61">
    <font>
      <sz val="11"/>
      <name val="ＭＳ 明朝"/>
      <family val="1"/>
    </font>
    <font>
      <sz val="9"/>
      <name val="ＭＳ 明朝"/>
      <family val="1"/>
    </font>
    <font>
      <b/>
      <sz val="16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6"/>
      <name val="ＭＳ 明朝"/>
      <family val="1"/>
    </font>
    <font>
      <sz val="14"/>
      <name val="ＭＳ 明朝"/>
      <family val="1"/>
    </font>
    <font>
      <sz val="8"/>
      <name val="Verdana"/>
      <family val="2"/>
    </font>
    <font>
      <sz val="11"/>
      <name val="ＭＳ ゴシック"/>
      <family val="3"/>
    </font>
    <font>
      <sz val="9"/>
      <name val="Verdana"/>
      <family val="2"/>
    </font>
    <font>
      <sz val="11"/>
      <name val="ＭＳ Ｐゴシック"/>
      <family val="3"/>
    </font>
    <font>
      <b/>
      <sz val="9"/>
      <name val="ＭＳ 明朝"/>
      <family val="1"/>
    </font>
    <font>
      <sz val="8"/>
      <name val="ＭＳ 明朝"/>
      <family val="1"/>
    </font>
    <font>
      <sz val="11"/>
      <name val="明朝"/>
      <family val="1"/>
    </font>
    <font>
      <sz val="10"/>
      <name val="ＭＳ Ｐゴシック"/>
      <family val="3"/>
    </font>
    <font>
      <sz val="6"/>
      <name val="ＭＳ Ｐゴシック"/>
      <family val="3"/>
    </font>
    <font>
      <b/>
      <sz val="9"/>
      <name val="標準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明朝"/>
      <family val="1"/>
    </font>
    <font>
      <sz val="11"/>
      <color indexed="17"/>
      <name val="ＭＳ Ｐゴシック"/>
      <family val="3"/>
    </font>
    <font>
      <u val="single"/>
      <sz val="12"/>
      <color indexed="12"/>
      <name val="ＭＳ 明朝"/>
      <family val="1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明朝"/>
      <family val="1"/>
    </font>
    <font>
      <sz val="11"/>
      <color rgb="FF006100"/>
      <name val="Calibri"/>
      <family val="3"/>
    </font>
    <font>
      <u val="single"/>
      <sz val="12"/>
      <color theme="10"/>
      <name val="ＭＳ 明朝"/>
      <family val="1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8" fillId="0" borderId="0">
      <alignment/>
      <protection/>
    </xf>
    <xf numFmtId="0" fontId="17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306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176" fontId="1" fillId="0" borderId="0" xfId="0" applyNumberFormat="1" applyFont="1" applyFill="1" applyAlignment="1">
      <alignment vertical="center"/>
    </xf>
    <xf numFmtId="176" fontId="1" fillId="0" borderId="0" xfId="0" applyNumberFormat="1" applyFont="1" applyFill="1" applyAlignment="1">
      <alignment horizontal="right" vertical="center"/>
    </xf>
    <xf numFmtId="191" fontId="1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176" fontId="6" fillId="0" borderId="0" xfId="0" applyNumberFormat="1" applyFont="1" applyFill="1" applyAlignment="1" quotePrefix="1">
      <alignment horizontal="center"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93" fontId="1" fillId="0" borderId="0" xfId="0" applyNumberFormat="1" applyFont="1" applyFill="1" applyBorder="1" applyAlignment="1">
      <alignment horizontal="right"/>
    </xf>
    <xf numFmtId="193" fontId="1" fillId="0" borderId="10" xfId="0" applyNumberFormat="1" applyFont="1" applyFill="1" applyBorder="1" applyAlignment="1">
      <alignment horizontal="right"/>
    </xf>
    <xf numFmtId="187" fontId="1" fillId="0" borderId="0" xfId="0" applyNumberFormat="1" applyFont="1" applyFill="1" applyBorder="1" applyAlignment="1">
      <alignment horizontal="right"/>
    </xf>
    <xf numFmtId="187" fontId="1" fillId="0" borderId="10" xfId="0" applyNumberFormat="1" applyFont="1" applyFill="1" applyBorder="1" applyAlignment="1">
      <alignment horizontal="right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/>
    </xf>
    <xf numFmtId="0" fontId="1" fillId="0" borderId="0" xfId="0" applyNumberFormat="1" applyFont="1" applyFill="1" applyAlignment="1">
      <alignment vertical="center"/>
    </xf>
    <xf numFmtId="0" fontId="1" fillId="0" borderId="12" xfId="0" applyNumberFormat="1" applyFont="1" applyFill="1" applyBorder="1" applyAlignment="1">
      <alignment horizontal="distributed"/>
    </xf>
    <xf numFmtId="0" fontId="1" fillId="0" borderId="0" xfId="0" applyNumberFormat="1" applyFont="1" applyFill="1" applyBorder="1" applyAlignment="1">
      <alignment/>
    </xf>
    <xf numFmtId="0" fontId="1" fillId="0" borderId="12" xfId="0" applyNumberFormat="1" applyFont="1" applyFill="1" applyBorder="1" applyAlignment="1">
      <alignment horizontal="left"/>
    </xf>
    <xf numFmtId="0" fontId="1" fillId="0" borderId="10" xfId="0" applyNumberFormat="1" applyFont="1" applyFill="1" applyBorder="1" applyAlignment="1">
      <alignment/>
    </xf>
    <xf numFmtId="0" fontId="1" fillId="0" borderId="13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192" fontId="1" fillId="0" borderId="0" xfId="0" applyNumberFormat="1" applyFont="1" applyFill="1" applyAlignment="1">
      <alignment vertical="center"/>
    </xf>
    <xf numFmtId="185" fontId="1" fillId="0" borderId="0" xfId="0" applyNumberFormat="1" applyFont="1" applyFill="1" applyBorder="1" applyAlignment="1">
      <alignment horizontal="right"/>
    </xf>
    <xf numFmtId="193" fontId="1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 quotePrefix="1">
      <alignment vertical="center"/>
    </xf>
    <xf numFmtId="0" fontId="1" fillId="0" borderId="0" xfId="0" applyNumberFormat="1" applyFont="1" applyFill="1" applyBorder="1" applyAlignment="1">
      <alignment shrinkToFit="1"/>
    </xf>
    <xf numFmtId="193" fontId="7" fillId="0" borderId="0" xfId="0" applyNumberFormat="1" applyFont="1" applyFill="1" applyBorder="1" applyAlignment="1">
      <alignment horizontal="right"/>
    </xf>
    <xf numFmtId="187" fontId="7" fillId="0" borderId="0" xfId="0" applyNumberFormat="1" applyFont="1" applyFill="1" applyBorder="1" applyAlignment="1">
      <alignment horizontal="right"/>
    </xf>
    <xf numFmtId="193" fontId="7" fillId="0" borderId="0" xfId="0" applyNumberFormat="1" applyFont="1" applyFill="1" applyAlignment="1">
      <alignment horizontal="right"/>
    </xf>
    <xf numFmtId="178" fontId="6" fillId="0" borderId="0" xfId="0" applyNumberFormat="1" applyFont="1" applyFill="1" applyAlignment="1" quotePrefix="1">
      <alignment horizontal="center" vertical="center"/>
    </xf>
    <xf numFmtId="178" fontId="6" fillId="0" borderId="0" xfId="0" applyNumberFormat="1" applyFont="1" applyFill="1" applyAlignment="1" quotePrefix="1">
      <alignment vertical="center"/>
    </xf>
    <xf numFmtId="178" fontId="6" fillId="0" borderId="0" xfId="0" applyNumberFormat="1" applyFont="1" applyFill="1" applyAlignment="1">
      <alignment vertical="center"/>
    </xf>
    <xf numFmtId="178" fontId="1" fillId="0" borderId="0" xfId="0" applyNumberFormat="1" applyFont="1" applyFill="1" applyAlignment="1">
      <alignment vertical="center"/>
    </xf>
    <xf numFmtId="178" fontId="1" fillId="0" borderId="0" xfId="0" applyNumberFormat="1" applyFont="1" applyFill="1" applyAlignment="1">
      <alignment horizontal="right" vertical="center"/>
    </xf>
    <xf numFmtId="178" fontId="11" fillId="0" borderId="0" xfId="0" applyNumberFormat="1" applyFont="1" applyFill="1" applyAlignment="1">
      <alignment vertical="center"/>
    </xf>
    <xf numFmtId="178" fontId="1" fillId="0" borderId="14" xfId="0" applyNumberFormat="1" applyFont="1" applyFill="1" applyBorder="1" applyAlignment="1">
      <alignment horizontal="center" vertical="center"/>
    </xf>
    <xf numFmtId="178" fontId="1" fillId="0" borderId="11" xfId="0" applyNumberFormat="1" applyFont="1" applyFill="1" applyBorder="1" applyAlignment="1">
      <alignment vertical="center"/>
    </xf>
    <xf numFmtId="178" fontId="1" fillId="0" borderId="15" xfId="0" applyNumberFormat="1" applyFont="1" applyFill="1" applyBorder="1" applyAlignment="1">
      <alignment horizontal="center" vertical="center"/>
    </xf>
    <xf numFmtId="178" fontId="1" fillId="0" borderId="16" xfId="0" applyNumberFormat="1" applyFont="1" applyFill="1" applyBorder="1" applyAlignment="1">
      <alignment horizontal="center" vertical="center"/>
    </xf>
    <xf numFmtId="178" fontId="1" fillId="0" borderId="0" xfId="0" applyNumberFormat="1" applyFont="1" applyFill="1" applyBorder="1" applyAlignment="1">
      <alignment/>
    </xf>
    <xf numFmtId="178" fontId="1" fillId="0" borderId="12" xfId="0" applyNumberFormat="1" applyFont="1" applyFill="1" applyBorder="1" applyAlignment="1">
      <alignment horizontal="center"/>
    </xf>
    <xf numFmtId="178" fontId="1" fillId="0" borderId="12" xfId="0" applyNumberFormat="1" applyFont="1" applyFill="1" applyBorder="1" applyAlignment="1">
      <alignment/>
    </xf>
    <xf numFmtId="178" fontId="7" fillId="0" borderId="0" xfId="0" applyNumberFormat="1" applyFont="1" applyFill="1" applyBorder="1" applyAlignment="1">
      <alignment/>
    </xf>
    <xf numFmtId="0" fontId="7" fillId="0" borderId="12" xfId="0" applyFont="1" applyFill="1" applyBorder="1" applyAlignment="1">
      <alignment/>
    </xf>
    <xf numFmtId="178" fontId="7" fillId="0" borderId="12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78" fontId="7" fillId="0" borderId="12" xfId="0" applyNumberFormat="1" applyFont="1" applyFill="1" applyBorder="1" applyAlignment="1">
      <alignment horizontal="left"/>
    </xf>
    <xf numFmtId="176" fontId="7" fillId="0" borderId="0" xfId="0" applyNumberFormat="1" applyFont="1" applyFill="1" applyBorder="1" applyAlignment="1">
      <alignment/>
    </xf>
    <xf numFmtId="178" fontId="7" fillId="0" borderId="10" xfId="0" applyNumberFormat="1" applyFont="1" applyFill="1" applyBorder="1" applyAlignment="1">
      <alignment/>
    </xf>
    <xf numFmtId="178" fontId="7" fillId="0" borderId="13" xfId="0" applyNumberFormat="1" applyFont="1" applyFill="1" applyBorder="1" applyAlignment="1">
      <alignment/>
    </xf>
    <xf numFmtId="193" fontId="7" fillId="0" borderId="10" xfId="0" applyNumberFormat="1" applyFont="1" applyFill="1" applyBorder="1" applyAlignment="1">
      <alignment horizontal="right"/>
    </xf>
    <xf numFmtId="187" fontId="7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178" fontId="1" fillId="0" borderId="10" xfId="0" applyNumberFormat="1" applyFont="1" applyFill="1" applyBorder="1" applyAlignment="1">
      <alignment/>
    </xf>
    <xf numFmtId="178" fontId="1" fillId="0" borderId="13" xfId="0" applyNumberFormat="1" applyFont="1" applyFill="1" applyBorder="1" applyAlignment="1">
      <alignment/>
    </xf>
    <xf numFmtId="183" fontId="1" fillId="0" borderId="0" xfId="0" applyNumberFormat="1" applyFont="1" applyFill="1" applyAlignment="1">
      <alignment vertical="center"/>
    </xf>
    <xf numFmtId="178" fontId="1" fillId="0" borderId="0" xfId="0" applyNumberFormat="1" applyFont="1" applyFill="1" applyAlignment="1" quotePrefix="1">
      <alignment vertical="center"/>
    </xf>
    <xf numFmtId="178" fontId="1" fillId="0" borderId="0" xfId="0" applyNumberFormat="1" applyFont="1" applyFill="1" applyAlignment="1" quotePrefix="1">
      <alignment horizontal="center" vertical="center"/>
    </xf>
    <xf numFmtId="0" fontId="1" fillId="0" borderId="0" xfId="0" applyFont="1" applyFill="1" applyAlignment="1">
      <alignment horizontal="right" vertical="center"/>
    </xf>
    <xf numFmtId="178" fontId="1" fillId="0" borderId="17" xfId="0" applyNumberFormat="1" applyFont="1" applyFill="1" applyBorder="1" applyAlignment="1">
      <alignment horizontal="center"/>
    </xf>
    <xf numFmtId="178" fontId="1" fillId="0" borderId="12" xfId="0" applyNumberFormat="1" applyFont="1" applyFill="1" applyBorder="1" applyAlignment="1">
      <alignment horizontal="distributed"/>
    </xf>
    <xf numFmtId="187" fontId="7" fillId="0" borderId="0" xfId="0" applyNumberFormat="1" applyFont="1" applyFill="1" applyBorder="1" applyAlignment="1" applyProtection="1">
      <alignment horizontal="right" shrinkToFit="1"/>
      <protection locked="0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wrapText="1"/>
    </xf>
    <xf numFmtId="0" fontId="1" fillId="0" borderId="10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187" fontId="1" fillId="0" borderId="10" xfId="0" applyNumberFormat="1" applyFont="1" applyFill="1" applyBorder="1" applyAlignment="1">
      <alignment horizontal="right" shrinkToFit="1"/>
    </xf>
    <xf numFmtId="183" fontId="1" fillId="0" borderId="0" xfId="0" applyNumberFormat="1" applyFont="1" applyFill="1" applyBorder="1" applyAlignment="1">
      <alignment vertical="center"/>
    </xf>
    <xf numFmtId="207" fontId="1" fillId="0" borderId="0" xfId="0" applyNumberFormat="1" applyFont="1" applyFill="1" applyBorder="1" applyAlignment="1">
      <alignment horizontal="right" vertical="center" shrinkToFit="1"/>
    </xf>
    <xf numFmtId="178" fontId="12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 quotePrefix="1">
      <alignment horizontal="center"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10" xfId="0" applyNumberFormat="1" applyFont="1" applyFill="1" applyBorder="1" applyAlignment="1">
      <alignment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/>
    </xf>
    <xf numFmtId="193" fontId="1" fillId="0" borderId="0" xfId="0" applyNumberFormat="1" applyFont="1" applyFill="1" applyAlignment="1">
      <alignment horizontal="right"/>
    </xf>
    <xf numFmtId="187" fontId="1" fillId="0" borderId="0" xfId="0" applyNumberFormat="1" applyFont="1" applyFill="1" applyAlignment="1">
      <alignment horizontal="right"/>
    </xf>
    <xf numFmtId="0" fontId="1" fillId="0" borderId="0" xfId="0" applyNumberFormat="1" applyFont="1" applyFill="1" applyAlignment="1" quotePrefix="1">
      <alignment/>
    </xf>
    <xf numFmtId="0" fontId="1" fillId="0" borderId="0" xfId="0" applyNumberFormat="1" applyFont="1" applyFill="1" applyAlignment="1" quotePrefix="1">
      <alignment horizontal="center"/>
    </xf>
    <xf numFmtId="0" fontId="1" fillId="0" borderId="0" xfId="0" applyNumberFormat="1" applyFont="1" applyFill="1" applyBorder="1" applyAlignment="1">
      <alignment horizontal="left"/>
    </xf>
    <xf numFmtId="0" fontId="1" fillId="0" borderId="12" xfId="0" applyNumberFormat="1" applyFont="1" applyFill="1" applyBorder="1" applyAlignment="1" quotePrefix="1">
      <alignment horizontal="left"/>
    </xf>
    <xf numFmtId="193" fontId="7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 quotePrefix="1">
      <alignment horizontal="left" vertical="center"/>
    </xf>
    <xf numFmtId="0" fontId="1" fillId="0" borderId="0" xfId="0" applyNumberFormat="1" applyFont="1" applyFill="1" applyBorder="1" applyAlignment="1" quotePrefix="1">
      <alignment horizontal="left" vertical="center"/>
    </xf>
    <xf numFmtId="193" fontId="1" fillId="0" borderId="0" xfId="0" applyNumberFormat="1" applyFont="1" applyFill="1" applyBorder="1" applyAlignment="1">
      <alignment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193" fontId="1" fillId="0" borderId="19" xfId="0" applyNumberFormat="1" applyFont="1" applyFill="1" applyBorder="1" applyAlignment="1">
      <alignment horizontal="right"/>
    </xf>
    <xf numFmtId="0" fontId="12" fillId="0" borderId="0" xfId="0" applyNumberFormat="1" applyFont="1" applyFill="1" applyBorder="1" applyAlignment="1">
      <alignment vertical="center"/>
    </xf>
    <xf numFmtId="0" fontId="6" fillId="0" borderId="0" xfId="67" applyFont="1" applyFill="1" applyAlignment="1">
      <alignment horizontal="center" vertical="center"/>
      <protection/>
    </xf>
    <xf numFmtId="0" fontId="1" fillId="0" borderId="0" xfId="67" applyFont="1" applyFill="1" applyBorder="1" applyAlignment="1">
      <alignment vertical="center"/>
      <protection/>
    </xf>
    <xf numFmtId="0" fontId="1" fillId="0" borderId="0" xfId="67" applyFont="1" applyFill="1" applyAlignment="1" quotePrefix="1">
      <alignment horizontal="center" vertical="center"/>
      <protection/>
    </xf>
    <xf numFmtId="208" fontId="1" fillId="0" borderId="0" xfId="0" applyNumberFormat="1" applyFont="1" applyFill="1" applyBorder="1" applyAlignment="1">
      <alignment vertical="center"/>
    </xf>
    <xf numFmtId="0" fontId="1" fillId="0" borderId="0" xfId="67" applyFont="1" applyFill="1" applyBorder="1" applyAlignment="1" quotePrefix="1">
      <alignment horizontal="center" vertical="center"/>
      <protection/>
    </xf>
    <xf numFmtId="0" fontId="1" fillId="0" borderId="0" xfId="67" applyFont="1" applyFill="1" applyBorder="1" applyAlignment="1">
      <alignment horizontal="right" vertical="center"/>
      <protection/>
    </xf>
    <xf numFmtId="0" fontId="1" fillId="0" borderId="0" xfId="67" applyFont="1" applyFill="1" applyBorder="1" applyAlignment="1">
      <alignment horizontal="left" vertical="center"/>
      <protection/>
    </xf>
    <xf numFmtId="0" fontId="1" fillId="0" borderId="10" xfId="67" applyFont="1" applyFill="1" applyBorder="1" applyAlignment="1" quotePrefix="1">
      <alignment horizontal="left" vertical="center"/>
      <protection/>
    </xf>
    <xf numFmtId="0" fontId="1" fillId="0" borderId="10" xfId="67" applyNumberFormat="1" applyFont="1" applyFill="1" applyBorder="1" applyAlignment="1">
      <alignment vertical="center"/>
      <protection/>
    </xf>
    <xf numFmtId="0" fontId="1" fillId="0" borderId="10" xfId="67" applyFont="1" applyFill="1" applyBorder="1" applyAlignment="1">
      <alignment vertical="center"/>
      <protection/>
    </xf>
    <xf numFmtId="208" fontId="1" fillId="0" borderId="10" xfId="0" applyNumberFormat="1" applyFont="1" applyFill="1" applyBorder="1" applyAlignment="1">
      <alignment vertical="center"/>
    </xf>
    <xf numFmtId="0" fontId="1" fillId="0" borderId="10" xfId="67" applyFont="1" applyFill="1" applyBorder="1" applyAlignment="1">
      <alignment horizontal="left" vertical="center"/>
      <protection/>
    </xf>
    <xf numFmtId="0" fontId="1" fillId="0" borderId="0" xfId="67" applyFont="1" applyFill="1" applyBorder="1" applyAlignment="1" quotePrefix="1">
      <alignment horizontal="left" vertical="center"/>
      <protection/>
    </xf>
    <xf numFmtId="0" fontId="1" fillId="0" borderId="10" xfId="67" applyFont="1" applyFill="1" applyBorder="1" applyAlignment="1" quotePrefix="1">
      <alignment vertical="center"/>
      <protection/>
    </xf>
    <xf numFmtId="0" fontId="1" fillId="0" borderId="20" xfId="67" applyFont="1" applyFill="1" applyBorder="1" applyAlignment="1">
      <alignment horizontal="center" vertical="center" wrapText="1"/>
      <protection/>
    </xf>
    <xf numFmtId="0" fontId="1" fillId="0" borderId="0" xfId="67" applyFont="1" applyFill="1" applyBorder="1" applyAlignment="1">
      <alignment horizontal="center" vertical="center" wrapText="1"/>
      <protection/>
    </xf>
    <xf numFmtId="0" fontId="1" fillId="0" borderId="14" xfId="67" applyFont="1" applyFill="1" applyBorder="1" applyAlignment="1">
      <alignment horizontal="center" vertical="center" wrapText="1"/>
      <protection/>
    </xf>
    <xf numFmtId="49" fontId="1" fillId="0" borderId="20" xfId="67" applyNumberFormat="1" applyFont="1" applyFill="1" applyBorder="1" applyAlignment="1">
      <alignment horizontal="center" vertical="center" wrapText="1"/>
      <protection/>
    </xf>
    <xf numFmtId="0" fontId="1" fillId="0" borderId="21" xfId="67" applyFont="1" applyFill="1" applyBorder="1" applyAlignment="1">
      <alignment horizontal="center" vertical="center" wrapText="1"/>
      <protection/>
    </xf>
    <xf numFmtId="49" fontId="1" fillId="0" borderId="15" xfId="67" applyNumberFormat="1" applyFont="1" applyFill="1" applyBorder="1" applyAlignment="1">
      <alignment horizontal="center" vertical="center" wrapText="1"/>
      <protection/>
    </xf>
    <xf numFmtId="49" fontId="1" fillId="0" borderId="14" xfId="67" applyNumberFormat="1" applyFont="1" applyFill="1" applyBorder="1" applyAlignment="1">
      <alignment horizontal="center" vertical="center" wrapText="1"/>
      <protection/>
    </xf>
    <xf numFmtId="0" fontId="1" fillId="0" borderId="11" xfId="67" applyFont="1" applyFill="1" applyBorder="1" applyAlignment="1">
      <alignment horizontal="center" vertical="center" wrapText="1"/>
      <protection/>
    </xf>
    <xf numFmtId="0" fontId="1" fillId="0" borderId="22" xfId="67" applyFont="1" applyFill="1" applyBorder="1" applyAlignment="1">
      <alignment horizontal="center" vertical="center" wrapText="1"/>
      <protection/>
    </xf>
    <xf numFmtId="0" fontId="1" fillId="0" borderId="17" xfId="0" applyFont="1" applyFill="1" applyBorder="1" applyAlignment="1">
      <alignment horizontal="center" vertical="center" wrapText="1"/>
    </xf>
    <xf numFmtId="0" fontId="1" fillId="0" borderId="12" xfId="67" applyFont="1" applyFill="1" applyBorder="1" applyAlignment="1">
      <alignment horizontal="center" vertical="center" wrapText="1"/>
      <protection/>
    </xf>
    <xf numFmtId="0" fontId="1" fillId="0" borderId="12" xfId="67" applyFont="1" applyFill="1" applyBorder="1" applyAlignment="1" quotePrefix="1">
      <alignment horizontal="center" vertical="center" wrapText="1"/>
      <protection/>
    </xf>
    <xf numFmtId="0" fontId="1" fillId="0" borderId="23" xfId="67" applyFont="1" applyFill="1" applyBorder="1" applyAlignment="1">
      <alignment horizontal="center" vertical="center" wrapText="1"/>
      <protection/>
    </xf>
    <xf numFmtId="0" fontId="1" fillId="0" borderId="24" xfId="67" applyFont="1" applyFill="1" applyBorder="1" applyAlignment="1">
      <alignment horizontal="center" vertical="center" wrapText="1"/>
      <protection/>
    </xf>
    <xf numFmtId="0" fontId="1" fillId="0" borderId="25" xfId="0" applyFont="1" applyFill="1" applyBorder="1" applyAlignment="1">
      <alignment horizontal="center" vertical="center" wrapText="1"/>
    </xf>
    <xf numFmtId="0" fontId="1" fillId="0" borderId="25" xfId="67" applyFont="1" applyFill="1" applyBorder="1" applyAlignment="1">
      <alignment horizontal="center" vertical="center" wrapText="1"/>
      <protection/>
    </xf>
    <xf numFmtId="0" fontId="1" fillId="0" borderId="25" xfId="67" applyFont="1" applyFill="1" applyBorder="1" applyAlignment="1" quotePrefix="1">
      <alignment horizontal="center" vertical="center" wrapText="1"/>
      <protection/>
    </xf>
    <xf numFmtId="0" fontId="1" fillId="0" borderId="0" xfId="67" applyFont="1" applyFill="1" applyBorder="1" applyAlignment="1">
      <alignment horizontal="center"/>
      <protection/>
    </xf>
    <xf numFmtId="38" fontId="1" fillId="0" borderId="0" xfId="49" applyFont="1" applyFill="1" applyBorder="1" applyAlignment="1">
      <alignment horizontal="right"/>
    </xf>
    <xf numFmtId="187" fontId="1" fillId="0" borderId="0" xfId="49" applyNumberFormat="1" applyFont="1" applyFill="1" applyBorder="1" applyAlignment="1">
      <alignment horizontal="right"/>
    </xf>
    <xf numFmtId="38" fontId="1" fillId="0" borderId="0" xfId="49" applyFont="1" applyFill="1" applyBorder="1" applyAlignment="1" quotePrefix="1">
      <alignment horizontal="right"/>
    </xf>
    <xf numFmtId="38" fontId="1" fillId="0" borderId="12" xfId="49" applyFont="1" applyFill="1" applyBorder="1" applyAlignment="1">
      <alignment horizontal="right"/>
    </xf>
    <xf numFmtId="0" fontId="1" fillId="0" borderId="26" xfId="0" applyFont="1" applyFill="1" applyBorder="1" applyAlignment="1">
      <alignment horizontal="center" textRotation="255"/>
    </xf>
    <xf numFmtId="0" fontId="1" fillId="0" borderId="12" xfId="67" applyFont="1" applyFill="1" applyBorder="1" applyAlignment="1">
      <alignment horizontal="center"/>
      <protection/>
    </xf>
    <xf numFmtId="38" fontId="1" fillId="0" borderId="27" xfId="49" applyFont="1" applyFill="1" applyBorder="1" applyAlignment="1">
      <alignment horizontal="right"/>
    </xf>
    <xf numFmtId="38" fontId="1" fillId="0" borderId="12" xfId="49" applyFont="1" applyFill="1" applyBorder="1" applyAlignment="1" quotePrefix="1">
      <alignment horizontal="right"/>
    </xf>
    <xf numFmtId="0" fontId="1" fillId="0" borderId="0" xfId="67" applyFont="1" applyFill="1" applyBorder="1" applyAlignment="1">
      <alignment horizontal="distributed"/>
      <protection/>
    </xf>
    <xf numFmtId="38" fontId="7" fillId="0" borderId="0" xfId="49" applyFont="1" applyFill="1" applyBorder="1" applyAlignment="1">
      <alignment horizontal="right"/>
    </xf>
    <xf numFmtId="41" fontId="7" fillId="0" borderId="0" xfId="49" applyNumberFormat="1" applyFont="1" applyFill="1" applyBorder="1" applyAlignment="1">
      <alignment horizontal="right"/>
    </xf>
    <xf numFmtId="0" fontId="1" fillId="0" borderId="26" xfId="0" applyFont="1" applyFill="1" applyBorder="1" applyAlignment="1">
      <alignment horizontal="center"/>
    </xf>
    <xf numFmtId="41" fontId="7" fillId="0" borderId="0" xfId="52" applyNumberFormat="1" applyFont="1" applyBorder="1" applyAlignment="1">
      <alignment horizontal="right" vertical="center" shrinkToFit="1"/>
    </xf>
    <xf numFmtId="3" fontId="7" fillId="0" borderId="0" xfId="49" applyNumberFormat="1" applyFont="1" applyFill="1" applyBorder="1" applyAlignment="1">
      <alignment horizontal="right"/>
    </xf>
    <xf numFmtId="38" fontId="1" fillId="0" borderId="0" xfId="0" applyNumberFormat="1" applyFont="1" applyFill="1" applyAlignment="1">
      <alignment vertical="center"/>
    </xf>
    <xf numFmtId="0" fontId="1" fillId="0" borderId="0" xfId="67" applyFont="1" applyFill="1" applyBorder="1" applyAlignment="1" quotePrefix="1">
      <alignment horizontal="distributed"/>
      <protection/>
    </xf>
    <xf numFmtId="0" fontId="1" fillId="0" borderId="26" xfId="67" applyFont="1" applyFill="1" applyBorder="1" applyAlignment="1" quotePrefix="1">
      <alignment horizontal="distributed"/>
      <protection/>
    </xf>
    <xf numFmtId="3" fontId="1" fillId="0" borderId="0" xfId="0" applyNumberFormat="1" applyFont="1" applyFill="1" applyAlignment="1">
      <alignment vertical="center"/>
    </xf>
    <xf numFmtId="38" fontId="1" fillId="0" borderId="19" xfId="49" applyFont="1" applyFill="1" applyBorder="1" applyAlignment="1">
      <alignment horizontal="right"/>
    </xf>
    <xf numFmtId="38" fontId="1" fillId="0" borderId="10" xfId="49" applyFont="1" applyFill="1" applyBorder="1" applyAlignment="1">
      <alignment horizontal="right"/>
    </xf>
    <xf numFmtId="187" fontId="1" fillId="0" borderId="10" xfId="49" applyNumberFormat="1" applyFont="1" applyFill="1" applyBorder="1" applyAlignment="1">
      <alignment horizontal="right"/>
    </xf>
    <xf numFmtId="38" fontId="1" fillId="0" borderId="13" xfId="49" applyFont="1" applyFill="1" applyBorder="1" applyAlignment="1">
      <alignment horizontal="right"/>
    </xf>
    <xf numFmtId="0" fontId="1" fillId="0" borderId="19" xfId="0" applyFont="1" applyFill="1" applyBorder="1" applyAlignment="1">
      <alignment/>
    </xf>
    <xf numFmtId="38" fontId="1" fillId="0" borderId="0" xfId="49" applyFont="1" applyFill="1" applyBorder="1" applyAlignment="1">
      <alignment horizontal="right" vertical="center"/>
    </xf>
    <xf numFmtId="187" fontId="1" fillId="0" borderId="0" xfId="49" applyNumberFormat="1" applyFont="1" applyFill="1" applyBorder="1" applyAlignment="1">
      <alignment horizontal="right" vertical="center"/>
    </xf>
    <xf numFmtId="0" fontId="12" fillId="0" borderId="0" xfId="67" applyFont="1" applyFill="1" applyAlignment="1">
      <alignment horizontal="left" vertical="center"/>
      <protection/>
    </xf>
    <xf numFmtId="0" fontId="1" fillId="0" borderId="0" xfId="67" applyFont="1" applyFill="1" applyAlignment="1">
      <alignment horizontal="left" vertical="center"/>
      <protection/>
    </xf>
    <xf numFmtId="204" fontId="1" fillId="0" borderId="0" xfId="0" applyNumberFormat="1" applyFont="1" applyFill="1" applyAlignment="1">
      <alignment vertical="center"/>
    </xf>
    <xf numFmtId="204" fontId="1" fillId="0" borderId="0" xfId="0" applyNumberFormat="1" applyFont="1" applyFill="1" applyBorder="1" applyAlignment="1">
      <alignment vertical="center"/>
    </xf>
    <xf numFmtId="209" fontId="14" fillId="0" borderId="0" xfId="52" applyNumberFormat="1" applyFont="1" applyBorder="1" applyAlignment="1">
      <alignment horizontal="right" vertical="center" shrinkToFit="1"/>
    </xf>
    <xf numFmtId="210" fontId="1" fillId="0" borderId="0" xfId="49" applyNumberFormat="1" applyFont="1" applyFill="1" applyBorder="1" applyAlignment="1">
      <alignment horizontal="right"/>
    </xf>
    <xf numFmtId="41" fontId="1" fillId="0" borderId="0" xfId="0" applyNumberFormat="1" applyFont="1" applyFill="1" applyAlignment="1">
      <alignment vertical="center"/>
    </xf>
    <xf numFmtId="41" fontId="1" fillId="0" borderId="0" xfId="0" applyNumberFormat="1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 wrapText="1"/>
    </xf>
    <xf numFmtId="41" fontId="1" fillId="0" borderId="0" xfId="49" applyNumberFormat="1" applyFont="1" applyFill="1" applyBorder="1" applyAlignment="1">
      <alignment horizontal="right"/>
    </xf>
    <xf numFmtId="38" fontId="1" fillId="0" borderId="17" xfId="49" applyFont="1" applyFill="1" applyBorder="1" applyAlignment="1">
      <alignment horizontal="right"/>
    </xf>
    <xf numFmtId="41" fontId="7" fillId="0" borderId="26" xfId="49" applyNumberFormat="1" applyFont="1" applyFill="1" applyBorder="1" applyAlignment="1">
      <alignment horizontal="right"/>
    </xf>
    <xf numFmtId="41" fontId="7" fillId="0" borderId="0" xfId="49" applyNumberFormat="1" applyFont="1" applyFill="1" applyBorder="1" applyAlignment="1">
      <alignment horizontal="right" shrinkToFit="1"/>
    </xf>
    <xf numFmtId="38" fontId="1" fillId="0" borderId="0" xfId="49" applyFont="1" applyFill="1" applyBorder="1" applyAlignment="1">
      <alignment horizontal="distributed"/>
    </xf>
    <xf numFmtId="38" fontId="1" fillId="0" borderId="12" xfId="49" applyFont="1" applyFill="1" applyBorder="1" applyAlignment="1">
      <alignment horizontal="right" shrinkToFit="1"/>
    </xf>
    <xf numFmtId="41" fontId="7" fillId="0" borderId="26" xfId="49" applyNumberFormat="1" applyFont="1" applyFill="1" applyBorder="1" applyAlignment="1">
      <alignment horizontal="right" shrinkToFit="1"/>
    </xf>
    <xf numFmtId="38" fontId="1" fillId="0" borderId="0" xfId="49" applyFont="1" applyFill="1" applyBorder="1" applyAlignment="1" quotePrefix="1">
      <alignment horizontal="distributed"/>
    </xf>
    <xf numFmtId="41" fontId="7" fillId="0" borderId="0" xfId="49" applyNumberFormat="1" applyFont="1" applyFill="1" applyAlignment="1">
      <alignment horizontal="right"/>
    </xf>
    <xf numFmtId="38" fontId="1" fillId="0" borderId="10" xfId="49" applyFont="1" applyFill="1" applyBorder="1" applyAlignment="1">
      <alignment horizontal="distributed"/>
    </xf>
    <xf numFmtId="41" fontId="1" fillId="0" borderId="19" xfId="49" applyNumberFormat="1" applyFont="1" applyFill="1" applyBorder="1" applyAlignment="1">
      <alignment horizontal="right"/>
    </xf>
    <xf numFmtId="41" fontId="1" fillId="0" borderId="10" xfId="49" applyNumberFormat="1" applyFont="1" applyFill="1" applyBorder="1" applyAlignment="1">
      <alignment horizontal="right"/>
    </xf>
    <xf numFmtId="41" fontId="1" fillId="0" borderId="10" xfId="49" applyNumberFormat="1" applyFont="1" applyFill="1" applyBorder="1" applyAlignment="1">
      <alignment horizontal="right" shrinkToFit="1"/>
    </xf>
    <xf numFmtId="38" fontId="1" fillId="0" borderId="0" xfId="49" applyFont="1" applyFill="1" applyBorder="1" applyAlignment="1">
      <alignment horizontal="distributed" vertical="center"/>
    </xf>
    <xf numFmtId="213" fontId="1" fillId="0" borderId="0" xfId="49" applyNumberFormat="1" applyFont="1" applyFill="1" applyBorder="1" applyAlignment="1">
      <alignment vertical="center"/>
    </xf>
    <xf numFmtId="213" fontId="1" fillId="0" borderId="0" xfId="49" applyNumberFormat="1" applyFont="1" applyFill="1" applyBorder="1" applyAlignment="1">
      <alignment vertical="center" shrinkToFit="1"/>
    </xf>
    <xf numFmtId="41" fontId="1" fillId="0" borderId="0" xfId="49" applyNumberFormat="1" applyFont="1" applyFill="1" applyBorder="1" applyAlignment="1">
      <alignment vertical="center" shrinkToFit="1"/>
    </xf>
    <xf numFmtId="41" fontId="1" fillId="0" borderId="0" xfId="49" applyNumberFormat="1" applyFont="1" applyFill="1" applyBorder="1" applyAlignment="1">
      <alignment vertical="center"/>
    </xf>
    <xf numFmtId="41" fontId="1" fillId="0" borderId="0" xfId="49" applyNumberFormat="1" applyFont="1" applyFill="1" applyBorder="1" applyAlignment="1">
      <alignment horizontal="center" vertical="center" shrinkToFit="1"/>
    </xf>
    <xf numFmtId="0" fontId="1" fillId="0" borderId="0" xfId="49" applyNumberFormat="1" applyFont="1" applyFill="1" applyBorder="1" applyAlignment="1">
      <alignment horizontal="center" vertical="center" shrinkToFit="1"/>
    </xf>
    <xf numFmtId="41" fontId="1" fillId="0" borderId="0" xfId="0" applyNumberFormat="1" applyFont="1" applyFill="1" applyAlignment="1">
      <alignment horizontal="right" vertical="center"/>
    </xf>
    <xf numFmtId="41" fontId="1" fillId="0" borderId="0" xfId="0" applyNumberFormat="1" applyFont="1" applyFill="1" applyBorder="1" applyAlignment="1">
      <alignment horizontal="center"/>
    </xf>
    <xf numFmtId="41" fontId="1" fillId="0" borderId="12" xfId="0" applyNumberFormat="1" applyFont="1" applyFill="1" applyBorder="1" applyAlignment="1">
      <alignment/>
    </xf>
    <xf numFmtId="41" fontId="1" fillId="0" borderId="13" xfId="0" applyNumberFormat="1" applyFont="1" applyFill="1" applyBorder="1" applyAlignment="1">
      <alignment/>
    </xf>
    <xf numFmtId="0" fontId="17" fillId="0" borderId="0" xfId="65" applyAlignment="1">
      <alignment vertical="center"/>
      <protection/>
    </xf>
    <xf numFmtId="0" fontId="17" fillId="0" borderId="0" xfId="65">
      <alignment/>
      <protection/>
    </xf>
    <xf numFmtId="0" fontId="6" fillId="0" borderId="0" xfId="66" applyFont="1" applyFill="1" applyAlignment="1">
      <alignment horizontal="center" vertical="center"/>
      <protection/>
    </xf>
    <xf numFmtId="0" fontId="6" fillId="0" borderId="0" xfId="66" applyFont="1" applyFill="1" applyBorder="1" applyAlignment="1" quotePrefix="1">
      <alignment horizontal="center" vertical="center"/>
      <protection/>
    </xf>
    <xf numFmtId="41" fontId="6" fillId="0" borderId="0" xfId="66" applyNumberFormat="1" applyFont="1" applyFill="1" applyAlignment="1">
      <alignment horizontal="center" vertical="center"/>
      <protection/>
    </xf>
    <xf numFmtId="41" fontId="6" fillId="0" borderId="0" xfId="66" applyNumberFormat="1" applyFont="1" applyFill="1" applyBorder="1" applyAlignment="1">
      <alignment horizontal="center" vertical="center"/>
      <protection/>
    </xf>
    <xf numFmtId="41" fontId="6" fillId="0" borderId="0" xfId="66" applyNumberFormat="1" applyFont="1" applyFill="1" applyBorder="1" applyAlignment="1" quotePrefix="1">
      <alignment horizontal="center" vertical="center"/>
      <protection/>
    </xf>
    <xf numFmtId="0" fontId="1" fillId="0" borderId="0" xfId="66" applyFont="1" applyFill="1" applyAlignment="1">
      <alignment vertical="center"/>
      <protection/>
    </xf>
    <xf numFmtId="0" fontId="1" fillId="0" borderId="0" xfId="66" applyFont="1" applyFill="1" applyAlignment="1" quotePrefix="1">
      <alignment vertical="center"/>
      <protection/>
    </xf>
    <xf numFmtId="0" fontId="1" fillId="0" borderId="0" xfId="66" applyFont="1" applyFill="1" applyAlignment="1">
      <alignment horizontal="right" vertical="center"/>
      <protection/>
    </xf>
    <xf numFmtId="0" fontId="1" fillId="0" borderId="20" xfId="66" applyFont="1" applyFill="1" applyBorder="1" applyAlignment="1">
      <alignment horizontal="center" vertical="center"/>
      <protection/>
    </xf>
    <xf numFmtId="0" fontId="1" fillId="0" borderId="28" xfId="66" applyFont="1" applyFill="1" applyBorder="1" applyAlignment="1" quotePrefix="1">
      <alignment horizontal="center" vertical="center"/>
      <protection/>
    </xf>
    <xf numFmtId="0" fontId="1" fillId="0" borderId="14" xfId="66" applyFont="1" applyFill="1" applyBorder="1" applyAlignment="1">
      <alignment horizontal="center" vertical="center"/>
      <protection/>
    </xf>
    <xf numFmtId="41" fontId="1" fillId="0" borderId="14" xfId="66" applyNumberFormat="1" applyFont="1" applyFill="1" applyBorder="1" applyAlignment="1">
      <alignment horizontal="center" vertical="center"/>
      <protection/>
    </xf>
    <xf numFmtId="41" fontId="1" fillId="0" borderId="14" xfId="66" applyNumberFormat="1" applyFont="1" applyFill="1" applyBorder="1" applyAlignment="1">
      <alignment horizontal="center" vertical="center" wrapText="1"/>
      <protection/>
    </xf>
    <xf numFmtId="0" fontId="1" fillId="0" borderId="11" xfId="66" applyFont="1" applyFill="1" applyBorder="1" applyAlignment="1">
      <alignment horizontal="center" vertical="center" wrapText="1"/>
      <protection/>
    </xf>
    <xf numFmtId="0" fontId="1" fillId="0" borderId="0" xfId="66" applyFont="1" applyFill="1" applyBorder="1" applyAlignment="1">
      <alignment horizontal="center" vertical="center"/>
      <protection/>
    </xf>
    <xf numFmtId="0" fontId="1" fillId="0" borderId="26" xfId="66" applyFont="1" applyFill="1" applyBorder="1" applyAlignment="1">
      <alignment horizontal="center" vertical="center"/>
      <protection/>
    </xf>
    <xf numFmtId="0" fontId="1" fillId="0" borderId="23" xfId="66" applyFont="1" applyFill="1" applyBorder="1" applyAlignment="1">
      <alignment horizontal="center" vertical="center"/>
      <protection/>
    </xf>
    <xf numFmtId="0" fontId="1" fillId="0" borderId="18" xfId="66" applyFont="1" applyFill="1" applyBorder="1" applyAlignment="1" quotePrefix="1">
      <alignment horizontal="center" vertical="center"/>
      <protection/>
    </xf>
    <xf numFmtId="0" fontId="1" fillId="0" borderId="24" xfId="66" applyFont="1" applyFill="1" applyBorder="1" applyAlignment="1" quotePrefix="1">
      <alignment horizontal="center" vertical="center"/>
      <protection/>
    </xf>
    <xf numFmtId="0" fontId="1" fillId="0" borderId="0" xfId="66" applyFont="1" applyFill="1" applyBorder="1" applyAlignment="1">
      <alignment horizontal="center"/>
      <protection/>
    </xf>
    <xf numFmtId="0" fontId="1" fillId="0" borderId="17" xfId="66" applyFont="1" applyFill="1" applyBorder="1" applyAlignment="1">
      <alignment horizontal="center"/>
      <protection/>
    </xf>
    <xf numFmtId="0" fontId="1" fillId="0" borderId="27" xfId="66" applyNumberFormat="1" applyFont="1" applyFill="1" applyBorder="1" applyAlignment="1">
      <alignment horizontal="center" textRotation="255"/>
      <protection/>
    </xf>
    <xf numFmtId="0" fontId="1" fillId="0" borderId="0" xfId="66" applyFont="1" applyFill="1" applyBorder="1" applyAlignment="1">
      <alignment horizontal="distributed"/>
      <protection/>
    </xf>
    <xf numFmtId="211" fontId="1" fillId="0" borderId="0" xfId="66" applyNumberFormat="1" applyFont="1" applyFill="1" applyBorder="1" applyAlignment="1">
      <alignment horizontal="distributed"/>
      <protection/>
    </xf>
    <xf numFmtId="212" fontId="1" fillId="0" borderId="0" xfId="66" applyNumberFormat="1" applyFont="1" applyFill="1" applyBorder="1" applyAlignment="1">
      <alignment horizontal="distributed"/>
      <protection/>
    </xf>
    <xf numFmtId="212" fontId="1" fillId="0" borderId="10" xfId="66" applyNumberFormat="1" applyFont="1" applyFill="1" applyBorder="1" applyAlignment="1">
      <alignment horizontal="distributed"/>
      <protection/>
    </xf>
    <xf numFmtId="212" fontId="1" fillId="0" borderId="0" xfId="66" applyNumberFormat="1" applyFont="1" applyFill="1" applyBorder="1" applyAlignment="1">
      <alignment horizontal="distributed" vertical="center"/>
      <protection/>
    </xf>
    <xf numFmtId="0" fontId="12" fillId="0" borderId="0" xfId="66" applyFont="1" applyFill="1" applyAlignment="1">
      <alignment horizontal="left" vertical="center"/>
      <protection/>
    </xf>
    <xf numFmtId="0" fontId="11" fillId="0" borderId="0" xfId="66" applyFont="1" applyFill="1" applyBorder="1" applyAlignment="1">
      <alignment horizontal="distributed" vertical="center"/>
      <protection/>
    </xf>
    <xf numFmtId="41" fontId="1" fillId="0" borderId="0" xfId="66" applyNumberFormat="1" applyFont="1" applyFill="1" applyBorder="1" applyAlignment="1">
      <alignment horizontal="left" vertical="center"/>
      <protection/>
    </xf>
    <xf numFmtId="41" fontId="11" fillId="0" borderId="0" xfId="66" applyNumberFormat="1" applyFont="1" applyFill="1" applyBorder="1" applyAlignment="1">
      <alignment horizontal="distributed" vertical="center"/>
      <protection/>
    </xf>
    <xf numFmtId="41" fontId="1" fillId="0" borderId="0" xfId="66" applyNumberFormat="1" applyFont="1" applyFill="1" applyAlignment="1">
      <alignment vertical="center"/>
      <protection/>
    </xf>
    <xf numFmtId="41" fontId="6" fillId="0" borderId="0" xfId="66" applyNumberFormat="1" applyFont="1" applyFill="1" applyAlignment="1" quotePrefix="1">
      <alignment horizontal="center" vertical="center"/>
      <protection/>
    </xf>
    <xf numFmtId="41" fontId="1" fillId="0" borderId="20" xfId="66" applyNumberFormat="1" applyFont="1" applyFill="1" applyBorder="1" applyAlignment="1">
      <alignment horizontal="center" vertical="center"/>
      <protection/>
    </xf>
    <xf numFmtId="41" fontId="1" fillId="0" borderId="23" xfId="66" applyNumberFormat="1" applyFont="1" applyFill="1" applyBorder="1" applyAlignment="1">
      <alignment horizontal="center" vertical="center"/>
      <protection/>
    </xf>
    <xf numFmtId="41" fontId="1" fillId="0" borderId="18" xfId="66" applyNumberFormat="1" applyFont="1" applyFill="1" applyBorder="1" applyAlignment="1">
      <alignment horizontal="center" vertical="center"/>
      <protection/>
    </xf>
    <xf numFmtId="41" fontId="1" fillId="0" borderId="17" xfId="66" applyNumberFormat="1" applyFont="1" applyFill="1" applyBorder="1" applyAlignment="1">
      <alignment horizontal="center"/>
      <protection/>
    </xf>
    <xf numFmtId="41" fontId="1" fillId="0" borderId="0" xfId="66" applyNumberFormat="1" applyFont="1" applyFill="1" applyBorder="1" applyAlignment="1">
      <alignment horizontal="distributed"/>
      <protection/>
    </xf>
    <xf numFmtId="41" fontId="1" fillId="0" borderId="10" xfId="66" applyNumberFormat="1" applyFont="1" applyFill="1" applyBorder="1" applyAlignment="1">
      <alignment horizontal="distributed"/>
      <protection/>
    </xf>
    <xf numFmtId="41" fontId="1" fillId="0" borderId="0" xfId="66" applyNumberFormat="1" applyFont="1" applyFill="1" applyBorder="1" applyAlignment="1">
      <alignment horizontal="distributed" vertical="center"/>
      <protection/>
    </xf>
    <xf numFmtId="41" fontId="12" fillId="0" borderId="0" xfId="66" applyNumberFormat="1" applyFont="1" applyFill="1" applyAlignment="1">
      <alignment horizontal="left" vertical="center"/>
      <protection/>
    </xf>
    <xf numFmtId="41" fontId="1" fillId="0" borderId="0" xfId="66" applyNumberFormat="1" applyFont="1" applyFill="1" applyBorder="1" applyAlignment="1" quotePrefix="1">
      <alignment horizontal="left" vertical="center"/>
      <protection/>
    </xf>
    <xf numFmtId="49" fontId="1" fillId="0" borderId="0" xfId="67" applyNumberFormat="1" applyFont="1" applyFill="1" applyBorder="1" applyAlignment="1">
      <alignment horizontal="distributed"/>
      <protection/>
    </xf>
    <xf numFmtId="38" fontId="1" fillId="0" borderId="29" xfId="49" applyFont="1" applyFill="1" applyBorder="1" applyAlignment="1">
      <alignment horizontal="right"/>
    </xf>
    <xf numFmtId="0" fontId="1" fillId="0" borderId="20" xfId="0" applyNumberFormat="1" applyFont="1" applyFill="1" applyBorder="1" applyAlignment="1">
      <alignment/>
    </xf>
    <xf numFmtId="193" fontId="7" fillId="0" borderId="20" xfId="0" applyNumberFormat="1" applyFont="1" applyFill="1" applyBorder="1" applyAlignment="1">
      <alignment horizontal="right"/>
    </xf>
    <xf numFmtId="187" fontId="7" fillId="0" borderId="2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59" fillId="0" borderId="0" xfId="43" applyFont="1" applyAlignment="1">
      <alignment/>
    </xf>
    <xf numFmtId="178" fontId="9" fillId="0" borderId="10" xfId="0" applyNumberFormat="1" applyFont="1" applyFill="1" applyBorder="1" applyAlignment="1">
      <alignment/>
    </xf>
    <xf numFmtId="3" fontId="7" fillId="0" borderId="0" xfId="52" applyNumberFormat="1" applyFont="1" applyBorder="1" applyAlignment="1">
      <alignment horizontal="right" vertical="center" shrinkToFit="1"/>
    </xf>
    <xf numFmtId="3" fontId="7" fillId="0" borderId="0" xfId="52" applyNumberFormat="1" applyFont="1" applyBorder="1" applyAlignment="1">
      <alignment horizontal="right" shrinkToFit="1"/>
    </xf>
    <xf numFmtId="187" fontId="12" fillId="0" borderId="0" xfId="0" applyNumberFormat="1" applyFont="1" applyFill="1" applyBorder="1" applyAlignment="1">
      <alignment horizontal="right"/>
    </xf>
    <xf numFmtId="209" fontId="7" fillId="0" borderId="0" xfId="52" applyNumberFormat="1" applyFont="1" applyBorder="1" applyAlignment="1">
      <alignment horizontal="right" shrinkToFit="1"/>
    </xf>
    <xf numFmtId="41" fontId="7" fillId="0" borderId="0" xfId="49" applyNumberFormat="1" applyFont="1" applyFill="1" applyBorder="1" applyAlignment="1">
      <alignment horizontal="right" vertical="center"/>
    </xf>
    <xf numFmtId="3" fontId="7" fillId="0" borderId="0" xfId="49" applyNumberFormat="1" applyFont="1" applyFill="1" applyBorder="1" applyAlignment="1">
      <alignment horizontal="right" vertical="center"/>
    </xf>
    <xf numFmtId="38" fontId="1" fillId="0" borderId="0" xfId="67" applyNumberFormat="1" applyFont="1" applyFill="1" applyAlignment="1" quotePrefix="1">
      <alignment horizontal="center" vertical="center"/>
      <protection/>
    </xf>
    <xf numFmtId="41" fontId="7" fillId="0" borderId="0" xfId="49" applyNumberFormat="1" applyFont="1" applyFill="1" applyBorder="1" applyAlignment="1">
      <alignment horizontal="right" vertical="center" shrinkToFit="1"/>
    </xf>
    <xf numFmtId="41" fontId="0" fillId="0" borderId="0" xfId="66" applyNumberFormat="1" applyFont="1" applyFill="1" applyAlignment="1" quotePrefix="1">
      <alignment horizontal="center" vertical="center"/>
      <protection/>
    </xf>
    <xf numFmtId="217" fontId="7" fillId="0" borderId="0" xfId="49" applyNumberFormat="1" applyFont="1" applyFill="1" applyBorder="1" applyAlignment="1">
      <alignment horizontal="right"/>
    </xf>
    <xf numFmtId="193" fontId="19" fillId="0" borderId="0" xfId="0" applyNumberFormat="1" applyFont="1" applyFill="1" applyAlignment="1">
      <alignment horizontal="right"/>
    </xf>
    <xf numFmtId="187" fontId="19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176" fontId="6" fillId="0" borderId="0" xfId="0" applyNumberFormat="1" applyFont="1" applyFill="1" applyAlignment="1">
      <alignment horizontal="center" vertical="center"/>
    </xf>
    <xf numFmtId="176" fontId="6" fillId="0" borderId="0" xfId="0" applyNumberFormat="1" applyFont="1" applyFill="1" applyAlignment="1" quotePrefix="1">
      <alignment horizontal="center" vertical="center"/>
    </xf>
    <xf numFmtId="178" fontId="1" fillId="0" borderId="14" xfId="0" applyNumberFormat="1" applyFont="1" applyFill="1" applyBorder="1" applyAlignment="1">
      <alignment horizontal="center" vertical="center"/>
    </xf>
    <xf numFmtId="178" fontId="1" fillId="0" borderId="0" xfId="0" applyNumberFormat="1" applyFont="1" applyFill="1" applyBorder="1" applyAlignment="1">
      <alignment/>
    </xf>
    <xf numFmtId="178" fontId="6" fillId="0" borderId="0" xfId="0" applyNumberFormat="1" applyFont="1" applyFill="1" applyAlignment="1">
      <alignment horizontal="center" vertical="center"/>
    </xf>
    <xf numFmtId="178" fontId="6" fillId="0" borderId="0" xfId="0" applyNumberFormat="1" applyFont="1" applyFill="1" applyAlignment="1" quotePrefix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22" xfId="67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" fillId="0" borderId="29" xfId="67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49" fontId="1" fillId="0" borderId="22" xfId="67" applyNumberFormat="1" applyFont="1" applyFill="1" applyBorder="1" applyAlignment="1">
      <alignment horizontal="center" vertical="center" wrapText="1"/>
      <protection/>
    </xf>
    <xf numFmtId="49" fontId="1" fillId="0" borderId="29" xfId="67" applyNumberFormat="1" applyFont="1" applyFill="1" applyBorder="1" applyAlignment="1">
      <alignment horizontal="center" vertical="center" wrapText="1"/>
      <protection/>
    </xf>
    <xf numFmtId="0" fontId="1" fillId="0" borderId="28" xfId="0" applyFont="1" applyFill="1" applyBorder="1" applyAlignment="1">
      <alignment horizontal="center" vertical="center" textRotation="255"/>
    </xf>
    <xf numFmtId="0" fontId="1" fillId="0" borderId="26" xfId="0" applyFont="1" applyFill="1" applyBorder="1" applyAlignment="1">
      <alignment horizontal="center" vertical="center" textRotation="255"/>
    </xf>
    <xf numFmtId="0" fontId="1" fillId="0" borderId="18" xfId="0" applyFont="1" applyFill="1" applyBorder="1" applyAlignment="1">
      <alignment horizontal="center" vertical="center" textRotation="255"/>
    </xf>
    <xf numFmtId="0" fontId="6" fillId="0" borderId="0" xfId="67" applyFont="1" applyFill="1" applyAlignment="1">
      <alignment horizontal="center" vertical="center"/>
      <protection/>
    </xf>
    <xf numFmtId="0" fontId="1" fillId="0" borderId="10" xfId="67" applyFont="1" applyFill="1" applyBorder="1" applyAlignment="1" quotePrefix="1">
      <alignment horizontal="left" vertical="center"/>
      <protection/>
    </xf>
    <xf numFmtId="0" fontId="1" fillId="0" borderId="20" xfId="67" applyFont="1" applyFill="1" applyBorder="1" applyAlignment="1">
      <alignment horizontal="center" vertical="center" wrapText="1"/>
      <protection/>
    </xf>
    <xf numFmtId="0" fontId="1" fillId="0" borderId="0" xfId="67" applyFont="1" applyFill="1" applyBorder="1" applyAlignment="1">
      <alignment horizontal="center" vertical="center" wrapText="1"/>
      <protection/>
    </xf>
    <xf numFmtId="0" fontId="1" fillId="0" borderId="23" xfId="67" applyFont="1" applyFill="1" applyBorder="1" applyAlignment="1">
      <alignment horizontal="center" vertical="center" wrapText="1"/>
      <protection/>
    </xf>
    <xf numFmtId="0" fontId="1" fillId="0" borderId="28" xfId="67" applyFont="1" applyFill="1" applyBorder="1" applyAlignment="1">
      <alignment horizontal="center" vertical="center" wrapText="1"/>
      <protection/>
    </xf>
    <xf numFmtId="0" fontId="1" fillId="0" borderId="26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41" fontId="1" fillId="0" borderId="22" xfId="66" applyNumberFormat="1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/>
    </xf>
    <xf numFmtId="41" fontId="1" fillId="0" borderId="29" xfId="66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horizontal="center" vertical="center"/>
    </xf>
    <xf numFmtId="41" fontId="1" fillId="0" borderId="22" xfId="66" applyNumberFormat="1" applyFont="1" applyFill="1" applyBorder="1" applyAlignment="1">
      <alignment horizontal="center" vertical="center"/>
      <protection/>
    </xf>
    <xf numFmtId="0" fontId="6" fillId="0" borderId="0" xfId="66" applyFont="1" applyFill="1" applyAlignment="1">
      <alignment horizontal="center" vertical="center"/>
      <protection/>
    </xf>
    <xf numFmtId="0" fontId="6" fillId="0" borderId="0" xfId="66" applyFont="1" applyFill="1" applyBorder="1" applyAlignment="1">
      <alignment horizontal="center" vertical="center"/>
      <protection/>
    </xf>
    <xf numFmtId="0" fontId="6" fillId="0" borderId="0" xfId="66" applyFont="1" applyFill="1" applyBorder="1" applyAlignment="1" quotePrefix="1">
      <alignment horizontal="center" vertical="center"/>
      <protection/>
    </xf>
    <xf numFmtId="0" fontId="1" fillId="0" borderId="20" xfId="66" applyFont="1" applyFill="1" applyBorder="1" applyAlignment="1">
      <alignment horizontal="center" vertical="center"/>
      <protection/>
    </xf>
    <xf numFmtId="0" fontId="1" fillId="0" borderId="0" xfId="66" applyFont="1" applyFill="1" applyBorder="1" applyAlignment="1">
      <alignment horizontal="center" vertical="center"/>
      <protection/>
    </xf>
    <xf numFmtId="0" fontId="1" fillId="0" borderId="23" xfId="66" applyFont="1" applyFill="1" applyBorder="1" applyAlignment="1">
      <alignment horizontal="center" vertical="center"/>
      <protection/>
    </xf>
    <xf numFmtId="0" fontId="1" fillId="0" borderId="20" xfId="66" applyNumberFormat="1" applyFont="1" applyFill="1" applyBorder="1" applyAlignment="1">
      <alignment horizontal="center" vertical="center" textRotation="255"/>
      <protection/>
    </xf>
    <xf numFmtId="0" fontId="1" fillId="0" borderId="0" xfId="66" applyNumberFormat="1" applyFont="1" applyFill="1" applyBorder="1" applyAlignment="1">
      <alignment horizontal="center" vertical="center" textRotation="255"/>
      <protection/>
    </xf>
    <xf numFmtId="0" fontId="1" fillId="0" borderId="23" xfId="66" applyNumberFormat="1" applyFont="1" applyFill="1" applyBorder="1" applyAlignment="1">
      <alignment horizontal="center" vertical="center" textRotation="255"/>
      <protection/>
    </xf>
    <xf numFmtId="0" fontId="1" fillId="0" borderId="22" xfId="66" applyFont="1" applyFill="1" applyBorder="1" applyAlignment="1">
      <alignment horizontal="center" vertical="center"/>
      <protection/>
    </xf>
    <xf numFmtId="41" fontId="6" fillId="0" borderId="0" xfId="66" applyNumberFormat="1" applyFont="1" applyFill="1" applyAlignment="1">
      <alignment horizontal="center" vertical="center"/>
      <protection/>
    </xf>
    <xf numFmtId="41" fontId="6" fillId="0" borderId="0" xfId="66" applyNumberFormat="1" applyFont="1" applyFill="1" applyAlignment="1" quotePrefix="1">
      <alignment horizontal="center" vertical="center"/>
      <protection/>
    </xf>
    <xf numFmtId="41" fontId="1" fillId="0" borderId="20" xfId="66" applyNumberFormat="1" applyFont="1" applyFill="1" applyBorder="1" applyAlignment="1">
      <alignment horizontal="center" vertical="center"/>
      <protection/>
    </xf>
    <xf numFmtId="41" fontId="1" fillId="0" borderId="23" xfId="0" applyNumberFormat="1" applyFont="1" applyFill="1" applyBorder="1" applyAlignment="1">
      <alignment horizontal="center" vertical="center"/>
    </xf>
    <xf numFmtId="41" fontId="1" fillId="0" borderId="15" xfId="66" applyNumberFormat="1" applyFont="1" applyFill="1" applyBorder="1" applyAlignment="1">
      <alignment horizontal="center" vertical="center"/>
      <protection/>
    </xf>
    <xf numFmtId="41" fontId="1" fillId="0" borderId="14" xfId="66" applyNumberFormat="1" applyFont="1" applyFill="1" applyBorder="1" applyAlignment="1" quotePrefix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60" fillId="0" borderId="0" xfId="65" applyFont="1" applyAlignment="1">
      <alignment horizontal="center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_Sheet1" xfId="66"/>
    <cellStyle name="標準_Sheet1 2" xfId="67"/>
    <cellStyle name="Followed Hyperlink" xfId="68"/>
    <cellStyle name="良い" xfId="69"/>
  </cellStyles>
  <dxfs count="12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D11"/>
  <sheetViews>
    <sheetView showGridLines="0" tabSelected="1" zoomScalePageLayoutView="0" workbookViewId="0" topLeftCell="A1">
      <selection activeCell="B11" sqref="B11"/>
    </sheetView>
  </sheetViews>
  <sheetFormatPr defaultColWidth="8.796875" defaultRowHeight="14.25"/>
  <cols>
    <col min="4" max="4" width="29.3984375" style="0" bestFit="1" customWidth="1"/>
  </cols>
  <sheetData>
    <row r="3" spans="3:4" ht="19.5" customHeight="1">
      <c r="C3" s="241"/>
      <c r="D3" s="241" t="s">
        <v>317</v>
      </c>
    </row>
    <row r="4" spans="3:4" ht="19.5" customHeight="1">
      <c r="C4" s="241"/>
      <c r="D4" s="241"/>
    </row>
    <row r="5" spans="3:4" ht="19.5" customHeight="1">
      <c r="C5" s="241">
        <v>1</v>
      </c>
      <c r="D5" s="242" t="s">
        <v>318</v>
      </c>
    </row>
    <row r="6" spans="3:4" ht="19.5" customHeight="1">
      <c r="C6" s="241">
        <v>2</v>
      </c>
      <c r="D6" s="242" t="s">
        <v>319</v>
      </c>
    </row>
    <row r="7" spans="3:4" ht="19.5" customHeight="1">
      <c r="C7" s="241">
        <v>3</v>
      </c>
      <c r="D7" s="242" t="s">
        <v>320</v>
      </c>
    </row>
    <row r="8" spans="3:4" ht="19.5" customHeight="1">
      <c r="C8" s="241">
        <v>4</v>
      </c>
      <c r="D8" s="242" t="s">
        <v>321</v>
      </c>
    </row>
    <row r="9" spans="3:4" ht="19.5" customHeight="1">
      <c r="C9" s="241">
        <v>5</v>
      </c>
      <c r="D9" s="242" t="s">
        <v>322</v>
      </c>
    </row>
    <row r="10" spans="3:4" ht="19.5" customHeight="1">
      <c r="C10" s="241">
        <v>6</v>
      </c>
      <c r="D10" s="242" t="s">
        <v>323</v>
      </c>
    </row>
    <row r="11" spans="3:4" ht="19.5" customHeight="1">
      <c r="C11" s="241">
        <v>7</v>
      </c>
      <c r="D11" s="242" t="s">
        <v>324</v>
      </c>
    </row>
  </sheetData>
  <sheetProtection/>
  <hyperlinks>
    <hyperlink ref="D5" location="'21_01'!A1" display="県一般会計歳入決算額"/>
    <hyperlink ref="D6" location="'21_02'!A1" display="県一般会計歳出決算額"/>
    <hyperlink ref="D7" location="'21_03 '!A1" display="県債の目的別借入額"/>
    <hyperlink ref="D8" location="'21_04'!A1" display="県特別会計歳入，歳出決算額"/>
    <hyperlink ref="D9" location="'21_05'!A1" display="市町村別普通会計歳入決算額"/>
    <hyperlink ref="D10" location="'21_06'!A1" display="市町村別普通会計歳出決算額"/>
    <hyperlink ref="D11" location="'21_07'!A1" display="市町村別年度末地方債現在高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2"/>
  <sheetViews>
    <sheetView showGridLines="0" zoomScale="110" zoomScaleNormal="110" zoomScaleSheetLayoutView="120" zoomScalePageLayoutView="0" workbookViewId="0" topLeftCell="A1">
      <selection activeCell="A1" sqref="A1:H1"/>
    </sheetView>
  </sheetViews>
  <sheetFormatPr defaultColWidth="8.796875" defaultRowHeight="14.25"/>
  <cols>
    <col min="1" max="2" width="1.59765625" style="2" customWidth="1"/>
    <col min="3" max="3" width="23.59765625" style="2" customWidth="1"/>
    <col min="4" max="4" width="0.8984375" style="2" customWidth="1"/>
    <col min="5" max="7" width="16.59765625" style="2" customWidth="1"/>
    <col min="8" max="8" width="13.8984375" style="2" customWidth="1"/>
    <col min="9" max="9" width="3.59765625" style="2" customWidth="1"/>
    <col min="10" max="10" width="1.59765625" style="2" customWidth="1"/>
    <col min="11" max="11" width="20.59765625" style="2" customWidth="1"/>
    <col min="12" max="12" width="0.8984375" style="2" customWidth="1"/>
    <col min="13" max="15" width="16.59765625" style="2" customWidth="1"/>
    <col min="16" max="16" width="14.09765625" style="2" customWidth="1"/>
    <col min="17" max="17" width="9" style="2" customWidth="1"/>
    <col min="18" max="18" width="10.3984375" style="2" customWidth="1"/>
    <col min="19" max="16384" width="9" style="2" customWidth="1"/>
  </cols>
  <sheetData>
    <row r="1" spans="1:15" s="7" customFormat="1" ht="18.75">
      <c r="A1" s="257" t="s">
        <v>275</v>
      </c>
      <c r="B1" s="257"/>
      <c r="C1" s="257"/>
      <c r="D1" s="257"/>
      <c r="E1" s="257"/>
      <c r="F1" s="257"/>
      <c r="G1" s="257"/>
      <c r="H1" s="257"/>
      <c r="I1" s="10"/>
      <c r="J1" s="10"/>
      <c r="K1" s="10"/>
      <c r="L1" s="10"/>
      <c r="M1" s="10"/>
      <c r="N1" s="10"/>
      <c r="O1" s="10"/>
    </row>
    <row r="2" spans="1:15" s="7" customFormat="1" ht="5.25" customHeight="1">
      <c r="A2" s="6"/>
      <c r="B2" s="10"/>
      <c r="C2" s="10"/>
      <c r="D2" s="10"/>
      <c r="E2" s="6"/>
      <c r="F2" s="6"/>
      <c r="G2" s="6"/>
      <c r="H2" s="6"/>
      <c r="I2" s="10"/>
      <c r="J2" s="10"/>
      <c r="K2" s="10"/>
      <c r="L2" s="10"/>
      <c r="M2" s="10"/>
      <c r="N2" s="10"/>
      <c r="O2" s="10"/>
    </row>
    <row r="3" spans="1:15" s="9" customFormat="1" ht="17.25">
      <c r="A3" s="258" t="s">
        <v>276</v>
      </c>
      <c r="B3" s="258"/>
      <c r="C3" s="258"/>
      <c r="D3" s="258"/>
      <c r="E3" s="258"/>
      <c r="F3" s="258"/>
      <c r="G3" s="258"/>
      <c r="H3" s="258"/>
      <c r="I3" s="258" t="s">
        <v>277</v>
      </c>
      <c r="J3" s="259"/>
      <c r="K3" s="259"/>
      <c r="L3" s="259"/>
      <c r="M3" s="259"/>
      <c r="N3" s="259"/>
      <c r="O3" s="259"/>
    </row>
    <row r="4" spans="1:15" s="9" customFormat="1" ht="4.5" customHeight="1">
      <c r="A4" s="8"/>
      <c r="B4" s="30"/>
      <c r="C4" s="30"/>
      <c r="D4" s="30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6" ht="11.25" customHeight="1">
      <c r="A5" s="3"/>
      <c r="B5" s="3"/>
      <c r="C5" s="3"/>
      <c r="D5" s="3"/>
      <c r="E5" s="3"/>
      <c r="G5" s="29"/>
      <c r="H5" s="4" t="s">
        <v>278</v>
      </c>
      <c r="I5" s="4"/>
      <c r="K5" s="3"/>
      <c r="O5" s="29"/>
      <c r="P5" s="4" t="s">
        <v>278</v>
      </c>
    </row>
    <row r="6" spans="1:12" ht="4.5" customHeight="1" thickBot="1">
      <c r="A6" s="40"/>
      <c r="B6" s="40"/>
      <c r="C6" s="40"/>
      <c r="D6" s="40"/>
      <c r="E6" s="38"/>
      <c r="F6" s="38"/>
      <c r="G6" s="38"/>
      <c r="I6" s="40"/>
      <c r="J6" s="40"/>
      <c r="K6" s="40"/>
      <c r="L6" s="40"/>
    </row>
    <row r="7" spans="1:16" ht="15.75" customHeight="1">
      <c r="A7" s="260" t="s">
        <v>279</v>
      </c>
      <c r="B7" s="260"/>
      <c r="C7" s="260"/>
      <c r="D7" s="42"/>
      <c r="E7" s="43" t="s">
        <v>274</v>
      </c>
      <c r="F7" s="43" t="s">
        <v>327</v>
      </c>
      <c r="G7" s="43" t="s">
        <v>377</v>
      </c>
      <c r="H7" s="43" t="s">
        <v>5</v>
      </c>
      <c r="I7" s="260" t="s">
        <v>279</v>
      </c>
      <c r="J7" s="260"/>
      <c r="K7" s="260"/>
      <c r="L7" s="42"/>
      <c r="M7" s="44" t="s">
        <v>274</v>
      </c>
      <c r="N7" s="44" t="s">
        <v>327</v>
      </c>
      <c r="O7" s="44" t="s">
        <v>377</v>
      </c>
      <c r="P7" s="43" t="s">
        <v>5</v>
      </c>
    </row>
    <row r="8" spans="1:16" s="1" customFormat="1" ht="4.5" customHeight="1">
      <c r="A8" s="45"/>
      <c r="B8" s="45"/>
      <c r="C8" s="45"/>
      <c r="D8" s="46"/>
      <c r="E8" s="11"/>
      <c r="F8" s="11"/>
      <c r="G8" s="11"/>
      <c r="H8" s="13"/>
      <c r="I8" s="45"/>
      <c r="J8" s="45"/>
      <c r="K8" s="45"/>
      <c r="L8" s="46"/>
      <c r="M8" s="11"/>
      <c r="N8" s="11"/>
      <c r="O8" s="11"/>
      <c r="P8" s="13"/>
    </row>
    <row r="9" spans="1:16" ht="15.75" customHeight="1">
      <c r="A9" s="256" t="s">
        <v>280</v>
      </c>
      <c r="B9" s="256"/>
      <c r="C9" s="256"/>
      <c r="D9" s="18"/>
      <c r="E9" s="32">
        <v>766822747038</v>
      </c>
      <c r="F9" s="32">
        <v>755262368932</v>
      </c>
      <c r="G9" s="32">
        <v>734610622416</v>
      </c>
      <c r="H9" s="33">
        <f aca="true" t="shared" si="0" ref="H9:H40">ROUND(G9/F9*100,1)</f>
        <v>97.3</v>
      </c>
      <c r="I9" s="19"/>
      <c r="J9" s="256" t="s">
        <v>281</v>
      </c>
      <c r="K9" s="256"/>
      <c r="L9" s="16"/>
      <c r="M9" s="34">
        <v>15256749784</v>
      </c>
      <c r="N9" s="34">
        <v>15449405367</v>
      </c>
      <c r="O9" s="34">
        <v>15520453635</v>
      </c>
      <c r="P9" s="33">
        <f aca="true" t="shared" si="1" ref="P9:P29">ROUND(O9/N9*100,1)</f>
        <v>100.5</v>
      </c>
    </row>
    <row r="10" spans="1:16" ht="15.75" customHeight="1">
      <c r="A10" s="19"/>
      <c r="B10" s="256" t="s">
        <v>282</v>
      </c>
      <c r="C10" s="256"/>
      <c r="D10" s="18"/>
      <c r="E10" s="32">
        <v>122452429960</v>
      </c>
      <c r="F10" s="32">
        <v>126765609156</v>
      </c>
      <c r="G10" s="32">
        <v>131067722622</v>
      </c>
      <c r="H10" s="33">
        <f t="shared" si="0"/>
        <v>103.4</v>
      </c>
      <c r="I10" s="19"/>
      <c r="J10" s="19"/>
      <c r="K10" s="19" t="s">
        <v>283</v>
      </c>
      <c r="L10" s="16"/>
      <c r="M10" s="32">
        <v>12627690849</v>
      </c>
      <c r="N10" s="32">
        <v>12781099137</v>
      </c>
      <c r="O10" s="32">
        <v>12947723399</v>
      </c>
      <c r="P10" s="33">
        <f t="shared" si="1"/>
        <v>101.3</v>
      </c>
    </row>
    <row r="11" spans="1:16" ht="15.75" customHeight="1">
      <c r="A11" s="19"/>
      <c r="B11" s="19"/>
      <c r="C11" s="19" t="s">
        <v>284</v>
      </c>
      <c r="D11" s="18"/>
      <c r="E11" s="32">
        <v>40436447123</v>
      </c>
      <c r="F11" s="32">
        <v>42863624082</v>
      </c>
      <c r="G11" s="32">
        <v>44670574296</v>
      </c>
      <c r="H11" s="33">
        <f t="shared" si="0"/>
        <v>104.2</v>
      </c>
      <c r="I11" s="19"/>
      <c r="J11" s="19"/>
      <c r="K11" s="19" t="s">
        <v>285</v>
      </c>
      <c r="L11" s="16"/>
      <c r="M11" s="32">
        <v>238747485</v>
      </c>
      <c r="N11" s="32">
        <v>233122850</v>
      </c>
      <c r="O11" s="32">
        <v>229323295</v>
      </c>
      <c r="P11" s="33">
        <f t="shared" si="1"/>
        <v>98.4</v>
      </c>
    </row>
    <row r="12" spans="1:16" ht="15.75" customHeight="1">
      <c r="A12" s="19"/>
      <c r="B12" s="19"/>
      <c r="C12" s="19" t="s">
        <v>286</v>
      </c>
      <c r="D12" s="18"/>
      <c r="E12" s="32">
        <v>27473100913</v>
      </c>
      <c r="F12" s="32">
        <v>27399746482</v>
      </c>
      <c r="G12" s="32">
        <v>30269126245</v>
      </c>
      <c r="H12" s="33">
        <f t="shared" si="0"/>
        <v>110.5</v>
      </c>
      <c r="I12" s="19"/>
      <c r="J12" s="19"/>
      <c r="K12" s="19" t="s">
        <v>287</v>
      </c>
      <c r="L12" s="16"/>
      <c r="M12" s="32">
        <v>2390311450</v>
      </c>
      <c r="N12" s="32">
        <v>2435183380</v>
      </c>
      <c r="O12" s="32">
        <v>2343406941</v>
      </c>
      <c r="P12" s="33">
        <f t="shared" si="1"/>
        <v>96.2</v>
      </c>
    </row>
    <row r="13" spans="1:16" ht="15.75" customHeight="1">
      <c r="A13" s="19"/>
      <c r="B13" s="19"/>
      <c r="C13" s="19" t="s">
        <v>288</v>
      </c>
      <c r="D13" s="18"/>
      <c r="E13" s="32">
        <v>24227716402</v>
      </c>
      <c r="F13" s="32">
        <v>24741421696</v>
      </c>
      <c r="G13" s="32">
        <v>24293886426</v>
      </c>
      <c r="H13" s="33">
        <f t="shared" si="0"/>
        <v>98.2</v>
      </c>
      <c r="I13" s="19"/>
      <c r="J13" s="256" t="s">
        <v>289</v>
      </c>
      <c r="K13" s="256"/>
      <c r="L13" s="16"/>
      <c r="M13" s="34">
        <v>235663240641</v>
      </c>
      <c r="N13" s="34">
        <v>213616482316</v>
      </c>
      <c r="O13" s="34">
        <v>192601525704</v>
      </c>
      <c r="P13" s="33">
        <f t="shared" si="1"/>
        <v>90.2</v>
      </c>
    </row>
    <row r="14" spans="1:16" ht="15.75" customHeight="1">
      <c r="A14" s="19"/>
      <c r="B14" s="19"/>
      <c r="C14" s="19" t="s">
        <v>290</v>
      </c>
      <c r="D14" s="18"/>
      <c r="E14" s="32">
        <v>4569944365</v>
      </c>
      <c r="F14" s="32">
        <v>4942337087</v>
      </c>
      <c r="G14" s="32">
        <v>4250441080</v>
      </c>
      <c r="H14" s="33">
        <f t="shared" si="0"/>
        <v>86</v>
      </c>
      <c r="I14" s="19"/>
      <c r="J14" s="19"/>
      <c r="K14" s="19" t="s">
        <v>291</v>
      </c>
      <c r="L14" s="16"/>
      <c r="M14" s="32">
        <v>42749526954</v>
      </c>
      <c r="N14" s="32">
        <v>42661531390</v>
      </c>
      <c r="O14" s="32">
        <v>43561401342</v>
      </c>
      <c r="P14" s="33">
        <f t="shared" si="1"/>
        <v>102.1</v>
      </c>
    </row>
    <row r="15" spans="1:16" ht="15.75" customHeight="1">
      <c r="A15" s="19"/>
      <c r="B15" s="19"/>
      <c r="C15" s="19" t="s">
        <v>292</v>
      </c>
      <c r="D15" s="18"/>
      <c r="E15" s="32">
        <v>1800458910</v>
      </c>
      <c r="F15" s="32">
        <v>1769524559</v>
      </c>
      <c r="G15" s="32">
        <v>1787359191</v>
      </c>
      <c r="H15" s="33">
        <f t="shared" si="0"/>
        <v>101</v>
      </c>
      <c r="I15" s="19"/>
      <c r="J15" s="19"/>
      <c r="K15" s="19" t="s">
        <v>293</v>
      </c>
      <c r="L15" s="16"/>
      <c r="M15" s="32">
        <v>191277666163</v>
      </c>
      <c r="N15" s="32">
        <v>169358812678</v>
      </c>
      <c r="O15" s="32">
        <v>147910793270</v>
      </c>
      <c r="P15" s="33">
        <f t="shared" si="1"/>
        <v>87.3</v>
      </c>
    </row>
    <row r="16" spans="1:16" ht="15.75" customHeight="1">
      <c r="A16" s="19"/>
      <c r="B16" s="19"/>
      <c r="C16" s="19" t="s">
        <v>294</v>
      </c>
      <c r="D16" s="18"/>
      <c r="E16" s="32">
        <v>767884000</v>
      </c>
      <c r="F16" s="32">
        <v>793203280</v>
      </c>
      <c r="G16" s="32">
        <v>774925960</v>
      </c>
      <c r="H16" s="33">
        <f t="shared" si="0"/>
        <v>97.7</v>
      </c>
      <c r="I16" s="19"/>
      <c r="J16" s="19"/>
      <c r="K16" s="19" t="s">
        <v>295</v>
      </c>
      <c r="L16" s="16"/>
      <c r="M16" s="32">
        <v>1636047524</v>
      </c>
      <c r="N16" s="32">
        <v>1596138248</v>
      </c>
      <c r="O16" s="32">
        <v>1129331092</v>
      </c>
      <c r="P16" s="33">
        <f t="shared" si="1"/>
        <v>70.8</v>
      </c>
    </row>
    <row r="17" spans="1:16" ht="15.75" customHeight="1">
      <c r="A17" s="19"/>
      <c r="B17" s="19"/>
      <c r="C17" s="19" t="s">
        <v>296</v>
      </c>
      <c r="D17" s="18"/>
      <c r="E17" s="32">
        <v>963246700</v>
      </c>
      <c r="F17" s="32">
        <v>1287973100</v>
      </c>
      <c r="G17" s="32">
        <v>1452582600</v>
      </c>
      <c r="H17" s="33">
        <f t="shared" si="0"/>
        <v>112.8</v>
      </c>
      <c r="I17" s="19"/>
      <c r="J17" s="256" t="s">
        <v>297</v>
      </c>
      <c r="K17" s="256"/>
      <c r="L17" s="16"/>
      <c r="M17" s="34">
        <v>3037578814</v>
      </c>
      <c r="N17" s="34">
        <v>3077965267</v>
      </c>
      <c r="O17" s="34">
        <v>4787677713</v>
      </c>
      <c r="P17" s="33">
        <f t="shared" si="1"/>
        <v>155.5</v>
      </c>
    </row>
    <row r="18" spans="1:16" ht="15.75" customHeight="1">
      <c r="A18" s="19"/>
      <c r="B18" s="19"/>
      <c r="C18" s="19" t="s">
        <v>298</v>
      </c>
      <c r="D18" s="18"/>
      <c r="E18" s="32">
        <v>7588893929</v>
      </c>
      <c r="F18" s="32">
        <v>7869816561</v>
      </c>
      <c r="G18" s="32">
        <v>7937704727</v>
      </c>
      <c r="H18" s="33">
        <f t="shared" si="0"/>
        <v>100.9</v>
      </c>
      <c r="I18" s="19"/>
      <c r="J18" s="19"/>
      <c r="K18" s="19" t="s">
        <v>299</v>
      </c>
      <c r="L18" s="16"/>
      <c r="M18" s="32">
        <v>1618109760</v>
      </c>
      <c r="N18" s="32">
        <v>1616288209</v>
      </c>
      <c r="O18" s="32">
        <v>1663214095</v>
      </c>
      <c r="P18" s="33">
        <f t="shared" si="1"/>
        <v>102.9</v>
      </c>
    </row>
    <row r="19" spans="1:16" ht="15.75" customHeight="1">
      <c r="A19" s="19"/>
      <c r="B19" s="19"/>
      <c r="C19" s="19" t="s">
        <v>300</v>
      </c>
      <c r="D19" s="18"/>
      <c r="E19" s="32">
        <v>13534231789</v>
      </c>
      <c r="F19" s="32">
        <v>14034427150</v>
      </c>
      <c r="G19" s="32">
        <v>14568386347</v>
      </c>
      <c r="H19" s="33">
        <f t="shared" si="0"/>
        <v>103.8</v>
      </c>
      <c r="I19" s="19"/>
      <c r="J19" s="19"/>
      <c r="K19" s="19" t="s">
        <v>301</v>
      </c>
      <c r="L19" s="16"/>
      <c r="M19" s="32">
        <v>1419469054</v>
      </c>
      <c r="N19" s="32">
        <v>1461677058</v>
      </c>
      <c r="O19" s="32">
        <v>3124463618</v>
      </c>
      <c r="P19" s="33">
        <f t="shared" si="1"/>
        <v>213.8</v>
      </c>
    </row>
    <row r="20" spans="1:16" ht="15.75" customHeight="1">
      <c r="A20" s="19"/>
      <c r="B20" s="19"/>
      <c r="C20" s="19" t="s">
        <v>302</v>
      </c>
      <c r="D20" s="18"/>
      <c r="E20" s="32">
        <v>7545718</v>
      </c>
      <c r="F20" s="32">
        <v>7571700</v>
      </c>
      <c r="G20" s="32">
        <v>7548382</v>
      </c>
      <c r="H20" s="33">
        <f t="shared" si="0"/>
        <v>99.7</v>
      </c>
      <c r="I20" s="19"/>
      <c r="J20" s="256" t="s">
        <v>303</v>
      </c>
      <c r="K20" s="256"/>
      <c r="L20" s="16"/>
      <c r="M20" s="34">
        <v>100319980</v>
      </c>
      <c r="N20" s="34">
        <v>49559812</v>
      </c>
      <c r="O20" s="34">
        <v>1043032170</v>
      </c>
      <c r="P20" s="33">
        <f t="shared" si="1"/>
        <v>2104.6</v>
      </c>
    </row>
    <row r="21" spans="1:16" ht="15.75" customHeight="1">
      <c r="A21" s="19"/>
      <c r="B21" s="19"/>
      <c r="C21" s="19" t="s">
        <v>0</v>
      </c>
      <c r="D21" s="18"/>
      <c r="E21" s="32">
        <v>2015900</v>
      </c>
      <c r="F21" s="32">
        <v>2088800</v>
      </c>
      <c r="G21" s="32">
        <v>2788300</v>
      </c>
      <c r="H21" s="33">
        <f t="shared" si="0"/>
        <v>133.5</v>
      </c>
      <c r="I21" s="19"/>
      <c r="J21" s="19"/>
      <c r="K21" s="19" t="s">
        <v>303</v>
      </c>
      <c r="L21" s="16"/>
      <c r="M21" s="34">
        <v>100319980</v>
      </c>
      <c r="N21" s="34">
        <v>49559812</v>
      </c>
      <c r="O21" s="34">
        <v>1043032170</v>
      </c>
      <c r="P21" s="33">
        <f t="shared" si="1"/>
        <v>2104.6</v>
      </c>
    </row>
    <row r="22" spans="1:18" ht="15.75" customHeight="1">
      <c r="A22" s="19"/>
      <c r="B22" s="19"/>
      <c r="C22" s="19" t="s">
        <v>304</v>
      </c>
      <c r="D22" s="18"/>
      <c r="E22" s="32">
        <v>1049328100</v>
      </c>
      <c r="F22" s="32">
        <v>1021017100</v>
      </c>
      <c r="G22" s="32">
        <v>1014451200</v>
      </c>
      <c r="H22" s="33">
        <f t="shared" si="0"/>
        <v>99.4</v>
      </c>
      <c r="I22" s="19"/>
      <c r="J22" s="256" t="s">
        <v>305</v>
      </c>
      <c r="K22" s="256"/>
      <c r="L22" s="16"/>
      <c r="M22" s="34">
        <v>14423990321</v>
      </c>
      <c r="N22" s="34">
        <v>22692917333</v>
      </c>
      <c r="O22" s="34">
        <v>17967243309</v>
      </c>
      <c r="P22" s="33">
        <f t="shared" si="1"/>
        <v>79.2</v>
      </c>
      <c r="R22" s="29"/>
    </row>
    <row r="23" spans="1:16" ht="15.75" customHeight="1">
      <c r="A23" s="19"/>
      <c r="B23" s="19"/>
      <c r="C23" s="19" t="s">
        <v>4</v>
      </c>
      <c r="D23" s="18"/>
      <c r="E23" s="32">
        <v>31347236</v>
      </c>
      <c r="F23" s="32">
        <v>32631433</v>
      </c>
      <c r="G23" s="32">
        <v>37947868</v>
      </c>
      <c r="H23" s="33">
        <f t="shared" si="0"/>
        <v>116.3</v>
      </c>
      <c r="I23" s="19"/>
      <c r="J23" s="19"/>
      <c r="K23" s="19" t="s">
        <v>306</v>
      </c>
      <c r="L23" s="16"/>
      <c r="M23" s="32">
        <v>87633702</v>
      </c>
      <c r="N23" s="32">
        <v>38685952</v>
      </c>
      <c r="O23" s="32">
        <v>648604707</v>
      </c>
      <c r="P23" s="33">
        <f t="shared" si="1"/>
        <v>1676.6</v>
      </c>
    </row>
    <row r="24" spans="1:16" ht="15.75" customHeight="1">
      <c r="A24" s="19"/>
      <c r="B24" s="19"/>
      <c r="C24" s="19" t="s">
        <v>307</v>
      </c>
      <c r="D24" s="18"/>
      <c r="E24" s="32">
        <v>268875</v>
      </c>
      <c r="F24" s="32">
        <v>226126</v>
      </c>
      <c r="G24" s="32" t="s">
        <v>388</v>
      </c>
      <c r="H24" s="33" t="s">
        <v>223</v>
      </c>
      <c r="I24" s="19"/>
      <c r="J24" s="19"/>
      <c r="K24" s="19" t="s">
        <v>308</v>
      </c>
      <c r="L24" s="16"/>
      <c r="M24" s="32">
        <v>14336356619</v>
      </c>
      <c r="N24" s="32">
        <v>22654231381</v>
      </c>
      <c r="O24" s="32">
        <v>17318638602</v>
      </c>
      <c r="P24" s="33">
        <f t="shared" si="1"/>
        <v>76.4</v>
      </c>
    </row>
    <row r="25" spans="1:16" ht="15.75" customHeight="1">
      <c r="A25" s="19"/>
      <c r="B25" s="256" t="s">
        <v>309</v>
      </c>
      <c r="C25" s="256"/>
      <c r="D25" s="20"/>
      <c r="E25" s="32">
        <v>42065597048</v>
      </c>
      <c r="F25" s="32">
        <v>45397807248</v>
      </c>
      <c r="G25" s="32">
        <v>49988527349</v>
      </c>
      <c r="H25" s="33">
        <f t="shared" si="0"/>
        <v>110.1</v>
      </c>
      <c r="I25" s="19"/>
      <c r="J25" s="256" t="s">
        <v>310</v>
      </c>
      <c r="K25" s="256"/>
      <c r="L25" s="16"/>
      <c r="M25" s="34">
        <v>17086730295</v>
      </c>
      <c r="N25" s="34">
        <v>11562883349</v>
      </c>
      <c r="O25" s="34">
        <v>8232789838</v>
      </c>
      <c r="P25" s="33">
        <f t="shared" si="1"/>
        <v>71.2</v>
      </c>
    </row>
    <row r="26" spans="1:16" ht="15.75" customHeight="1">
      <c r="A26" s="19"/>
      <c r="B26" s="19"/>
      <c r="C26" s="19" t="s">
        <v>309</v>
      </c>
      <c r="D26" s="20"/>
      <c r="E26" s="32">
        <v>42065597048</v>
      </c>
      <c r="F26" s="32">
        <v>45397807248</v>
      </c>
      <c r="G26" s="32">
        <v>49988527349</v>
      </c>
      <c r="H26" s="33">
        <f t="shared" si="0"/>
        <v>110.1</v>
      </c>
      <c r="I26" s="19"/>
      <c r="J26" s="19"/>
      <c r="K26" s="19" t="s">
        <v>310</v>
      </c>
      <c r="L26" s="16"/>
      <c r="M26" s="34">
        <v>17086730295</v>
      </c>
      <c r="N26" s="34">
        <v>11562883349</v>
      </c>
      <c r="O26" s="34">
        <v>8232789838</v>
      </c>
      <c r="P26" s="33">
        <f t="shared" si="1"/>
        <v>71.2</v>
      </c>
    </row>
    <row r="27" spans="1:18" ht="15.75" customHeight="1">
      <c r="A27" s="19"/>
      <c r="B27" s="256" t="s">
        <v>311</v>
      </c>
      <c r="C27" s="256"/>
      <c r="D27" s="16"/>
      <c r="E27" s="34">
        <v>19501825000</v>
      </c>
      <c r="F27" s="34">
        <v>20299032000</v>
      </c>
      <c r="G27" s="34">
        <v>22860972000</v>
      </c>
      <c r="H27" s="33">
        <f t="shared" si="0"/>
        <v>112.6</v>
      </c>
      <c r="I27" s="19"/>
      <c r="J27" s="256" t="s">
        <v>312</v>
      </c>
      <c r="K27" s="256"/>
      <c r="L27" s="16"/>
      <c r="M27" s="34">
        <v>28953071985</v>
      </c>
      <c r="N27" s="34">
        <v>34352670958</v>
      </c>
      <c r="O27" s="34">
        <v>30755221680</v>
      </c>
      <c r="P27" s="33">
        <f t="shared" si="1"/>
        <v>89.5</v>
      </c>
      <c r="R27" s="29"/>
    </row>
    <row r="28" spans="1:16" ht="15.75" customHeight="1">
      <c r="A28" s="19"/>
      <c r="B28" s="19"/>
      <c r="C28" s="19" t="s">
        <v>6</v>
      </c>
      <c r="D28" s="20"/>
      <c r="E28" s="32">
        <v>18712075000</v>
      </c>
      <c r="F28" s="32">
        <v>19511741000</v>
      </c>
      <c r="G28" s="32">
        <v>22063672000</v>
      </c>
      <c r="H28" s="33">
        <f t="shared" si="0"/>
        <v>113.1</v>
      </c>
      <c r="I28" s="19"/>
      <c r="J28" s="19"/>
      <c r="K28" s="31" t="s">
        <v>313</v>
      </c>
      <c r="L28" s="16"/>
      <c r="M28" s="32">
        <v>308643682</v>
      </c>
      <c r="N28" s="32">
        <v>316556050</v>
      </c>
      <c r="O28" s="32">
        <v>286513704</v>
      </c>
      <c r="P28" s="33">
        <f t="shared" si="1"/>
        <v>90.5</v>
      </c>
    </row>
    <row r="29" spans="1:16" ht="15.75" customHeight="1">
      <c r="A29" s="19"/>
      <c r="B29" s="19"/>
      <c r="C29" s="19" t="s">
        <v>7</v>
      </c>
      <c r="D29" s="16"/>
      <c r="E29" s="32">
        <v>600799000</v>
      </c>
      <c r="F29" s="32">
        <v>590059000</v>
      </c>
      <c r="G29" s="32">
        <v>593277000</v>
      </c>
      <c r="H29" s="33">
        <f t="shared" si="0"/>
        <v>100.5</v>
      </c>
      <c r="I29" s="19"/>
      <c r="J29" s="19"/>
      <c r="K29" s="19" t="s">
        <v>314</v>
      </c>
      <c r="L29" s="16"/>
      <c r="M29" s="32">
        <v>44828774</v>
      </c>
      <c r="N29" s="32">
        <v>28433626</v>
      </c>
      <c r="O29" s="32">
        <v>23383526</v>
      </c>
      <c r="P29" s="33">
        <f t="shared" si="1"/>
        <v>82.2</v>
      </c>
    </row>
    <row r="30" spans="1:16" ht="15.75" customHeight="1">
      <c r="A30" s="19"/>
      <c r="B30" s="19"/>
      <c r="C30" s="19" t="s">
        <v>382</v>
      </c>
      <c r="D30" s="20"/>
      <c r="E30" s="32">
        <v>26689000</v>
      </c>
      <c r="F30" s="32">
        <v>24358000</v>
      </c>
      <c r="G30" s="32">
        <v>23325000</v>
      </c>
      <c r="H30" s="33">
        <f t="shared" si="0"/>
        <v>95.8</v>
      </c>
      <c r="I30" s="19"/>
      <c r="J30" s="19"/>
      <c r="K30" s="19" t="s">
        <v>315</v>
      </c>
      <c r="L30" s="16"/>
      <c r="M30" s="32">
        <v>208000000</v>
      </c>
      <c r="N30" s="32">
        <v>207000000</v>
      </c>
      <c r="O30" s="32">
        <v>872503490</v>
      </c>
      <c r="P30" s="33">
        <f>ROUND(O30/N30*100,1)</f>
        <v>421.5</v>
      </c>
    </row>
    <row r="31" spans="1:16" ht="15.75" customHeight="1">
      <c r="A31" s="19"/>
      <c r="B31" s="19"/>
      <c r="C31" s="19" t="s">
        <v>383</v>
      </c>
      <c r="D31" s="20"/>
      <c r="E31" s="32">
        <v>162262000</v>
      </c>
      <c r="F31" s="32">
        <v>172874000</v>
      </c>
      <c r="G31" s="32">
        <v>180698000</v>
      </c>
      <c r="H31" s="33">
        <f t="shared" si="0"/>
        <v>104.5</v>
      </c>
      <c r="I31" s="19"/>
      <c r="J31" s="19"/>
      <c r="K31" s="19" t="s">
        <v>316</v>
      </c>
      <c r="L31" s="16"/>
      <c r="M31" s="32">
        <v>12508340159</v>
      </c>
      <c r="N31" s="32">
        <v>14202710702</v>
      </c>
      <c r="O31" s="32">
        <v>17091760129</v>
      </c>
      <c r="P31" s="33">
        <f aca="true" t="shared" si="2" ref="P31:P36">ROUND(O31/N31*100,1)</f>
        <v>120.3</v>
      </c>
    </row>
    <row r="32" spans="1:16" ht="15.75" customHeight="1">
      <c r="A32" s="19"/>
      <c r="B32" s="19" t="s">
        <v>1</v>
      </c>
      <c r="C32" s="19"/>
      <c r="D32" s="16"/>
      <c r="E32" s="32">
        <v>281518000</v>
      </c>
      <c r="F32" s="32">
        <v>315294000</v>
      </c>
      <c r="G32" s="32">
        <v>392681000</v>
      </c>
      <c r="H32" s="33">
        <f t="shared" si="0"/>
        <v>124.5</v>
      </c>
      <c r="I32" s="19"/>
      <c r="J32" s="19"/>
      <c r="K32" s="19" t="s">
        <v>172</v>
      </c>
      <c r="L32" s="16"/>
      <c r="M32" s="32">
        <v>6336039480</v>
      </c>
      <c r="N32" s="32">
        <v>6486086985</v>
      </c>
      <c r="O32" s="32">
        <v>2929575359</v>
      </c>
      <c r="P32" s="33">
        <f t="shared" si="2"/>
        <v>45.2</v>
      </c>
    </row>
    <row r="33" spans="1:16" ht="15.75" customHeight="1">
      <c r="A33" s="19"/>
      <c r="B33" s="19"/>
      <c r="C33" s="19" t="s">
        <v>2</v>
      </c>
      <c r="D33" s="20"/>
      <c r="E33" s="32">
        <v>281518000</v>
      </c>
      <c r="F33" s="32">
        <v>315294000</v>
      </c>
      <c r="G33" s="32">
        <v>392681000</v>
      </c>
      <c r="H33" s="33">
        <f t="shared" si="0"/>
        <v>124.5</v>
      </c>
      <c r="I33" s="19"/>
      <c r="J33" s="19"/>
      <c r="K33" s="19" t="s">
        <v>173</v>
      </c>
      <c r="L33" s="16"/>
      <c r="M33" s="32">
        <v>5023608030</v>
      </c>
      <c r="N33" s="32">
        <v>4747906019</v>
      </c>
      <c r="O33" s="32">
        <v>5113524695</v>
      </c>
      <c r="P33" s="33">
        <f t="shared" si="2"/>
        <v>107.7</v>
      </c>
    </row>
    <row r="34" spans="1:16" ht="15.75" customHeight="1">
      <c r="A34" s="19"/>
      <c r="B34" s="19" t="s">
        <v>384</v>
      </c>
      <c r="C34" s="19"/>
      <c r="D34" s="16"/>
      <c r="E34" s="34">
        <v>210239133000</v>
      </c>
      <c r="F34" s="34">
        <v>209328068000</v>
      </c>
      <c r="G34" s="34">
        <v>208078178000</v>
      </c>
      <c r="H34" s="33">
        <f t="shared" si="0"/>
        <v>99.4</v>
      </c>
      <c r="I34" s="19"/>
      <c r="J34" s="19"/>
      <c r="K34" s="19" t="s">
        <v>174</v>
      </c>
      <c r="L34" s="16"/>
      <c r="M34" s="32">
        <v>124621</v>
      </c>
      <c r="N34" s="32">
        <v>503</v>
      </c>
      <c r="O34" s="32">
        <v>393</v>
      </c>
      <c r="P34" s="33">
        <f t="shared" si="2"/>
        <v>78.1</v>
      </c>
    </row>
    <row r="35" spans="1:16" ht="15.75" customHeight="1">
      <c r="A35" s="19"/>
      <c r="B35" s="19"/>
      <c r="C35" s="19" t="s">
        <v>384</v>
      </c>
      <c r="D35" s="20"/>
      <c r="E35" s="32">
        <v>210239133000</v>
      </c>
      <c r="F35" s="34">
        <v>209328068000</v>
      </c>
      <c r="G35" s="34">
        <v>208078178000</v>
      </c>
      <c r="H35" s="33">
        <f t="shared" si="0"/>
        <v>99.4</v>
      </c>
      <c r="I35" s="19"/>
      <c r="J35" s="19"/>
      <c r="K35" s="19" t="s">
        <v>175</v>
      </c>
      <c r="L35" s="16"/>
      <c r="M35" s="32">
        <v>4523487239</v>
      </c>
      <c r="N35" s="32">
        <v>8363977073</v>
      </c>
      <c r="O35" s="32">
        <v>4437960384</v>
      </c>
      <c r="P35" s="33">
        <f t="shared" si="2"/>
        <v>53.1</v>
      </c>
    </row>
    <row r="36" spans="1:16" ht="15.75" customHeight="1">
      <c r="A36" s="19"/>
      <c r="B36" s="19" t="s">
        <v>3</v>
      </c>
      <c r="C36" s="25"/>
      <c r="D36" s="20"/>
      <c r="E36" s="34">
        <v>388811000</v>
      </c>
      <c r="F36" s="32">
        <v>372807000</v>
      </c>
      <c r="G36" s="32">
        <v>347497000</v>
      </c>
      <c r="H36" s="33">
        <f t="shared" si="0"/>
        <v>93.2</v>
      </c>
      <c r="I36" s="19"/>
      <c r="J36" s="256" t="s">
        <v>176</v>
      </c>
      <c r="K36" s="256"/>
      <c r="L36" s="16"/>
      <c r="M36" s="32">
        <v>56465600000</v>
      </c>
      <c r="N36" s="32">
        <v>51176300000</v>
      </c>
      <c r="O36" s="32">
        <v>50168000000</v>
      </c>
      <c r="P36" s="33">
        <f t="shared" si="2"/>
        <v>98</v>
      </c>
    </row>
    <row r="37" spans="1:16" ht="15.75" customHeight="1">
      <c r="A37" s="19"/>
      <c r="B37" s="19"/>
      <c r="C37" s="19" t="s">
        <v>3</v>
      </c>
      <c r="D37" s="20"/>
      <c r="E37" s="32">
        <v>388811000</v>
      </c>
      <c r="F37" s="32">
        <v>372807000</v>
      </c>
      <c r="G37" s="32">
        <v>347497000</v>
      </c>
      <c r="H37" s="33">
        <f t="shared" si="0"/>
        <v>93.2</v>
      </c>
      <c r="I37" s="19"/>
      <c r="J37" s="19"/>
      <c r="K37" s="19" t="s">
        <v>176</v>
      </c>
      <c r="L37" s="16"/>
      <c r="M37" s="32">
        <v>56465600000</v>
      </c>
      <c r="N37" s="32">
        <v>51176300000</v>
      </c>
      <c r="O37" s="32">
        <v>50168000000</v>
      </c>
      <c r="P37" s="33">
        <f>ROUND(O37/N37*100,1)</f>
        <v>98</v>
      </c>
    </row>
    <row r="38" spans="1:16" ht="15.75" customHeight="1">
      <c r="A38" s="19"/>
      <c r="B38" s="19" t="s">
        <v>385</v>
      </c>
      <c r="C38" s="19"/>
      <c r="D38" s="16"/>
      <c r="E38" s="32">
        <v>906151210</v>
      </c>
      <c r="F38" s="34">
        <v>784684126</v>
      </c>
      <c r="G38" s="34">
        <v>799100396</v>
      </c>
      <c r="H38" s="33">
        <f t="shared" si="0"/>
        <v>101.8</v>
      </c>
      <c r="I38" s="19"/>
      <c r="J38" s="256" t="s">
        <v>11</v>
      </c>
      <c r="K38" s="256"/>
      <c r="L38" s="16"/>
      <c r="M38" s="32" t="s">
        <v>10</v>
      </c>
      <c r="N38" s="32">
        <v>20883000</v>
      </c>
      <c r="O38" s="32" t="s">
        <v>223</v>
      </c>
      <c r="P38" s="246" t="s">
        <v>223</v>
      </c>
    </row>
    <row r="39" spans="1:16" ht="15.75" customHeight="1" thickBot="1">
      <c r="A39" s="19"/>
      <c r="B39" s="19"/>
      <c r="C39" s="19" t="s">
        <v>386</v>
      </c>
      <c r="D39" s="16"/>
      <c r="E39" s="32">
        <v>62737475</v>
      </c>
      <c r="F39" s="34">
        <v>66251572</v>
      </c>
      <c r="G39" s="34">
        <v>62674830</v>
      </c>
      <c r="H39" s="33">
        <f t="shared" si="0"/>
        <v>94.6</v>
      </c>
      <c r="I39" s="21"/>
      <c r="J39" s="21"/>
      <c r="K39" s="21" t="s">
        <v>11</v>
      </c>
      <c r="L39" s="16"/>
      <c r="M39" s="32" t="s">
        <v>10</v>
      </c>
      <c r="N39" s="32">
        <v>20883000</v>
      </c>
      <c r="O39" s="32" t="s">
        <v>223</v>
      </c>
      <c r="P39" s="246" t="s">
        <v>223</v>
      </c>
    </row>
    <row r="40" spans="1:16" ht="15.75" customHeight="1">
      <c r="A40" s="19"/>
      <c r="B40" s="19"/>
      <c r="C40" s="19" t="s">
        <v>387</v>
      </c>
      <c r="D40" s="16"/>
      <c r="E40" s="34">
        <v>843413735</v>
      </c>
      <c r="F40" s="34">
        <v>718432554</v>
      </c>
      <c r="G40" s="34">
        <v>736425566</v>
      </c>
      <c r="H40" s="33">
        <f t="shared" si="0"/>
        <v>102.5</v>
      </c>
      <c r="I40" s="238"/>
      <c r="J40" s="238"/>
      <c r="K40" s="238"/>
      <c r="L40" s="238"/>
      <c r="M40" s="239"/>
      <c r="N40" s="239"/>
      <c r="O40" s="239"/>
      <c r="P40" s="240"/>
    </row>
    <row r="41" spans="1:16" ht="4.5" customHeight="1">
      <c r="A41" s="19"/>
      <c r="B41" s="19"/>
      <c r="C41" s="19"/>
      <c r="D41" s="16"/>
      <c r="E41" s="32"/>
      <c r="F41" s="32"/>
      <c r="G41" s="32"/>
      <c r="H41" s="33"/>
      <c r="I41" s="19"/>
      <c r="J41" s="19"/>
      <c r="K41" s="19"/>
      <c r="L41" s="19"/>
      <c r="M41" s="32"/>
      <c r="N41" s="32"/>
      <c r="O41" s="32"/>
      <c r="P41" s="33"/>
    </row>
    <row r="42" spans="1:16" ht="4.5" customHeight="1" thickBot="1">
      <c r="A42" s="21"/>
      <c r="B42" s="21"/>
      <c r="C42" s="21"/>
      <c r="D42" s="22"/>
      <c r="E42" s="57"/>
      <c r="F42" s="57"/>
      <c r="G42" s="57"/>
      <c r="H42" s="58"/>
      <c r="I42" s="1"/>
      <c r="J42" s="1"/>
      <c r="K42" s="1"/>
      <c r="L42" s="1"/>
      <c r="M42" s="1"/>
      <c r="N42" s="1"/>
      <c r="O42" s="5"/>
      <c r="P42" s="1"/>
    </row>
    <row r="43" spans="1:16" ht="5.25" customHeight="1">
      <c r="A43" s="23"/>
      <c r="B43" s="23"/>
      <c r="C43" s="23"/>
      <c r="D43" s="23"/>
      <c r="E43" s="23"/>
      <c r="F43" s="1"/>
      <c r="G43" s="1"/>
      <c r="H43" s="1"/>
      <c r="I43" s="1"/>
      <c r="J43" s="1"/>
      <c r="K43" s="1"/>
      <c r="L43" s="1"/>
      <c r="M43" s="1"/>
      <c r="N43" s="1"/>
      <c r="O43" s="5"/>
      <c r="P43" s="1"/>
    </row>
    <row r="44" spans="1:16" ht="11.25">
      <c r="A44" s="17" t="s">
        <v>9</v>
      </c>
      <c r="C44" s="17"/>
      <c r="D44" s="17"/>
      <c r="E44" s="17"/>
      <c r="I44" s="1"/>
      <c r="J44" s="1"/>
      <c r="K44" s="1"/>
      <c r="L44" s="1"/>
      <c r="M44" s="1"/>
      <c r="N44" s="1"/>
      <c r="O44" s="5"/>
      <c r="P44" s="1"/>
    </row>
    <row r="45" spans="1:15" ht="11.25">
      <c r="A45" s="17" t="s">
        <v>8</v>
      </c>
      <c r="C45" s="17"/>
      <c r="D45" s="17"/>
      <c r="E45" s="17"/>
      <c r="K45" s="11"/>
      <c r="L45" s="11"/>
      <c r="M45" s="28"/>
      <c r="O45" s="5"/>
    </row>
    <row r="46" spans="9:16" ht="15.75" customHeight="1">
      <c r="I46" s="59"/>
      <c r="J46" s="59"/>
      <c r="K46" s="59"/>
      <c r="L46" s="59"/>
      <c r="M46" s="59"/>
      <c r="N46" s="59"/>
      <c r="O46" s="59"/>
      <c r="P46" s="59"/>
    </row>
    <row r="47" spans="7:16" ht="15.75" customHeight="1">
      <c r="G47" s="29"/>
      <c r="I47" s="1"/>
      <c r="J47" s="1"/>
      <c r="K47" s="1"/>
      <c r="L47" s="1"/>
      <c r="M47" s="1"/>
      <c r="N47" s="1"/>
      <c r="O47" s="1"/>
      <c r="P47" s="1"/>
    </row>
    <row r="48" spans="9:16" ht="15.75" customHeight="1">
      <c r="I48" s="60"/>
      <c r="J48" s="60"/>
      <c r="K48" s="60"/>
      <c r="L48" s="60"/>
      <c r="M48" s="60"/>
      <c r="N48" s="60"/>
      <c r="O48" s="60"/>
      <c r="P48" s="60"/>
    </row>
    <row r="49" spans="9:16" ht="15.75" customHeight="1">
      <c r="I49" s="61"/>
      <c r="J49" s="61"/>
      <c r="K49" s="61"/>
      <c r="L49" s="61"/>
      <c r="M49" s="61"/>
      <c r="N49" s="61"/>
      <c r="O49" s="61"/>
      <c r="P49" s="61"/>
    </row>
    <row r="50" ht="15.75" customHeight="1"/>
    <row r="51" ht="15.75" customHeight="1">
      <c r="M51" s="64"/>
    </row>
    <row r="52" spans="14:15" ht="4.5" customHeight="1">
      <c r="N52" s="64"/>
      <c r="O52" s="64"/>
    </row>
    <row r="53" ht="4.5" customHeight="1"/>
  </sheetData>
  <sheetProtection/>
  <mergeCells count="18">
    <mergeCell ref="B27:C27"/>
    <mergeCell ref="J27:K27"/>
    <mergeCell ref="J36:K36"/>
    <mergeCell ref="J38:K38"/>
    <mergeCell ref="B10:C10"/>
    <mergeCell ref="J13:K13"/>
    <mergeCell ref="J17:K17"/>
    <mergeCell ref="J20:K20"/>
    <mergeCell ref="J22:K22"/>
    <mergeCell ref="B25:C25"/>
    <mergeCell ref="J25:K25"/>
    <mergeCell ref="A1:H1"/>
    <mergeCell ref="A3:H3"/>
    <mergeCell ref="I3:O3"/>
    <mergeCell ref="A7:C7"/>
    <mergeCell ref="I7:K7"/>
    <mergeCell ref="A9:C9"/>
    <mergeCell ref="J9:K9"/>
  </mergeCells>
  <printOptions horizontalCentered="1"/>
  <pageMargins left="0.5905511811023623" right="0.5905511811023623" top="0.5118110236220472" bottom="0.3937007874015748" header="0.31496062992125984" footer="0.5118110236220472"/>
  <pageSetup fitToWidth="2" horizontalDpi="600" verticalDpi="600" orientation="portrait" paperSize="9" r:id="rId1"/>
  <headerFooter differentOddEven="1" scaleWithDoc="0">
    <oddHeader>&amp;L&amp;"+,標準"&amp;9 21　財政</oddHeader>
    <evenHeader>&amp;R&amp;"+,標準"&amp;9 21　財政</evenHeader>
  </headerFooter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60"/>
  <sheetViews>
    <sheetView showGridLines="0" zoomScale="110" zoomScaleNormal="110" zoomScaleSheetLayoutView="120" zoomScalePageLayoutView="0" workbookViewId="0" topLeftCell="A1">
      <selection activeCell="A1" sqref="A1:H1"/>
    </sheetView>
  </sheetViews>
  <sheetFormatPr defaultColWidth="8.796875" defaultRowHeight="14.25"/>
  <cols>
    <col min="1" max="2" width="1.59765625" style="2" customWidth="1"/>
    <col min="3" max="3" width="16.59765625" style="2" customWidth="1"/>
    <col min="4" max="4" width="0.8984375" style="2" customWidth="1"/>
    <col min="5" max="7" width="16.59765625" style="2" customWidth="1"/>
    <col min="8" max="8" width="13.8984375" style="2" customWidth="1"/>
    <col min="9" max="9" width="3.59765625" style="2" customWidth="1"/>
    <col min="10" max="10" width="1.59765625" style="2" customWidth="1"/>
    <col min="11" max="11" width="20.59765625" style="2" customWidth="1"/>
    <col min="12" max="12" width="0.8984375" style="2" customWidth="1"/>
    <col min="13" max="15" width="16.59765625" style="2" customWidth="1"/>
    <col min="16" max="16" width="14.09765625" style="2" customWidth="1"/>
    <col min="17" max="16384" width="9" style="2" customWidth="1"/>
  </cols>
  <sheetData>
    <row r="1" spans="1:16" s="9" customFormat="1" ht="17.25">
      <c r="A1" s="262" t="s">
        <v>177</v>
      </c>
      <c r="B1" s="262"/>
      <c r="C1" s="262"/>
      <c r="D1" s="262"/>
      <c r="E1" s="262"/>
      <c r="F1" s="262"/>
      <c r="G1" s="262"/>
      <c r="H1" s="262"/>
      <c r="I1" s="262" t="s">
        <v>178</v>
      </c>
      <c r="J1" s="263"/>
      <c r="K1" s="263"/>
      <c r="L1" s="263"/>
      <c r="M1" s="263"/>
      <c r="N1" s="263"/>
      <c r="O1" s="263"/>
      <c r="P1" s="263"/>
    </row>
    <row r="2" spans="1:16" s="9" customFormat="1" ht="17.25">
      <c r="A2" s="36"/>
      <c r="B2" s="36"/>
      <c r="C2" s="36"/>
      <c r="D2" s="35"/>
      <c r="E2" s="35"/>
      <c r="F2" s="35"/>
      <c r="G2" s="35"/>
      <c r="H2" s="35"/>
      <c r="I2" s="37"/>
      <c r="J2" s="36"/>
      <c r="K2" s="36"/>
      <c r="L2" s="35"/>
      <c r="M2" s="35"/>
      <c r="N2" s="35"/>
      <c r="O2" s="35"/>
      <c r="P2" s="35"/>
    </row>
    <row r="3" spans="1:16" ht="11.25">
      <c r="A3" s="38"/>
      <c r="B3" s="38"/>
      <c r="C3" s="38"/>
      <c r="D3" s="38"/>
      <c r="F3" s="38"/>
      <c r="G3" s="38"/>
      <c r="H3" s="39" t="s">
        <v>179</v>
      </c>
      <c r="I3" s="38"/>
      <c r="J3" s="38"/>
      <c r="K3" s="38"/>
      <c r="L3" s="38"/>
      <c r="N3" s="38"/>
      <c r="O3" s="38"/>
      <c r="P3" s="39" t="s">
        <v>179</v>
      </c>
    </row>
    <row r="4" spans="1:12" ht="4.5" customHeight="1" thickBot="1">
      <c r="A4" s="40"/>
      <c r="B4" s="40"/>
      <c r="C4" s="40"/>
      <c r="D4" s="40"/>
      <c r="E4" s="38"/>
      <c r="F4" s="38"/>
      <c r="G4" s="38"/>
      <c r="I4" s="40"/>
      <c r="J4" s="40"/>
      <c r="K4" s="40"/>
      <c r="L4" s="40"/>
    </row>
    <row r="5" spans="1:16" ht="15.75" customHeight="1">
      <c r="A5" s="260" t="s">
        <v>180</v>
      </c>
      <c r="B5" s="260"/>
      <c r="C5" s="260"/>
      <c r="D5" s="42"/>
      <c r="E5" s="43" t="s">
        <v>378</v>
      </c>
      <c r="F5" s="43" t="s">
        <v>327</v>
      </c>
      <c r="G5" s="43" t="s">
        <v>379</v>
      </c>
      <c r="H5" s="43" t="s">
        <v>5</v>
      </c>
      <c r="I5" s="260" t="s">
        <v>180</v>
      </c>
      <c r="J5" s="260"/>
      <c r="K5" s="260"/>
      <c r="L5" s="42"/>
      <c r="M5" s="44" t="s">
        <v>378</v>
      </c>
      <c r="N5" s="44" t="s">
        <v>327</v>
      </c>
      <c r="O5" s="44" t="s">
        <v>379</v>
      </c>
      <c r="P5" s="43" t="s">
        <v>5</v>
      </c>
    </row>
    <row r="6" spans="1:16" s="1" customFormat="1" ht="4.5" customHeight="1">
      <c r="A6" s="45"/>
      <c r="B6" s="45"/>
      <c r="C6" s="45"/>
      <c r="D6" s="46"/>
      <c r="E6" s="11"/>
      <c r="F6" s="11"/>
      <c r="G6" s="11"/>
      <c r="H6" s="13"/>
      <c r="I6" s="45"/>
      <c r="J6" s="45"/>
      <c r="K6" s="45"/>
      <c r="L6" s="46"/>
      <c r="M6" s="11"/>
      <c r="N6" s="11"/>
      <c r="O6" s="11"/>
      <c r="P6" s="13"/>
    </row>
    <row r="7" spans="1:16" ht="15.75" customHeight="1">
      <c r="A7" s="261" t="s">
        <v>181</v>
      </c>
      <c r="B7" s="261"/>
      <c r="C7" s="261"/>
      <c r="D7" s="47"/>
      <c r="E7" s="32">
        <v>755259863689</v>
      </c>
      <c r="F7" s="32">
        <v>747029579094</v>
      </c>
      <c r="G7" s="32">
        <v>724541398618</v>
      </c>
      <c r="H7" s="33">
        <f aca="true" t="shared" si="0" ref="H7:H53">ROUND(G7/F7*100,1)</f>
        <v>97</v>
      </c>
      <c r="I7" s="48"/>
      <c r="J7" s="261" t="s">
        <v>330</v>
      </c>
      <c r="K7" s="261"/>
      <c r="L7" s="49"/>
      <c r="M7" s="32">
        <v>32525793309</v>
      </c>
      <c r="N7" s="32">
        <v>33240324850</v>
      </c>
      <c r="O7" s="32">
        <v>33024230254</v>
      </c>
      <c r="P7" s="33">
        <f aca="true" t="shared" si="1" ref="P7:P30">ROUND(O7/N7*100,1)</f>
        <v>99.3</v>
      </c>
    </row>
    <row r="8" spans="1:16" ht="15.75" customHeight="1">
      <c r="A8" s="45"/>
      <c r="B8" s="261" t="s">
        <v>182</v>
      </c>
      <c r="C8" s="261"/>
      <c r="D8" s="47"/>
      <c r="E8" s="32">
        <v>1374891885</v>
      </c>
      <c r="F8" s="32">
        <v>1316786002</v>
      </c>
      <c r="G8" s="32">
        <v>1364102616</v>
      </c>
      <c r="H8" s="33">
        <f t="shared" si="0"/>
        <v>103.6</v>
      </c>
      <c r="I8" s="48"/>
      <c r="J8" s="45"/>
      <c r="K8" s="45" t="s">
        <v>331</v>
      </c>
      <c r="L8" s="50"/>
      <c r="M8" s="34">
        <v>29485641669</v>
      </c>
      <c r="N8" s="34">
        <v>30628431843</v>
      </c>
      <c r="O8" s="34">
        <v>30368681358</v>
      </c>
      <c r="P8" s="33">
        <f t="shared" si="1"/>
        <v>99.2</v>
      </c>
    </row>
    <row r="9" spans="1:16" ht="15.75" customHeight="1">
      <c r="A9" s="45"/>
      <c r="B9" s="45"/>
      <c r="C9" s="45" t="s">
        <v>182</v>
      </c>
      <c r="D9" s="47"/>
      <c r="E9" s="32">
        <v>1374891885</v>
      </c>
      <c r="F9" s="32">
        <v>1316786002</v>
      </c>
      <c r="G9" s="32">
        <v>1364102616</v>
      </c>
      <c r="H9" s="33">
        <f t="shared" si="0"/>
        <v>103.6</v>
      </c>
      <c r="I9" s="48"/>
      <c r="J9" s="45"/>
      <c r="K9" s="45" t="s">
        <v>332</v>
      </c>
      <c r="L9" s="50"/>
      <c r="M9" s="34">
        <v>3040151640</v>
      </c>
      <c r="N9" s="34">
        <v>2611893007</v>
      </c>
      <c r="O9" s="34">
        <v>2655548896</v>
      </c>
      <c r="P9" s="33">
        <f t="shared" si="1"/>
        <v>101.7</v>
      </c>
    </row>
    <row r="10" spans="1:16" ht="15.75" customHeight="1">
      <c r="A10" s="45"/>
      <c r="B10" s="261" t="s">
        <v>183</v>
      </c>
      <c r="C10" s="261"/>
      <c r="D10" s="51"/>
      <c r="E10" s="32">
        <v>74584559790</v>
      </c>
      <c r="F10" s="32">
        <v>64929866590</v>
      </c>
      <c r="G10" s="32">
        <v>62998424950</v>
      </c>
      <c r="H10" s="33">
        <f t="shared" si="0"/>
        <v>97</v>
      </c>
      <c r="I10" s="48"/>
      <c r="J10" s="261" t="s">
        <v>333</v>
      </c>
      <c r="K10" s="261"/>
      <c r="L10" s="50"/>
      <c r="M10" s="32">
        <v>162150915342</v>
      </c>
      <c r="N10" s="32">
        <v>163164928141</v>
      </c>
      <c r="O10" s="32">
        <v>166703403087</v>
      </c>
      <c r="P10" s="33">
        <f t="shared" si="1"/>
        <v>102.2</v>
      </c>
    </row>
    <row r="11" spans="1:16" ht="15.75" customHeight="1">
      <c r="A11" s="45"/>
      <c r="B11" s="45"/>
      <c r="C11" s="45" t="s">
        <v>30</v>
      </c>
      <c r="D11" s="47"/>
      <c r="E11" s="34">
        <v>15317155383</v>
      </c>
      <c r="F11" s="34">
        <v>14911733387</v>
      </c>
      <c r="G11" s="34">
        <v>16944106949</v>
      </c>
      <c r="H11" s="33">
        <f t="shared" si="0"/>
        <v>113.6</v>
      </c>
      <c r="I11" s="48"/>
      <c r="J11" s="45"/>
      <c r="K11" s="45" t="s">
        <v>334</v>
      </c>
      <c r="L11" s="50"/>
      <c r="M11" s="34">
        <v>16876851096</v>
      </c>
      <c r="N11" s="34">
        <v>15390812973</v>
      </c>
      <c r="O11" s="34">
        <v>16058699868</v>
      </c>
      <c r="P11" s="33">
        <f t="shared" si="1"/>
        <v>104.3</v>
      </c>
    </row>
    <row r="12" spans="1:16" ht="15.75" customHeight="1">
      <c r="A12" s="45"/>
      <c r="B12" s="45"/>
      <c r="C12" s="45" t="s">
        <v>184</v>
      </c>
      <c r="D12" s="47"/>
      <c r="E12" s="34">
        <v>17278331278</v>
      </c>
      <c r="F12" s="34">
        <v>12036420712</v>
      </c>
      <c r="G12" s="34">
        <v>10417108760</v>
      </c>
      <c r="H12" s="33">
        <f t="shared" si="0"/>
        <v>86.5</v>
      </c>
      <c r="I12" s="52"/>
      <c r="J12" s="45"/>
      <c r="K12" s="45" t="s">
        <v>335</v>
      </c>
      <c r="L12" s="50"/>
      <c r="M12" s="34">
        <v>48796831962</v>
      </c>
      <c r="N12" s="32">
        <v>50571842007</v>
      </c>
      <c r="O12" s="32">
        <v>51849315487</v>
      </c>
      <c r="P12" s="33">
        <f t="shared" si="1"/>
        <v>102.5</v>
      </c>
    </row>
    <row r="13" spans="1:16" ht="15.75" customHeight="1">
      <c r="A13" s="45"/>
      <c r="B13" s="45"/>
      <c r="C13" s="45" t="s">
        <v>185</v>
      </c>
      <c r="D13" s="47"/>
      <c r="E13" s="34">
        <v>4659898615</v>
      </c>
      <c r="F13" s="34">
        <v>4679510779</v>
      </c>
      <c r="G13" s="34">
        <v>5035063037</v>
      </c>
      <c r="H13" s="33">
        <f t="shared" si="0"/>
        <v>107.6</v>
      </c>
      <c r="I13" s="52"/>
      <c r="J13" s="45"/>
      <c r="K13" s="45" t="s">
        <v>336</v>
      </c>
      <c r="L13" s="50"/>
      <c r="M13" s="34">
        <v>30387082643</v>
      </c>
      <c r="N13" s="32">
        <v>31110229799</v>
      </c>
      <c r="O13" s="32">
        <v>31499563081</v>
      </c>
      <c r="P13" s="33">
        <f t="shared" si="1"/>
        <v>101.3</v>
      </c>
    </row>
    <row r="14" spans="1:16" ht="15.75" customHeight="1">
      <c r="A14" s="45"/>
      <c r="B14" s="45"/>
      <c r="C14" s="45" t="s">
        <v>186</v>
      </c>
      <c r="D14" s="47"/>
      <c r="E14" s="34">
        <v>32792981144</v>
      </c>
      <c r="F14" s="34">
        <v>28295336745</v>
      </c>
      <c r="G14" s="34">
        <v>25944784020</v>
      </c>
      <c r="H14" s="33">
        <f t="shared" si="0"/>
        <v>91.7</v>
      </c>
      <c r="I14" s="52"/>
      <c r="J14" s="45"/>
      <c r="K14" s="45" t="s">
        <v>337</v>
      </c>
      <c r="L14" s="50"/>
      <c r="M14" s="34">
        <v>43758742355</v>
      </c>
      <c r="N14" s="32">
        <v>43140723766</v>
      </c>
      <c r="O14" s="32">
        <v>42808271676</v>
      </c>
      <c r="P14" s="33">
        <f t="shared" si="1"/>
        <v>99.2</v>
      </c>
    </row>
    <row r="15" spans="1:16" ht="15.75" customHeight="1">
      <c r="A15" s="45"/>
      <c r="B15" s="45"/>
      <c r="C15" s="45" t="s">
        <v>187</v>
      </c>
      <c r="D15" s="47"/>
      <c r="E15" s="34">
        <v>925257339</v>
      </c>
      <c r="F15" s="34">
        <v>573583513</v>
      </c>
      <c r="G15" s="34">
        <v>496652785</v>
      </c>
      <c r="H15" s="33">
        <f t="shared" si="0"/>
        <v>86.6</v>
      </c>
      <c r="I15" s="52"/>
      <c r="J15" s="45"/>
      <c r="K15" s="45" t="s">
        <v>338</v>
      </c>
      <c r="L15" s="50"/>
      <c r="M15" s="34">
        <v>15210640885</v>
      </c>
      <c r="N15" s="32">
        <v>15716333677</v>
      </c>
      <c r="O15" s="32">
        <v>16204168990</v>
      </c>
      <c r="P15" s="33">
        <f t="shared" si="1"/>
        <v>103.1</v>
      </c>
    </row>
    <row r="16" spans="1:16" ht="15.75" customHeight="1">
      <c r="A16" s="45"/>
      <c r="B16" s="45"/>
      <c r="C16" s="45" t="s">
        <v>188</v>
      </c>
      <c r="D16" s="47"/>
      <c r="E16" s="34">
        <v>2703599277</v>
      </c>
      <c r="F16" s="34">
        <v>3554156817</v>
      </c>
      <c r="G16" s="34">
        <v>3241549940</v>
      </c>
      <c r="H16" s="33">
        <f t="shared" si="0"/>
        <v>91.2</v>
      </c>
      <c r="I16" s="52"/>
      <c r="J16" s="45"/>
      <c r="K16" s="45" t="s">
        <v>339</v>
      </c>
      <c r="L16" s="50"/>
      <c r="M16" s="34">
        <v>3896825953</v>
      </c>
      <c r="N16" s="32">
        <v>3633086739</v>
      </c>
      <c r="O16" s="32">
        <v>4888136871</v>
      </c>
      <c r="P16" s="33">
        <f t="shared" si="1"/>
        <v>134.5</v>
      </c>
    </row>
    <row r="17" spans="1:16" ht="15.75" customHeight="1">
      <c r="A17" s="45"/>
      <c r="B17" s="45"/>
      <c r="C17" s="45" t="s">
        <v>189</v>
      </c>
      <c r="D17" s="47"/>
      <c r="E17" s="34">
        <v>556351795</v>
      </c>
      <c r="F17" s="34">
        <v>525941170</v>
      </c>
      <c r="G17" s="34">
        <v>561681565</v>
      </c>
      <c r="H17" s="33">
        <f t="shared" si="0"/>
        <v>106.8</v>
      </c>
      <c r="I17" s="52"/>
      <c r="J17" s="45"/>
      <c r="K17" s="45" t="s">
        <v>340</v>
      </c>
      <c r="L17" s="50"/>
      <c r="M17" s="34">
        <v>853360288</v>
      </c>
      <c r="N17" s="32">
        <v>1166821621</v>
      </c>
      <c r="O17" s="32">
        <v>1066117575</v>
      </c>
      <c r="P17" s="33">
        <f t="shared" si="1"/>
        <v>91.4</v>
      </c>
    </row>
    <row r="18" spans="1:16" ht="15.75" customHeight="1">
      <c r="A18" s="45"/>
      <c r="B18" s="45"/>
      <c r="C18" s="45" t="s">
        <v>190</v>
      </c>
      <c r="D18" s="47"/>
      <c r="E18" s="34">
        <v>169015536</v>
      </c>
      <c r="F18" s="34">
        <v>167544579</v>
      </c>
      <c r="G18" s="34">
        <v>167294857</v>
      </c>
      <c r="H18" s="33">
        <f t="shared" si="0"/>
        <v>99.9</v>
      </c>
      <c r="I18" s="52"/>
      <c r="J18" s="45"/>
      <c r="K18" s="45" t="s">
        <v>341</v>
      </c>
      <c r="L18" s="50">
        <v>0</v>
      </c>
      <c r="M18" s="34">
        <v>2370580160</v>
      </c>
      <c r="N18" s="32">
        <v>2435077559</v>
      </c>
      <c r="O18" s="32">
        <v>2329129539</v>
      </c>
      <c r="P18" s="33">
        <f t="shared" si="1"/>
        <v>95.6</v>
      </c>
    </row>
    <row r="19" spans="1:16" ht="15.75" customHeight="1">
      <c r="A19" s="45"/>
      <c r="B19" s="45"/>
      <c r="C19" s="45" t="s">
        <v>191</v>
      </c>
      <c r="D19" s="47"/>
      <c r="E19" s="34">
        <v>181969423</v>
      </c>
      <c r="F19" s="34">
        <v>185638888</v>
      </c>
      <c r="G19" s="34">
        <v>190183037</v>
      </c>
      <c r="H19" s="33">
        <f t="shared" si="0"/>
        <v>102.4</v>
      </c>
      <c r="I19" s="52"/>
      <c r="J19" s="261" t="s">
        <v>342</v>
      </c>
      <c r="K19" s="261"/>
      <c r="L19" s="50">
        <v>0</v>
      </c>
      <c r="M19" s="32">
        <v>1801153339</v>
      </c>
      <c r="N19" s="32">
        <v>845446835</v>
      </c>
      <c r="O19" s="32">
        <v>680878482</v>
      </c>
      <c r="P19" s="33">
        <f t="shared" si="1"/>
        <v>80.5</v>
      </c>
    </row>
    <row r="20" spans="1:16" ht="15.75" customHeight="1">
      <c r="A20" s="45"/>
      <c r="B20" s="261" t="s">
        <v>192</v>
      </c>
      <c r="C20" s="261"/>
      <c r="D20" s="47"/>
      <c r="E20" s="32">
        <v>109065083856</v>
      </c>
      <c r="F20" s="32">
        <v>113760305098</v>
      </c>
      <c r="G20" s="32">
        <v>109143908553</v>
      </c>
      <c r="H20" s="33">
        <f t="shared" si="0"/>
        <v>95.9</v>
      </c>
      <c r="I20" s="52"/>
      <c r="J20" s="45"/>
      <c r="K20" s="45" t="s">
        <v>343</v>
      </c>
      <c r="L20" s="50">
        <v>0</v>
      </c>
      <c r="M20" s="34">
        <v>640931297</v>
      </c>
      <c r="N20" s="32">
        <v>346292490</v>
      </c>
      <c r="O20" s="32">
        <v>210859302</v>
      </c>
      <c r="P20" s="33">
        <f t="shared" si="1"/>
        <v>60.9</v>
      </c>
    </row>
    <row r="21" spans="1:16" ht="15.75" customHeight="1">
      <c r="A21" s="45"/>
      <c r="B21" s="45"/>
      <c r="C21" s="45" t="s">
        <v>193</v>
      </c>
      <c r="D21" s="47"/>
      <c r="E21" s="34">
        <v>65972007773</v>
      </c>
      <c r="F21" s="34">
        <v>70525456824</v>
      </c>
      <c r="G21" s="34">
        <v>67736761074</v>
      </c>
      <c r="H21" s="33">
        <f t="shared" si="0"/>
        <v>96</v>
      </c>
      <c r="I21" s="52"/>
      <c r="J21" s="45"/>
      <c r="K21" s="45" t="s">
        <v>344</v>
      </c>
      <c r="L21" s="50"/>
      <c r="M21" s="34">
        <v>1160059322</v>
      </c>
      <c r="N21" s="32">
        <v>497172105</v>
      </c>
      <c r="O21" s="32">
        <v>460456860</v>
      </c>
      <c r="P21" s="33">
        <f t="shared" si="1"/>
        <v>92.6</v>
      </c>
    </row>
    <row r="22" spans="1:16" ht="15.75" customHeight="1">
      <c r="A22" s="45"/>
      <c r="B22" s="45"/>
      <c r="C22" s="45" t="s">
        <v>194</v>
      </c>
      <c r="D22" s="47"/>
      <c r="E22" s="34">
        <v>34220480107</v>
      </c>
      <c r="F22" s="34">
        <v>34088414763</v>
      </c>
      <c r="G22" s="34">
        <v>32239643424</v>
      </c>
      <c r="H22" s="33">
        <f t="shared" si="0"/>
        <v>94.6</v>
      </c>
      <c r="I22" s="52"/>
      <c r="J22" s="45"/>
      <c r="K22" s="45" t="s">
        <v>345</v>
      </c>
      <c r="L22" s="50"/>
      <c r="M22" s="34">
        <v>162720</v>
      </c>
      <c r="N22" s="32">
        <v>1982240</v>
      </c>
      <c r="O22" s="32">
        <v>9562320</v>
      </c>
      <c r="P22" s="33">
        <f t="shared" si="1"/>
        <v>482.4</v>
      </c>
    </row>
    <row r="23" spans="1:16" ht="15.75" customHeight="1">
      <c r="A23" s="45"/>
      <c r="B23" s="45"/>
      <c r="C23" s="45" t="s">
        <v>195</v>
      </c>
      <c r="D23" s="47"/>
      <c r="E23" s="34">
        <v>8751081834</v>
      </c>
      <c r="F23" s="34">
        <v>9101475908</v>
      </c>
      <c r="G23" s="34">
        <v>9096147745</v>
      </c>
      <c r="H23" s="33">
        <f t="shared" si="0"/>
        <v>99.9</v>
      </c>
      <c r="I23" s="52"/>
      <c r="J23" s="261" t="s">
        <v>346</v>
      </c>
      <c r="K23" s="261"/>
      <c r="L23" s="50"/>
      <c r="M23" s="32">
        <v>69207491553</v>
      </c>
      <c r="N23" s="32">
        <v>74315682972</v>
      </c>
      <c r="O23" s="32">
        <v>66440000051</v>
      </c>
      <c r="P23" s="33">
        <f t="shared" si="1"/>
        <v>89.4</v>
      </c>
    </row>
    <row r="24" spans="1:16" ht="15.75" customHeight="1">
      <c r="A24" s="45"/>
      <c r="B24" s="45"/>
      <c r="C24" s="45" t="s">
        <v>196</v>
      </c>
      <c r="D24" s="47"/>
      <c r="E24" s="34">
        <v>121514142</v>
      </c>
      <c r="F24" s="34">
        <v>44957603</v>
      </c>
      <c r="G24" s="34">
        <v>71356310</v>
      </c>
      <c r="H24" s="33">
        <f t="shared" si="0"/>
        <v>158.7</v>
      </c>
      <c r="I24" s="52"/>
      <c r="J24" s="45"/>
      <c r="K24" s="45" t="s">
        <v>346</v>
      </c>
      <c r="L24" s="50"/>
      <c r="M24" s="32">
        <v>69207491553</v>
      </c>
      <c r="N24" s="32">
        <v>74315682972</v>
      </c>
      <c r="O24" s="32">
        <v>66440000051</v>
      </c>
      <c r="P24" s="33">
        <f t="shared" si="1"/>
        <v>89.4</v>
      </c>
    </row>
    <row r="25" spans="1:16" ht="15.75" customHeight="1">
      <c r="A25" s="45"/>
      <c r="B25" s="261" t="s">
        <v>197</v>
      </c>
      <c r="C25" s="261"/>
      <c r="D25" s="51"/>
      <c r="E25" s="32">
        <v>35210650201</v>
      </c>
      <c r="F25" s="32">
        <v>33016266119</v>
      </c>
      <c r="G25" s="32">
        <v>35972645556</v>
      </c>
      <c r="H25" s="33">
        <f t="shared" si="0"/>
        <v>109</v>
      </c>
      <c r="I25" s="52"/>
      <c r="J25" s="261" t="s">
        <v>347</v>
      </c>
      <c r="K25" s="261"/>
      <c r="L25" s="50"/>
      <c r="M25" s="32">
        <v>55165862587</v>
      </c>
      <c r="N25" s="32">
        <v>61888815050</v>
      </c>
      <c r="O25" s="32">
        <v>68824936172</v>
      </c>
      <c r="P25" s="33">
        <f t="shared" si="1"/>
        <v>111.2</v>
      </c>
    </row>
    <row r="26" spans="1:16" ht="15.75" customHeight="1">
      <c r="A26" s="45"/>
      <c r="B26" s="45"/>
      <c r="C26" s="45" t="s">
        <v>198</v>
      </c>
      <c r="D26" s="47"/>
      <c r="E26" s="34">
        <v>16490416492</v>
      </c>
      <c r="F26" s="34">
        <v>14783223179</v>
      </c>
      <c r="G26" s="34">
        <v>15261488697</v>
      </c>
      <c r="H26" s="33">
        <f t="shared" si="0"/>
        <v>103.2</v>
      </c>
      <c r="I26" s="52"/>
      <c r="J26" s="45"/>
      <c r="K26" s="45" t="s">
        <v>348</v>
      </c>
      <c r="L26" s="50"/>
      <c r="M26" s="32">
        <v>9387120</v>
      </c>
      <c r="N26" s="32">
        <v>4814081</v>
      </c>
      <c r="O26" s="34">
        <v>2409757</v>
      </c>
      <c r="P26" s="33">
        <f t="shared" si="1"/>
        <v>50.1</v>
      </c>
    </row>
    <row r="27" spans="1:16" ht="15.75" customHeight="1">
      <c r="A27" s="45"/>
      <c r="B27" s="45"/>
      <c r="C27" s="45" t="s">
        <v>199</v>
      </c>
      <c r="D27" s="47"/>
      <c r="E27" s="34">
        <v>1576663947</v>
      </c>
      <c r="F27" s="34">
        <v>1852451770</v>
      </c>
      <c r="G27" s="34">
        <v>2879069974</v>
      </c>
      <c r="H27" s="33">
        <f t="shared" si="0"/>
        <v>155.4</v>
      </c>
      <c r="I27" s="52"/>
      <c r="J27" s="45"/>
      <c r="K27" s="45" t="s">
        <v>349</v>
      </c>
      <c r="L27" s="50"/>
      <c r="M27" s="34">
        <v>539308804</v>
      </c>
      <c r="N27" s="32">
        <v>552377414</v>
      </c>
      <c r="O27" s="32">
        <v>544307307</v>
      </c>
      <c r="P27" s="33">
        <f t="shared" si="1"/>
        <v>98.5</v>
      </c>
    </row>
    <row r="28" spans="1:16" ht="15.75" customHeight="1">
      <c r="A28" s="45"/>
      <c r="B28" s="45"/>
      <c r="C28" s="45" t="s">
        <v>200</v>
      </c>
      <c r="D28" s="47"/>
      <c r="E28" s="34">
        <v>2785677429</v>
      </c>
      <c r="F28" s="34">
        <v>2041548400</v>
      </c>
      <c r="G28" s="34">
        <v>1869818771</v>
      </c>
      <c r="H28" s="33">
        <f t="shared" si="0"/>
        <v>91.6</v>
      </c>
      <c r="I28" s="52"/>
      <c r="J28" s="45"/>
      <c r="K28" s="45" t="s">
        <v>350</v>
      </c>
      <c r="L28" s="50"/>
      <c r="M28" s="34">
        <v>626821000</v>
      </c>
      <c r="N28" s="32">
        <v>862523000</v>
      </c>
      <c r="O28" s="32">
        <v>970386000</v>
      </c>
      <c r="P28" s="33">
        <f t="shared" si="1"/>
        <v>112.5</v>
      </c>
    </row>
    <row r="29" spans="1:16" ht="15.75" customHeight="1">
      <c r="A29" s="45"/>
      <c r="B29" s="45"/>
      <c r="C29" s="45" t="s">
        <v>201</v>
      </c>
      <c r="D29" s="47"/>
      <c r="E29" s="34">
        <v>1956042500</v>
      </c>
      <c r="F29" s="34">
        <v>1982984206</v>
      </c>
      <c r="G29" s="34">
        <v>2001219560</v>
      </c>
      <c r="H29" s="33">
        <f t="shared" si="0"/>
        <v>100.9</v>
      </c>
      <c r="I29" s="52"/>
      <c r="J29" s="45"/>
      <c r="K29" s="45" t="s">
        <v>351</v>
      </c>
      <c r="L29" s="50"/>
      <c r="M29" s="34">
        <v>643466788</v>
      </c>
      <c r="N29" s="32">
        <v>624504534</v>
      </c>
      <c r="O29" s="32">
        <v>584080836</v>
      </c>
      <c r="P29" s="33">
        <f t="shared" si="1"/>
        <v>93.5</v>
      </c>
    </row>
    <row r="30" spans="1:16" ht="15.75" customHeight="1">
      <c r="A30" s="45"/>
      <c r="B30" s="45"/>
      <c r="C30" s="45" t="s">
        <v>202</v>
      </c>
      <c r="D30" s="47"/>
      <c r="E30" s="34">
        <v>6502061833</v>
      </c>
      <c r="F30" s="34">
        <v>5907108564</v>
      </c>
      <c r="G30" s="34">
        <v>6583742554</v>
      </c>
      <c r="H30" s="33">
        <f t="shared" si="0"/>
        <v>111.5</v>
      </c>
      <c r="I30" s="52"/>
      <c r="J30" s="45"/>
      <c r="K30" s="45" t="s">
        <v>363</v>
      </c>
      <c r="L30" s="50"/>
      <c r="M30" s="32">
        <v>7151737000</v>
      </c>
      <c r="N30" s="32">
        <v>9993470000</v>
      </c>
      <c r="O30" s="32">
        <v>10987970000</v>
      </c>
      <c r="P30" s="33">
        <f t="shared" si="1"/>
        <v>110</v>
      </c>
    </row>
    <row r="31" spans="1:16" ht="15.75" customHeight="1">
      <c r="A31" s="45"/>
      <c r="B31" s="45"/>
      <c r="C31" s="45" t="s">
        <v>203</v>
      </c>
      <c r="D31" s="47"/>
      <c r="E31" s="34">
        <v>5899788000</v>
      </c>
      <c r="F31" s="34">
        <v>6448950000</v>
      </c>
      <c r="G31" s="34">
        <v>7377306000</v>
      </c>
      <c r="H31" s="33">
        <f t="shared" si="0"/>
        <v>114.4</v>
      </c>
      <c r="I31" s="52"/>
      <c r="J31" s="45"/>
      <c r="K31" s="45" t="s">
        <v>329</v>
      </c>
      <c r="L31" s="50"/>
      <c r="M31" s="34" t="s">
        <v>10</v>
      </c>
      <c r="N31" s="32">
        <v>666452000</v>
      </c>
      <c r="O31" s="32" t="s">
        <v>223</v>
      </c>
      <c r="P31" s="246" t="s">
        <v>328</v>
      </c>
    </row>
    <row r="32" spans="1:16" ht="15.75" customHeight="1">
      <c r="A32" s="45"/>
      <c r="B32" s="261" t="s">
        <v>204</v>
      </c>
      <c r="C32" s="261"/>
      <c r="D32" s="51"/>
      <c r="E32" s="32">
        <v>3338432477</v>
      </c>
      <c r="F32" s="32">
        <v>3353553633</v>
      </c>
      <c r="G32" s="32">
        <v>4987042849</v>
      </c>
      <c r="H32" s="33">
        <f t="shared" si="0"/>
        <v>148.7</v>
      </c>
      <c r="I32" s="52"/>
      <c r="J32" s="45"/>
      <c r="K32" s="45" t="s">
        <v>352</v>
      </c>
      <c r="L32" s="50"/>
      <c r="M32" s="34">
        <v>1073720000</v>
      </c>
      <c r="N32" s="32">
        <v>1307579000</v>
      </c>
      <c r="O32" s="32">
        <v>5815162000</v>
      </c>
      <c r="P32" s="33">
        <f aca="true" t="shared" si="2" ref="P32:P41">ROUND(O32/N32*100,1)</f>
        <v>444.7</v>
      </c>
    </row>
    <row r="33" spans="1:16" ht="15.75" customHeight="1">
      <c r="A33" s="45"/>
      <c r="B33" s="45"/>
      <c r="C33" s="45" t="s">
        <v>205</v>
      </c>
      <c r="D33" s="47"/>
      <c r="E33" s="34">
        <v>2442452602</v>
      </c>
      <c r="F33" s="34">
        <v>2164163119</v>
      </c>
      <c r="G33" s="34">
        <v>2120255504</v>
      </c>
      <c r="H33" s="33">
        <f t="shared" si="0"/>
        <v>98</v>
      </c>
      <c r="I33" s="52"/>
      <c r="J33" s="45"/>
      <c r="K33" s="45" t="s">
        <v>353</v>
      </c>
      <c r="L33" s="53"/>
      <c r="M33" s="34">
        <v>119378000</v>
      </c>
      <c r="N33" s="32">
        <v>145274000</v>
      </c>
      <c r="O33" s="32">
        <v>118594000</v>
      </c>
      <c r="P33" s="33">
        <f t="shared" si="2"/>
        <v>81.6</v>
      </c>
    </row>
    <row r="34" spans="1:16" ht="15.75" customHeight="1">
      <c r="A34" s="45"/>
      <c r="B34" s="45"/>
      <c r="C34" s="45" t="s">
        <v>206</v>
      </c>
      <c r="D34" s="47"/>
      <c r="E34" s="34">
        <v>772311393</v>
      </c>
      <c r="F34" s="34">
        <v>1063846914</v>
      </c>
      <c r="G34" s="34">
        <v>2745236963</v>
      </c>
      <c r="H34" s="33">
        <f t="shared" si="0"/>
        <v>258</v>
      </c>
      <c r="I34" s="52"/>
      <c r="J34" s="45"/>
      <c r="K34" s="45" t="s">
        <v>354</v>
      </c>
      <c r="L34" s="50">
        <v>0</v>
      </c>
      <c r="M34" s="34">
        <v>7081684</v>
      </c>
      <c r="N34" s="32">
        <v>5718146</v>
      </c>
      <c r="O34" s="32">
        <v>3669813</v>
      </c>
      <c r="P34" s="33">
        <f t="shared" si="2"/>
        <v>64.2</v>
      </c>
    </row>
    <row r="35" spans="1:16" ht="15.75" customHeight="1">
      <c r="A35" s="45"/>
      <c r="B35" s="45"/>
      <c r="C35" s="45" t="s">
        <v>207</v>
      </c>
      <c r="D35" s="47"/>
      <c r="E35" s="34">
        <v>123668482</v>
      </c>
      <c r="F35" s="34">
        <v>125543600</v>
      </c>
      <c r="G35" s="34">
        <v>121550382</v>
      </c>
      <c r="H35" s="33">
        <f t="shared" si="0"/>
        <v>96.8</v>
      </c>
      <c r="I35" s="52"/>
      <c r="J35" s="45"/>
      <c r="K35" s="45" t="s">
        <v>355</v>
      </c>
      <c r="L35" s="50">
        <v>0</v>
      </c>
      <c r="M35" s="34">
        <v>158026</v>
      </c>
      <c r="N35" s="32">
        <v>1218</v>
      </c>
      <c r="O35" s="32">
        <v>0</v>
      </c>
      <c r="P35" s="33">
        <f t="shared" si="2"/>
        <v>0</v>
      </c>
    </row>
    <row r="36" spans="1:16" ht="15.75" customHeight="1">
      <c r="A36" s="45"/>
      <c r="B36" s="261" t="s">
        <v>208</v>
      </c>
      <c r="C36" s="261"/>
      <c r="D36" s="51"/>
      <c r="E36" s="32">
        <v>57787989667</v>
      </c>
      <c r="F36" s="32">
        <v>54571066067</v>
      </c>
      <c r="G36" s="32">
        <v>51676015435</v>
      </c>
      <c r="H36" s="33">
        <f t="shared" si="0"/>
        <v>94.7</v>
      </c>
      <c r="I36" s="52"/>
      <c r="J36" s="45"/>
      <c r="K36" s="45" t="s">
        <v>356</v>
      </c>
      <c r="L36" s="50">
        <v>0</v>
      </c>
      <c r="M36" s="34">
        <v>32879456</v>
      </c>
      <c r="N36" s="32">
        <v>26699677</v>
      </c>
      <c r="O36" s="32">
        <v>18536786</v>
      </c>
      <c r="P36" s="33">
        <f t="shared" si="2"/>
        <v>69.4</v>
      </c>
    </row>
    <row r="37" spans="1:16" ht="15.75" customHeight="1">
      <c r="A37" s="45"/>
      <c r="B37" s="45"/>
      <c r="C37" s="45" t="s">
        <v>209</v>
      </c>
      <c r="D37" s="47"/>
      <c r="E37" s="34">
        <v>20975328885</v>
      </c>
      <c r="F37" s="34">
        <v>20310523034</v>
      </c>
      <c r="G37" s="34">
        <v>17639611112</v>
      </c>
      <c r="H37" s="33">
        <f t="shared" si="0"/>
        <v>86.8</v>
      </c>
      <c r="I37" s="52"/>
      <c r="J37" s="45"/>
      <c r="K37" s="45" t="s">
        <v>357</v>
      </c>
      <c r="L37" s="50">
        <v>0</v>
      </c>
      <c r="M37" s="34">
        <v>416661</v>
      </c>
      <c r="N37" s="32">
        <v>415732</v>
      </c>
      <c r="O37" s="32">
        <v>373324</v>
      </c>
      <c r="P37" s="33">
        <f t="shared" si="2"/>
        <v>89.8</v>
      </c>
    </row>
    <row r="38" spans="1:16" ht="15.75" customHeight="1">
      <c r="A38" s="45"/>
      <c r="B38" s="45"/>
      <c r="C38" s="45" t="s">
        <v>210</v>
      </c>
      <c r="D38" s="47"/>
      <c r="E38" s="34">
        <v>2380189150</v>
      </c>
      <c r="F38" s="34">
        <v>4161958465</v>
      </c>
      <c r="G38" s="34">
        <v>4131527643</v>
      </c>
      <c r="H38" s="33">
        <f t="shared" si="0"/>
        <v>99.3</v>
      </c>
      <c r="I38" s="52"/>
      <c r="J38" s="45"/>
      <c r="K38" s="45" t="s">
        <v>358</v>
      </c>
      <c r="L38" s="53">
        <v>0</v>
      </c>
      <c r="M38" s="34">
        <v>21143534000</v>
      </c>
      <c r="N38" s="32">
        <v>22818163000</v>
      </c>
      <c r="O38" s="32">
        <v>25123586000</v>
      </c>
      <c r="P38" s="33">
        <f t="shared" si="2"/>
        <v>110.1</v>
      </c>
    </row>
    <row r="39" spans="1:16" ht="15.75" customHeight="1">
      <c r="A39" s="45"/>
      <c r="B39" s="45"/>
      <c r="C39" s="45" t="s">
        <v>31</v>
      </c>
      <c r="D39" s="47"/>
      <c r="E39" s="34">
        <v>24960954650</v>
      </c>
      <c r="F39" s="34">
        <v>21232845900</v>
      </c>
      <c r="G39" s="34">
        <v>20263325925</v>
      </c>
      <c r="H39" s="33">
        <f t="shared" si="0"/>
        <v>95.4</v>
      </c>
      <c r="I39" s="52"/>
      <c r="J39" s="45"/>
      <c r="K39" s="45" t="s">
        <v>359</v>
      </c>
      <c r="L39" s="50"/>
      <c r="M39" s="34">
        <v>23468471048</v>
      </c>
      <c r="N39" s="32">
        <v>24258843248</v>
      </c>
      <c r="O39" s="32">
        <v>24288989349</v>
      </c>
      <c r="P39" s="33">
        <f t="shared" si="2"/>
        <v>100.1</v>
      </c>
    </row>
    <row r="40" spans="1:16" ht="15.75" customHeight="1">
      <c r="A40" s="45"/>
      <c r="B40" s="45"/>
      <c r="C40" s="45" t="s">
        <v>211</v>
      </c>
      <c r="D40" s="47"/>
      <c r="E40" s="34">
        <v>1759930528</v>
      </c>
      <c r="F40" s="34">
        <v>1525157228</v>
      </c>
      <c r="G40" s="34">
        <v>1704236489</v>
      </c>
      <c r="H40" s="33">
        <f t="shared" si="0"/>
        <v>111.7</v>
      </c>
      <c r="I40" s="52"/>
      <c r="J40" s="45"/>
      <c r="K40" s="45" t="s">
        <v>360</v>
      </c>
      <c r="L40" s="50"/>
      <c r="M40" s="34">
        <v>195340000</v>
      </c>
      <c r="N40" s="32">
        <v>294488000</v>
      </c>
      <c r="O40" s="32">
        <v>196766000</v>
      </c>
      <c r="P40" s="33">
        <f t="shared" si="2"/>
        <v>66.8</v>
      </c>
    </row>
    <row r="41" spans="1:16" ht="15.75" customHeight="1">
      <c r="A41" s="45"/>
      <c r="B41" s="45"/>
      <c r="C41" s="45" t="s">
        <v>32</v>
      </c>
      <c r="D41" s="47"/>
      <c r="E41" s="34">
        <v>7711586454</v>
      </c>
      <c r="F41" s="34">
        <v>7340581440</v>
      </c>
      <c r="G41" s="34">
        <v>7937314266</v>
      </c>
      <c r="H41" s="33">
        <f t="shared" si="0"/>
        <v>108.1</v>
      </c>
      <c r="I41" s="48"/>
      <c r="J41" s="45"/>
      <c r="K41" s="45" t="s">
        <v>361</v>
      </c>
      <c r="L41" s="50"/>
      <c r="M41" s="34">
        <v>154163000</v>
      </c>
      <c r="N41" s="32">
        <v>327492000</v>
      </c>
      <c r="O41" s="32">
        <v>170105000</v>
      </c>
      <c r="P41" s="33">
        <f t="shared" si="2"/>
        <v>51.9</v>
      </c>
    </row>
    <row r="42" spans="1:16" ht="15.75" customHeight="1">
      <c r="A42" s="45"/>
      <c r="B42" s="261" t="s">
        <v>212</v>
      </c>
      <c r="C42" s="261"/>
      <c r="D42" s="51"/>
      <c r="E42" s="32">
        <v>45605844719</v>
      </c>
      <c r="F42" s="32">
        <v>40033215125</v>
      </c>
      <c r="G42" s="32">
        <v>39271373649</v>
      </c>
      <c r="H42" s="33">
        <f t="shared" si="0"/>
        <v>98.1</v>
      </c>
      <c r="I42" s="48"/>
      <c r="J42" s="45" t="s">
        <v>362</v>
      </c>
      <c r="K42" s="45"/>
      <c r="L42" s="50"/>
      <c r="M42" s="32" t="s">
        <v>10</v>
      </c>
      <c r="N42" s="32" t="s">
        <v>10</v>
      </c>
      <c r="O42" s="32" t="s">
        <v>223</v>
      </c>
      <c r="P42" s="32" t="s">
        <v>10</v>
      </c>
    </row>
    <row r="43" spans="1:16" ht="15.75" customHeight="1">
      <c r="A43" s="45"/>
      <c r="B43" s="45"/>
      <c r="C43" s="45" t="s">
        <v>33</v>
      </c>
      <c r="D43" s="47"/>
      <c r="E43" s="34">
        <v>6126977941</v>
      </c>
      <c r="F43" s="34">
        <v>8985067490</v>
      </c>
      <c r="G43" s="34">
        <v>11843592709</v>
      </c>
      <c r="H43" s="33">
        <f t="shared" si="0"/>
        <v>131.8</v>
      </c>
      <c r="I43" s="54"/>
      <c r="J43" s="45"/>
      <c r="K43" s="45" t="s">
        <v>362</v>
      </c>
      <c r="L43" s="50"/>
      <c r="M43" s="32" t="s">
        <v>10</v>
      </c>
      <c r="N43" s="32" t="s">
        <v>10</v>
      </c>
      <c r="O43" s="32" t="s">
        <v>223</v>
      </c>
      <c r="P43" s="32" t="s">
        <v>10</v>
      </c>
    </row>
    <row r="44" spans="1:16" ht="15.75" customHeight="1" thickBot="1">
      <c r="A44" s="45"/>
      <c r="B44" s="45"/>
      <c r="C44" s="45" t="s">
        <v>213</v>
      </c>
      <c r="D44" s="47"/>
      <c r="E44" s="34">
        <v>21415954763</v>
      </c>
      <c r="F44" s="34">
        <v>23547850852</v>
      </c>
      <c r="G44" s="34">
        <v>21777628934</v>
      </c>
      <c r="H44" s="33">
        <f t="shared" si="0"/>
        <v>92.5</v>
      </c>
      <c r="I44" s="55"/>
      <c r="J44" s="243"/>
      <c r="K44" s="243"/>
      <c r="L44" s="56"/>
      <c r="M44" s="57"/>
      <c r="N44" s="57"/>
      <c r="O44" s="57"/>
      <c r="P44" s="58"/>
    </row>
    <row r="45" spans="1:16" ht="15.75" customHeight="1">
      <c r="A45" s="45"/>
      <c r="B45" s="45"/>
      <c r="C45" s="45" t="s">
        <v>214</v>
      </c>
      <c r="D45" s="47"/>
      <c r="E45" s="34">
        <v>18062912015</v>
      </c>
      <c r="F45" s="34">
        <v>7500296783</v>
      </c>
      <c r="G45" s="34">
        <v>5650152006</v>
      </c>
      <c r="H45" s="33">
        <f t="shared" si="0"/>
        <v>75.3</v>
      </c>
      <c r="I45" s="59"/>
      <c r="J45" s="59"/>
      <c r="K45" s="59"/>
      <c r="L45" s="59"/>
      <c r="M45" s="59"/>
      <c r="N45" s="59"/>
      <c r="O45" s="59"/>
      <c r="P45" s="59"/>
    </row>
    <row r="46" spans="1:16" ht="15.75" customHeight="1">
      <c r="A46" s="45"/>
      <c r="B46" s="261" t="s">
        <v>215</v>
      </c>
      <c r="C46" s="261"/>
      <c r="D46" s="51"/>
      <c r="E46" s="32">
        <v>107441194964</v>
      </c>
      <c r="F46" s="32">
        <v>102593322612</v>
      </c>
      <c r="G46" s="32">
        <v>83454436964</v>
      </c>
      <c r="H46" s="33">
        <f t="shared" si="0"/>
        <v>81.3</v>
      </c>
      <c r="I46" s="60"/>
      <c r="K46" s="45"/>
      <c r="L46" s="48"/>
      <c r="M46" s="32"/>
      <c r="N46" s="32"/>
      <c r="O46" s="32"/>
      <c r="P46" s="33"/>
    </row>
    <row r="47" spans="1:16" ht="15.75" customHeight="1">
      <c r="A47" s="45"/>
      <c r="B47" s="45"/>
      <c r="C47" s="45" t="s">
        <v>216</v>
      </c>
      <c r="D47" s="47"/>
      <c r="E47" s="34">
        <v>23289127208</v>
      </c>
      <c r="F47" s="34">
        <v>20763812348</v>
      </c>
      <c r="G47" s="34">
        <v>14037714775</v>
      </c>
      <c r="H47" s="33">
        <f t="shared" si="0"/>
        <v>67.6</v>
      </c>
      <c r="I47" s="59"/>
      <c r="J47" s="59"/>
      <c r="K47" s="59"/>
      <c r="L47" s="59"/>
      <c r="M47" s="59"/>
      <c r="N47" s="59"/>
      <c r="O47" s="59"/>
      <c r="P47" s="59"/>
    </row>
    <row r="48" spans="1:16" ht="15.75" customHeight="1">
      <c r="A48" s="45"/>
      <c r="B48" s="45"/>
      <c r="C48" s="45" t="s">
        <v>217</v>
      </c>
      <c r="D48" s="47"/>
      <c r="E48" s="34">
        <v>33016687372</v>
      </c>
      <c r="F48" s="34">
        <v>30599762809</v>
      </c>
      <c r="G48" s="34">
        <v>25773050148</v>
      </c>
      <c r="H48" s="33">
        <f t="shared" si="0"/>
        <v>84.2</v>
      </c>
      <c r="I48" s="60"/>
      <c r="J48" s="59"/>
      <c r="K48" s="59"/>
      <c r="L48" s="59"/>
      <c r="M48" s="59"/>
      <c r="N48" s="59"/>
      <c r="O48" s="59"/>
      <c r="P48" s="59"/>
    </row>
    <row r="49" spans="1:16" ht="15.75" customHeight="1">
      <c r="A49" s="45"/>
      <c r="B49" s="45"/>
      <c r="C49" s="45" t="s">
        <v>218</v>
      </c>
      <c r="D49" s="47"/>
      <c r="E49" s="34">
        <v>6644077001</v>
      </c>
      <c r="F49" s="34">
        <v>6555149013</v>
      </c>
      <c r="G49" s="34">
        <v>5939050483</v>
      </c>
      <c r="H49" s="33">
        <f t="shared" si="0"/>
        <v>90.6</v>
      </c>
      <c r="I49" s="60"/>
      <c r="J49" s="59"/>
      <c r="K49" s="59"/>
      <c r="L49" s="59"/>
      <c r="M49" s="59"/>
      <c r="N49" s="59"/>
      <c r="O49" s="59"/>
      <c r="P49" s="59"/>
    </row>
    <row r="50" spans="1:16" ht="15.75" customHeight="1">
      <c r="A50" s="45"/>
      <c r="B50" s="45"/>
      <c r="C50" s="45" t="s">
        <v>219</v>
      </c>
      <c r="D50" s="47"/>
      <c r="E50" s="34">
        <v>12473514595</v>
      </c>
      <c r="F50" s="34">
        <v>10728734427</v>
      </c>
      <c r="G50" s="34">
        <v>10947940807</v>
      </c>
      <c r="H50" s="33">
        <f t="shared" si="0"/>
        <v>102</v>
      </c>
      <c r="I50" s="59"/>
      <c r="J50" s="59"/>
      <c r="K50" s="59"/>
      <c r="L50" s="59"/>
      <c r="M50" s="59"/>
      <c r="N50" s="59"/>
      <c r="O50" s="59"/>
      <c r="P50" s="59"/>
    </row>
    <row r="51" spans="1:16" ht="15.75" customHeight="1">
      <c r="A51" s="45"/>
      <c r="B51" s="45"/>
      <c r="C51" s="45" t="s">
        <v>220</v>
      </c>
      <c r="D51" s="47"/>
      <c r="E51" s="34">
        <v>21548054883</v>
      </c>
      <c r="F51" s="34">
        <v>22385305367</v>
      </c>
      <c r="G51" s="34">
        <v>15401144627</v>
      </c>
      <c r="H51" s="33">
        <f t="shared" si="0"/>
        <v>68.8</v>
      </c>
      <c r="I51" s="1"/>
      <c r="J51" s="1"/>
      <c r="K51" s="1"/>
      <c r="L51" s="1"/>
      <c r="M51" s="1"/>
      <c r="N51" s="1"/>
      <c r="O51" s="1"/>
      <c r="P51" s="1"/>
    </row>
    <row r="52" spans="1:16" ht="15.75" customHeight="1">
      <c r="A52" s="45"/>
      <c r="B52" s="45"/>
      <c r="C52" s="45" t="s">
        <v>221</v>
      </c>
      <c r="D52" s="47"/>
      <c r="E52" s="34">
        <v>5780047657</v>
      </c>
      <c r="F52" s="34">
        <v>6230895403</v>
      </c>
      <c r="G52" s="34">
        <v>5687569132</v>
      </c>
      <c r="H52" s="33">
        <f t="shared" si="0"/>
        <v>91.3</v>
      </c>
      <c r="I52" s="60"/>
      <c r="J52" s="60"/>
      <c r="K52" s="60"/>
      <c r="L52" s="60"/>
      <c r="M52" s="60"/>
      <c r="N52" s="60"/>
      <c r="O52" s="60"/>
      <c r="P52" s="60"/>
    </row>
    <row r="53" spans="1:16" ht="15.75" customHeight="1">
      <c r="A53" s="45"/>
      <c r="B53" s="45"/>
      <c r="C53" s="45" t="s">
        <v>222</v>
      </c>
      <c r="D53" s="47"/>
      <c r="E53" s="34">
        <v>4689686248</v>
      </c>
      <c r="F53" s="34">
        <v>5329663245</v>
      </c>
      <c r="G53" s="34">
        <v>5667966992</v>
      </c>
      <c r="H53" s="33">
        <f t="shared" si="0"/>
        <v>106.3</v>
      </c>
      <c r="I53" s="61"/>
      <c r="J53" s="61"/>
      <c r="K53" s="61"/>
      <c r="L53" s="61"/>
      <c r="M53" s="61"/>
      <c r="N53" s="61"/>
      <c r="O53" s="61"/>
      <c r="P53" s="61"/>
    </row>
    <row r="54" spans="1:8" ht="4.5" customHeight="1" thickBot="1">
      <c r="A54" s="62"/>
      <c r="B54" s="62"/>
      <c r="C54" s="62"/>
      <c r="D54" s="63"/>
      <c r="E54" s="12"/>
      <c r="F54" s="12"/>
      <c r="G54" s="12"/>
      <c r="H54" s="14"/>
    </row>
    <row r="55" ht="4.5" customHeight="1">
      <c r="M55" s="64"/>
    </row>
    <row r="56" spans="1:15" ht="11.25">
      <c r="A56" s="60" t="s">
        <v>34</v>
      </c>
      <c r="N56" s="64"/>
      <c r="O56" s="64"/>
    </row>
    <row r="57" ht="11.25">
      <c r="A57" s="60" t="s">
        <v>35</v>
      </c>
    </row>
    <row r="60" ht="11.25">
      <c r="G60" s="29"/>
    </row>
  </sheetData>
  <sheetProtection/>
  <mergeCells count="18">
    <mergeCell ref="A1:H1"/>
    <mergeCell ref="I1:P1"/>
    <mergeCell ref="A5:C5"/>
    <mergeCell ref="I5:K5"/>
    <mergeCell ref="A7:C7"/>
    <mergeCell ref="J7:K7"/>
    <mergeCell ref="B8:C8"/>
    <mergeCell ref="B10:C10"/>
    <mergeCell ref="J10:K10"/>
    <mergeCell ref="J19:K19"/>
    <mergeCell ref="B20:C20"/>
    <mergeCell ref="J23:K23"/>
    <mergeCell ref="B46:C46"/>
    <mergeCell ref="B25:C25"/>
    <mergeCell ref="J25:K25"/>
    <mergeCell ref="B32:C32"/>
    <mergeCell ref="B36:C36"/>
    <mergeCell ref="B42:C42"/>
  </mergeCells>
  <printOptions horizontalCentered="1"/>
  <pageMargins left="0.5905511811023623" right="0.5905511811023623" top="0.5118110236220472" bottom="0.3937007874015748" header="0.31496062992125984" footer="0.5118110236220472"/>
  <pageSetup fitToWidth="2" horizontalDpi="600" verticalDpi="600" orientation="portrait" paperSize="9" scale="98" r:id="rId1"/>
  <headerFooter differentOddEven="1" scaleWithDoc="0">
    <oddHeader>&amp;L&amp;"+,標準"&amp;9 21　財政</oddHeader>
    <evenHeader>&amp;R&amp;"+,標準"&amp;9 21　財政</evenHeader>
  </headerFooter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zoomScale="110" zoomScaleNormal="110" zoomScaleSheetLayoutView="120" zoomScalePageLayoutView="0" workbookViewId="0" topLeftCell="A1">
      <selection activeCell="A1" sqref="A1:G1"/>
    </sheetView>
  </sheetViews>
  <sheetFormatPr defaultColWidth="8.796875" defaultRowHeight="14.25"/>
  <cols>
    <col min="1" max="1" width="1.59765625" style="2" customWidth="1"/>
    <col min="2" max="2" width="17.59765625" style="2" customWidth="1"/>
    <col min="3" max="3" width="0.8984375" style="2" customWidth="1"/>
    <col min="4" max="7" width="17.59765625" style="2" customWidth="1"/>
    <col min="8" max="9" width="9" style="2" customWidth="1"/>
    <col min="10" max="16384" width="9" style="2" customWidth="1"/>
  </cols>
  <sheetData>
    <row r="1" spans="1:7" s="9" customFormat="1" ht="17.25">
      <c r="A1" s="262" t="s">
        <v>36</v>
      </c>
      <c r="B1" s="262"/>
      <c r="C1" s="262"/>
      <c r="D1" s="262"/>
      <c r="E1" s="262"/>
      <c r="F1" s="262"/>
      <c r="G1" s="262"/>
    </row>
    <row r="2" spans="1:7" s="9" customFormat="1" ht="17.25">
      <c r="A2" s="36"/>
      <c r="B2" s="36"/>
      <c r="C2" s="35"/>
      <c r="D2" s="35"/>
      <c r="E2" s="35"/>
      <c r="F2" s="35"/>
      <c r="G2" s="35"/>
    </row>
    <row r="3" spans="1:7" ht="11.25">
      <c r="A3" s="65"/>
      <c r="B3" s="65"/>
      <c r="C3" s="66"/>
      <c r="D3" s="66"/>
      <c r="E3" s="66"/>
      <c r="F3" s="66"/>
      <c r="G3" s="67" t="s">
        <v>37</v>
      </c>
    </row>
    <row r="4" ht="4.5" customHeight="1" thickBot="1"/>
    <row r="5" spans="1:7" ht="19.5" customHeight="1">
      <c r="A5" s="260" t="s">
        <v>180</v>
      </c>
      <c r="B5" s="260"/>
      <c r="C5" s="41"/>
      <c r="D5" s="44" t="s">
        <v>274</v>
      </c>
      <c r="E5" s="44" t="s">
        <v>327</v>
      </c>
      <c r="F5" s="44" t="s">
        <v>380</v>
      </c>
      <c r="G5" s="43" t="s">
        <v>5</v>
      </c>
    </row>
    <row r="6" spans="1:7" s="1" customFormat="1" ht="4.5" customHeight="1">
      <c r="A6" s="45"/>
      <c r="B6" s="45"/>
      <c r="C6" s="68"/>
      <c r="D6" s="11"/>
      <c r="E6" s="11"/>
      <c r="F6" s="11"/>
      <c r="G6" s="13"/>
    </row>
    <row r="7" spans="1:7" ht="19.5" customHeight="1">
      <c r="A7" s="261" t="s">
        <v>38</v>
      </c>
      <c r="B7" s="261"/>
      <c r="C7" s="69"/>
      <c r="D7" s="34">
        <v>56465600000</v>
      </c>
      <c r="E7" s="34">
        <v>51176300000</v>
      </c>
      <c r="F7" s="34">
        <v>50168000000</v>
      </c>
      <c r="G7" s="70">
        <f aca="true" t="shared" si="0" ref="G7:G20">ROUND(F7/E7*100,1)</f>
        <v>98</v>
      </c>
    </row>
    <row r="8" spans="1:9" ht="19.5" customHeight="1">
      <c r="A8" s="45"/>
      <c r="B8" s="45" t="s">
        <v>39</v>
      </c>
      <c r="C8" s="47"/>
      <c r="D8" s="34">
        <v>2475800000</v>
      </c>
      <c r="E8" s="34">
        <v>466400000</v>
      </c>
      <c r="F8" s="34">
        <v>1062400000</v>
      </c>
      <c r="G8" s="70">
        <f t="shared" si="0"/>
        <v>227.8</v>
      </c>
      <c r="I8" s="29"/>
    </row>
    <row r="9" spans="1:7" ht="19.5" customHeight="1">
      <c r="A9" s="71"/>
      <c r="B9" s="45" t="s">
        <v>40</v>
      </c>
      <c r="C9" s="47"/>
      <c r="D9" s="34">
        <v>49400000</v>
      </c>
      <c r="E9" s="34">
        <v>736500000</v>
      </c>
      <c r="F9" s="34">
        <v>407600000</v>
      </c>
      <c r="G9" s="70">
        <f t="shared" si="0"/>
        <v>55.3</v>
      </c>
    </row>
    <row r="10" spans="1:7" ht="19.5" customHeight="1">
      <c r="A10" s="71"/>
      <c r="B10" s="45" t="s">
        <v>41</v>
      </c>
      <c r="C10" s="47"/>
      <c r="D10" s="34">
        <v>33000000</v>
      </c>
      <c r="E10" s="34">
        <v>272800000</v>
      </c>
      <c r="F10" s="34">
        <v>758500000</v>
      </c>
      <c r="G10" s="70">
        <f t="shared" si="0"/>
        <v>278</v>
      </c>
    </row>
    <row r="11" spans="1:7" ht="19.5" customHeight="1">
      <c r="A11" s="71"/>
      <c r="B11" s="45" t="s">
        <v>42</v>
      </c>
      <c r="C11" s="47"/>
      <c r="D11" s="34">
        <v>35000000</v>
      </c>
      <c r="E11" s="34">
        <v>198900000</v>
      </c>
      <c r="F11" s="34">
        <v>298700000</v>
      </c>
      <c r="G11" s="70">
        <f t="shared" si="0"/>
        <v>150.2</v>
      </c>
    </row>
    <row r="12" spans="1:7" ht="19.5" customHeight="1">
      <c r="A12" s="71"/>
      <c r="B12" s="45" t="s">
        <v>43</v>
      </c>
      <c r="C12" s="47"/>
      <c r="D12" s="34">
        <v>3512000000</v>
      </c>
      <c r="E12" s="34">
        <v>3596100000</v>
      </c>
      <c r="F12" s="34">
        <v>3372700000</v>
      </c>
      <c r="G12" s="70">
        <f t="shared" si="0"/>
        <v>93.8</v>
      </c>
    </row>
    <row r="13" spans="1:7" ht="19.5" customHeight="1">
      <c r="A13" s="71"/>
      <c r="B13" s="45" t="s">
        <v>44</v>
      </c>
      <c r="C13" s="47"/>
      <c r="D13" s="34">
        <v>6456600000</v>
      </c>
      <c r="E13" s="34">
        <v>1712100000</v>
      </c>
      <c r="F13" s="34">
        <v>1907900000</v>
      </c>
      <c r="G13" s="70">
        <f t="shared" si="0"/>
        <v>111.4</v>
      </c>
    </row>
    <row r="14" spans="1:7" ht="19.5" customHeight="1">
      <c r="A14" s="71"/>
      <c r="B14" s="45" t="s">
        <v>45</v>
      </c>
      <c r="C14" s="47"/>
      <c r="D14" s="34">
        <v>13212100000</v>
      </c>
      <c r="E14" s="34">
        <v>13200700000</v>
      </c>
      <c r="F14" s="34">
        <v>13418200000</v>
      </c>
      <c r="G14" s="70">
        <f t="shared" si="0"/>
        <v>101.6</v>
      </c>
    </row>
    <row r="15" spans="1:7" ht="19.5" customHeight="1">
      <c r="A15" s="71"/>
      <c r="B15" s="45" t="s">
        <v>46</v>
      </c>
      <c r="C15" s="47"/>
      <c r="D15" s="34">
        <v>399400000</v>
      </c>
      <c r="E15" s="34">
        <v>576200000</v>
      </c>
      <c r="F15" s="34">
        <v>411400000</v>
      </c>
      <c r="G15" s="70">
        <f t="shared" si="0"/>
        <v>71.4</v>
      </c>
    </row>
    <row r="16" spans="1:7" ht="19.5" customHeight="1">
      <c r="A16" s="71"/>
      <c r="B16" s="45" t="s">
        <v>47</v>
      </c>
      <c r="C16" s="47"/>
      <c r="D16" s="34">
        <v>2121200000</v>
      </c>
      <c r="E16" s="34">
        <v>2501600000</v>
      </c>
      <c r="F16" s="34">
        <v>1707200000</v>
      </c>
      <c r="G16" s="70">
        <f t="shared" si="0"/>
        <v>68.2</v>
      </c>
    </row>
    <row r="17" spans="1:7" ht="19.5" customHeight="1">
      <c r="A17" s="71"/>
      <c r="B17" s="45" t="s">
        <v>48</v>
      </c>
      <c r="C17" s="47"/>
      <c r="D17" s="34">
        <v>618600000</v>
      </c>
      <c r="E17" s="34">
        <v>139400000</v>
      </c>
      <c r="F17" s="34">
        <v>127000000</v>
      </c>
      <c r="G17" s="70">
        <f t="shared" si="0"/>
        <v>91.1</v>
      </c>
    </row>
    <row r="18" spans="1:7" ht="19.5" customHeight="1">
      <c r="A18" s="71"/>
      <c r="B18" s="45" t="s">
        <v>49</v>
      </c>
      <c r="C18" s="47"/>
      <c r="D18" s="34" t="s">
        <v>10</v>
      </c>
      <c r="E18" s="34" t="s">
        <v>10</v>
      </c>
      <c r="F18" s="34" t="s">
        <v>223</v>
      </c>
      <c r="G18" s="34" t="s">
        <v>223</v>
      </c>
    </row>
    <row r="19" spans="1:7" ht="19.5" customHeight="1">
      <c r="A19" s="71"/>
      <c r="B19" s="45" t="s">
        <v>50</v>
      </c>
      <c r="C19" s="47"/>
      <c r="D19" s="34" t="s">
        <v>10</v>
      </c>
      <c r="E19" s="34" t="s">
        <v>10</v>
      </c>
      <c r="F19" s="34" t="s">
        <v>223</v>
      </c>
      <c r="G19" s="34" t="s">
        <v>223</v>
      </c>
    </row>
    <row r="20" spans="1:7" ht="19.5" customHeight="1">
      <c r="A20" s="71"/>
      <c r="B20" s="71" t="s">
        <v>51</v>
      </c>
      <c r="C20" s="51"/>
      <c r="D20" s="34">
        <v>27552500000</v>
      </c>
      <c r="E20" s="34">
        <v>27775600000</v>
      </c>
      <c r="F20" s="34">
        <v>26696400000</v>
      </c>
      <c r="G20" s="70">
        <f t="shared" si="0"/>
        <v>96.1</v>
      </c>
    </row>
    <row r="21" spans="1:7" ht="19.5" customHeight="1">
      <c r="A21" s="71"/>
      <c r="B21" s="71" t="s">
        <v>52</v>
      </c>
      <c r="C21" s="51"/>
      <c r="D21" s="34" t="s">
        <v>10</v>
      </c>
      <c r="E21" s="34" t="s">
        <v>10</v>
      </c>
      <c r="F21" s="34" t="s">
        <v>388</v>
      </c>
      <c r="G21" s="34" t="s">
        <v>223</v>
      </c>
    </row>
    <row r="22" spans="1:7" ht="19.5" customHeight="1">
      <c r="A22" s="71"/>
      <c r="B22" s="71" t="s">
        <v>53</v>
      </c>
      <c r="C22" s="51"/>
      <c r="D22" s="34" t="s">
        <v>10</v>
      </c>
      <c r="E22" s="32" t="s">
        <v>10</v>
      </c>
      <c r="F22" s="34" t="s">
        <v>223</v>
      </c>
      <c r="G22" s="32" t="s">
        <v>223</v>
      </c>
    </row>
    <row r="23" spans="1:7" ht="19.5" customHeight="1">
      <c r="A23" s="59"/>
      <c r="B23" s="72" t="s">
        <v>54</v>
      </c>
      <c r="C23" s="51"/>
      <c r="D23" s="32" t="s">
        <v>10</v>
      </c>
      <c r="E23" s="32" t="s">
        <v>10</v>
      </c>
      <c r="F23" s="34" t="s">
        <v>223</v>
      </c>
      <c r="G23" s="32" t="s">
        <v>223</v>
      </c>
    </row>
    <row r="24" spans="1:7" ht="4.5" customHeight="1" thickBot="1">
      <c r="A24" s="73"/>
      <c r="B24" s="73"/>
      <c r="C24" s="74"/>
      <c r="D24" s="12"/>
      <c r="E24" s="12"/>
      <c r="F24" s="12"/>
      <c r="G24" s="75"/>
    </row>
    <row r="25" spans="4:7" s="1" customFormat="1" ht="4.5" customHeight="1">
      <c r="D25" s="76"/>
      <c r="E25" s="76"/>
      <c r="F25" s="76"/>
      <c r="G25" s="77"/>
    </row>
    <row r="26" spans="1:7" ht="11.25">
      <c r="A26" s="78" t="s">
        <v>34</v>
      </c>
      <c r="B26" s="1"/>
      <c r="C26" s="1"/>
      <c r="D26" s="1"/>
      <c r="E26" s="1"/>
      <c r="F26" s="1"/>
      <c r="G26" s="1"/>
    </row>
    <row r="27" spans="1:3" ht="11.25">
      <c r="A27" s="78" t="s">
        <v>55</v>
      </c>
      <c r="C27" s="1"/>
    </row>
    <row r="28" spans="4:6" ht="11.25">
      <c r="D28" s="29"/>
      <c r="E28" s="29"/>
      <c r="F28" s="29"/>
    </row>
    <row r="29" spans="4:6" ht="11.25">
      <c r="D29" s="29"/>
      <c r="E29" s="29"/>
      <c r="F29" s="29"/>
    </row>
    <row r="30" ht="11.25">
      <c r="F30" s="29"/>
    </row>
  </sheetData>
  <sheetProtection/>
  <mergeCells count="3">
    <mergeCell ref="A1:G1"/>
    <mergeCell ref="A5:B5"/>
    <mergeCell ref="A7:B7"/>
  </mergeCells>
  <printOptions horizontalCentered="1"/>
  <pageMargins left="0.5905511811023623" right="0.5905511811023623" top="0.5118110236220472" bottom="0.3937007874015748" header="0.31496062992125984" footer="0.5118110236220472"/>
  <pageSetup fitToHeight="1" fitToWidth="1" horizontalDpi="600" verticalDpi="600" orientation="portrait" paperSize="9" r:id="rId1"/>
  <headerFooter scaleWithDoc="0">
    <oddHeader>&amp;L&amp;"+,標準"&amp;9 21　財政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showGridLines="0" zoomScale="110" zoomScaleNormal="110" zoomScaleSheetLayoutView="120" zoomScalePageLayoutView="0" workbookViewId="0" topLeftCell="A1">
      <selection activeCell="A1" sqref="A1:G1"/>
    </sheetView>
  </sheetViews>
  <sheetFormatPr defaultColWidth="8.796875" defaultRowHeight="14.25"/>
  <cols>
    <col min="1" max="1" width="3" style="17" bestFit="1" customWidth="1"/>
    <col min="2" max="2" width="38.8984375" style="17" bestFit="1" customWidth="1"/>
    <col min="3" max="3" width="0.8984375" style="17" customWidth="1"/>
    <col min="4" max="4" width="14.3984375" style="17" customWidth="1"/>
    <col min="5" max="5" width="14.5" style="17" customWidth="1"/>
    <col min="6" max="6" width="14.09765625" style="17" customWidth="1"/>
    <col min="7" max="7" width="12.3984375" style="17" customWidth="1"/>
    <col min="8" max="8" width="9" style="17" customWidth="1"/>
    <col min="9" max="9" width="9.5" style="17" customWidth="1"/>
    <col min="10" max="16384" width="9" style="17" customWidth="1"/>
  </cols>
  <sheetData>
    <row r="1" spans="1:7" s="80" customFormat="1" ht="17.25">
      <c r="A1" s="264" t="s">
        <v>398</v>
      </c>
      <c r="B1" s="264"/>
      <c r="C1" s="264"/>
      <c r="D1" s="264"/>
      <c r="E1" s="264"/>
      <c r="F1" s="264"/>
      <c r="G1" s="264"/>
    </row>
    <row r="2" spans="1:7" s="80" customFormat="1" ht="20.25" customHeight="1">
      <c r="A2" s="79"/>
      <c r="B2" s="79"/>
      <c r="C2" s="79"/>
      <c r="D2" s="79"/>
      <c r="E2" s="79"/>
      <c r="F2" s="79"/>
      <c r="G2" s="79"/>
    </row>
    <row r="3" spans="1:7" ht="12" customHeight="1">
      <c r="A3" s="23" t="s">
        <v>224</v>
      </c>
      <c r="C3" s="81"/>
      <c r="D3" s="29"/>
      <c r="E3" s="29"/>
      <c r="F3" s="29"/>
      <c r="G3" s="82" t="s">
        <v>225</v>
      </c>
    </row>
    <row r="4" spans="1:7" ht="4.5" customHeight="1" thickBot="1">
      <c r="A4" s="83"/>
      <c r="C4" s="83"/>
      <c r="E4" s="83"/>
      <c r="F4" s="83"/>
      <c r="G4" s="83"/>
    </row>
    <row r="5" spans="1:7" ht="15" customHeight="1">
      <c r="A5" s="265" t="s">
        <v>56</v>
      </c>
      <c r="B5" s="265"/>
      <c r="C5" s="15"/>
      <c r="D5" s="84" t="s">
        <v>274</v>
      </c>
      <c r="E5" s="84" t="s">
        <v>381</v>
      </c>
      <c r="F5" s="84" t="s">
        <v>377</v>
      </c>
      <c r="G5" s="84" t="s">
        <v>57</v>
      </c>
    </row>
    <row r="6" spans="1:7" ht="4.5" customHeight="1">
      <c r="A6" s="19"/>
      <c r="B6" s="25"/>
      <c r="C6" s="85"/>
      <c r="D6" s="86"/>
      <c r="E6" s="86"/>
      <c r="F6" s="86"/>
      <c r="G6" s="87"/>
    </row>
    <row r="7" spans="1:9" ht="15" customHeight="1">
      <c r="A7" s="88"/>
      <c r="B7" s="19" t="s">
        <v>58</v>
      </c>
      <c r="C7" s="16"/>
      <c r="D7" s="32">
        <v>117029661742</v>
      </c>
      <c r="E7" s="32">
        <v>124605384471</v>
      </c>
      <c r="F7" s="32">
        <v>268043585547</v>
      </c>
      <c r="G7" s="33">
        <f aca="true" t="shared" si="0" ref="G7:G26">ROUND(F7/E7*100,1)</f>
        <v>215.1</v>
      </c>
      <c r="I7" s="29"/>
    </row>
    <row r="8" spans="1:7" ht="15" customHeight="1">
      <c r="A8" s="89">
        <v>1</v>
      </c>
      <c r="B8" s="90" t="s">
        <v>226</v>
      </c>
      <c r="C8" s="91"/>
      <c r="D8" s="32">
        <v>298852133</v>
      </c>
      <c r="E8" s="32">
        <v>186994435</v>
      </c>
      <c r="F8" s="32">
        <v>186266438</v>
      </c>
      <c r="G8" s="33">
        <f t="shared" si="0"/>
        <v>99.6</v>
      </c>
    </row>
    <row r="9" spans="1:7" ht="15" customHeight="1">
      <c r="A9" s="89">
        <v>2</v>
      </c>
      <c r="B9" s="90" t="s">
        <v>59</v>
      </c>
      <c r="C9" s="91"/>
      <c r="D9" s="32">
        <v>1556457224</v>
      </c>
      <c r="E9" s="32">
        <v>1622520673</v>
      </c>
      <c r="F9" s="32">
        <v>2369892837</v>
      </c>
      <c r="G9" s="33">
        <f t="shared" si="0"/>
        <v>146.1</v>
      </c>
    </row>
    <row r="10" spans="1:7" ht="15" customHeight="1">
      <c r="A10" s="89">
        <v>3</v>
      </c>
      <c r="B10" s="90" t="s">
        <v>227</v>
      </c>
      <c r="C10" s="91"/>
      <c r="D10" s="32">
        <v>1055525416</v>
      </c>
      <c r="E10" s="92">
        <v>1304371695</v>
      </c>
      <c r="F10" s="92">
        <v>1469136487</v>
      </c>
      <c r="G10" s="33">
        <f t="shared" si="0"/>
        <v>112.6</v>
      </c>
    </row>
    <row r="11" spans="1:7" ht="15" customHeight="1">
      <c r="A11" s="89">
        <v>4</v>
      </c>
      <c r="B11" s="90" t="s">
        <v>228</v>
      </c>
      <c r="C11" s="91"/>
      <c r="D11" s="32">
        <v>380092418</v>
      </c>
      <c r="E11" s="32">
        <v>355267482</v>
      </c>
      <c r="F11" s="32">
        <v>722841325</v>
      </c>
      <c r="G11" s="33">
        <f t="shared" si="0"/>
        <v>203.5</v>
      </c>
    </row>
    <row r="12" spans="1:7" ht="15" customHeight="1">
      <c r="A12" s="89">
        <v>5</v>
      </c>
      <c r="B12" s="90" t="s">
        <v>60</v>
      </c>
      <c r="C12" s="91"/>
      <c r="D12" s="32">
        <v>281060090</v>
      </c>
      <c r="E12" s="32">
        <v>288851588</v>
      </c>
      <c r="F12" s="32">
        <v>257193297</v>
      </c>
      <c r="G12" s="33">
        <f t="shared" si="0"/>
        <v>89</v>
      </c>
    </row>
    <row r="13" spans="1:7" ht="15" customHeight="1">
      <c r="A13" s="89">
        <v>6</v>
      </c>
      <c r="B13" s="19" t="s">
        <v>229</v>
      </c>
      <c r="C13" s="16"/>
      <c r="D13" s="32">
        <v>14020127608</v>
      </c>
      <c r="E13" s="32">
        <v>13074719440</v>
      </c>
      <c r="F13" s="32">
        <v>11325696122</v>
      </c>
      <c r="G13" s="33">
        <f t="shared" si="0"/>
        <v>86.6</v>
      </c>
    </row>
    <row r="14" spans="1:7" ht="15" customHeight="1">
      <c r="A14" s="89">
        <v>7</v>
      </c>
      <c r="B14" s="90" t="s">
        <v>230</v>
      </c>
      <c r="C14" s="91"/>
      <c r="D14" s="32">
        <v>356092550</v>
      </c>
      <c r="E14" s="32">
        <v>308166546</v>
      </c>
      <c r="F14" s="32">
        <v>245606282</v>
      </c>
      <c r="G14" s="33">
        <f t="shared" si="0"/>
        <v>79.7</v>
      </c>
    </row>
    <row r="15" spans="1:7" ht="15" customHeight="1">
      <c r="A15" s="89">
        <v>8</v>
      </c>
      <c r="B15" s="19" t="s">
        <v>231</v>
      </c>
      <c r="C15" s="16"/>
      <c r="D15" s="32">
        <v>531568776</v>
      </c>
      <c r="E15" s="32">
        <v>548201354</v>
      </c>
      <c r="F15" s="32">
        <v>552962254</v>
      </c>
      <c r="G15" s="33">
        <f t="shared" si="0"/>
        <v>100.9</v>
      </c>
    </row>
    <row r="16" spans="1:7" ht="15" customHeight="1">
      <c r="A16" s="89">
        <v>9</v>
      </c>
      <c r="B16" s="90" t="s">
        <v>232</v>
      </c>
      <c r="C16" s="91"/>
      <c r="D16" s="32">
        <v>476556981</v>
      </c>
      <c r="E16" s="32">
        <v>378834904</v>
      </c>
      <c r="F16" s="32">
        <v>418466522</v>
      </c>
      <c r="G16" s="33">
        <f t="shared" si="0"/>
        <v>110.5</v>
      </c>
    </row>
    <row r="17" spans="1:7" ht="15" customHeight="1">
      <c r="A17" s="89">
        <v>10</v>
      </c>
      <c r="B17" s="19" t="s">
        <v>364</v>
      </c>
      <c r="C17" s="16"/>
      <c r="D17" s="32">
        <v>76738735</v>
      </c>
      <c r="E17" s="32">
        <v>84468450</v>
      </c>
      <c r="F17" s="32">
        <v>90552823</v>
      </c>
      <c r="G17" s="33">
        <f t="shared" si="0"/>
        <v>107.2</v>
      </c>
    </row>
    <row r="18" spans="1:7" ht="15" customHeight="1">
      <c r="A18" s="89">
        <v>11</v>
      </c>
      <c r="B18" s="90" t="s">
        <v>233</v>
      </c>
      <c r="C18" s="91"/>
      <c r="D18" s="32">
        <v>4045161241</v>
      </c>
      <c r="E18" s="32">
        <v>4536615459</v>
      </c>
      <c r="F18" s="32">
        <v>4005704243</v>
      </c>
      <c r="G18" s="33">
        <f t="shared" si="0"/>
        <v>88.3</v>
      </c>
    </row>
    <row r="19" spans="1:7" ht="15" customHeight="1">
      <c r="A19" s="89">
        <v>12</v>
      </c>
      <c r="B19" s="90" t="s">
        <v>234</v>
      </c>
      <c r="C19" s="91"/>
      <c r="D19" s="32">
        <v>679305335</v>
      </c>
      <c r="E19" s="32">
        <v>844899597</v>
      </c>
      <c r="F19" s="32">
        <v>710426473</v>
      </c>
      <c r="G19" s="33">
        <f t="shared" si="0"/>
        <v>84.1</v>
      </c>
    </row>
    <row r="20" spans="1:7" ht="15" customHeight="1">
      <c r="A20" s="89">
        <v>13</v>
      </c>
      <c r="B20" s="19" t="s">
        <v>61</v>
      </c>
      <c r="C20" s="16"/>
      <c r="D20" s="32">
        <v>585393961</v>
      </c>
      <c r="E20" s="32">
        <v>740308372</v>
      </c>
      <c r="F20" s="32">
        <v>676760507</v>
      </c>
      <c r="G20" s="33">
        <f t="shared" si="0"/>
        <v>91.4</v>
      </c>
    </row>
    <row r="21" spans="1:7" ht="15" customHeight="1">
      <c r="A21" s="89">
        <v>14</v>
      </c>
      <c r="B21" s="19" t="s">
        <v>389</v>
      </c>
      <c r="C21" s="16"/>
      <c r="D21" s="32">
        <v>262980579</v>
      </c>
      <c r="E21" s="32">
        <v>426454212</v>
      </c>
      <c r="F21" s="32">
        <v>523908470</v>
      </c>
      <c r="G21" s="33">
        <f t="shared" si="0"/>
        <v>122.9</v>
      </c>
    </row>
    <row r="22" spans="1:7" ht="15" customHeight="1">
      <c r="A22" s="89">
        <v>15</v>
      </c>
      <c r="B22" s="90" t="s">
        <v>62</v>
      </c>
      <c r="C22" s="91"/>
      <c r="D22" s="32">
        <v>804070322</v>
      </c>
      <c r="E22" s="32">
        <v>478004907</v>
      </c>
      <c r="F22" s="32">
        <v>542893256</v>
      </c>
      <c r="G22" s="33">
        <f t="shared" si="0"/>
        <v>113.6</v>
      </c>
    </row>
    <row r="23" spans="1:7" ht="15" customHeight="1">
      <c r="A23" s="89">
        <v>16</v>
      </c>
      <c r="B23" s="90" t="s">
        <v>390</v>
      </c>
      <c r="C23" s="91"/>
      <c r="D23" s="32">
        <v>7741843464</v>
      </c>
      <c r="E23" s="32">
        <v>6412899968</v>
      </c>
      <c r="F23" s="32">
        <v>479904458</v>
      </c>
      <c r="G23" s="33">
        <f t="shared" si="0"/>
        <v>7.5</v>
      </c>
    </row>
    <row r="24" spans="1:7" ht="15" customHeight="1">
      <c r="A24" s="89">
        <v>17</v>
      </c>
      <c r="B24" s="90" t="s">
        <v>391</v>
      </c>
      <c r="C24" s="91"/>
      <c r="D24" s="32">
        <v>118300576</v>
      </c>
      <c r="E24" s="32">
        <v>78798832</v>
      </c>
      <c r="F24" s="32">
        <v>89788657</v>
      </c>
      <c r="G24" s="33">
        <f t="shared" si="0"/>
        <v>113.9</v>
      </c>
    </row>
    <row r="25" spans="1:7" ht="15" customHeight="1">
      <c r="A25" s="89">
        <v>18</v>
      </c>
      <c r="B25" s="19" t="s">
        <v>63</v>
      </c>
      <c r="C25" s="16"/>
      <c r="D25" s="34">
        <v>365832745</v>
      </c>
      <c r="E25" s="34">
        <v>532921352</v>
      </c>
      <c r="F25" s="34">
        <v>518575840</v>
      </c>
      <c r="G25" s="33">
        <f t="shared" si="0"/>
        <v>97.3</v>
      </c>
    </row>
    <row r="26" spans="1:7" ht="15" customHeight="1">
      <c r="A26" s="89">
        <v>19</v>
      </c>
      <c r="B26" s="90" t="s">
        <v>64</v>
      </c>
      <c r="C26" s="91"/>
      <c r="D26" s="34">
        <v>83393701588</v>
      </c>
      <c r="E26" s="34">
        <v>92402085205</v>
      </c>
      <c r="F26" s="34">
        <v>84827113120</v>
      </c>
      <c r="G26" s="33">
        <f t="shared" si="0"/>
        <v>91.8</v>
      </c>
    </row>
    <row r="27" spans="1:7" ht="15" customHeight="1">
      <c r="A27" s="89">
        <v>20</v>
      </c>
      <c r="B27" s="90" t="s">
        <v>392</v>
      </c>
      <c r="C27" s="20"/>
      <c r="D27" s="254" t="s">
        <v>393</v>
      </c>
      <c r="E27" s="254" t="s">
        <v>394</v>
      </c>
      <c r="F27" s="34">
        <v>158029896136</v>
      </c>
      <c r="G27" s="255" t="s">
        <v>395</v>
      </c>
    </row>
    <row r="28" spans="1:7" ht="4.5" customHeight="1" thickBot="1">
      <c r="A28" s="26"/>
      <c r="B28" s="21"/>
      <c r="C28" s="22"/>
      <c r="D28" s="12"/>
      <c r="E28" s="12"/>
      <c r="F28" s="12"/>
      <c r="G28" s="14"/>
    </row>
    <row r="29" spans="1:7" ht="4.5" customHeight="1">
      <c r="A29" s="93"/>
      <c r="B29" s="23"/>
      <c r="C29" s="23"/>
      <c r="D29" s="23"/>
      <c r="E29" s="23"/>
      <c r="F29" s="23"/>
      <c r="G29" s="23"/>
    </row>
    <row r="30" spans="1:6" ht="11.25">
      <c r="A30" s="94" t="s">
        <v>365</v>
      </c>
      <c r="D30" s="29"/>
      <c r="E30" s="29"/>
      <c r="F30" s="29"/>
    </row>
    <row r="31" spans="1:6" ht="11.25">
      <c r="A31" s="94" t="s">
        <v>366</v>
      </c>
      <c r="D31" s="29"/>
      <c r="E31" s="29"/>
      <c r="F31" s="29"/>
    </row>
    <row r="32" spans="1:6" ht="11.25">
      <c r="A32" s="94" t="s">
        <v>65</v>
      </c>
      <c r="D32" s="29"/>
      <c r="E32" s="29"/>
      <c r="F32" s="29"/>
    </row>
    <row r="33" spans="1:6" ht="13.5" customHeight="1">
      <c r="A33" s="24"/>
      <c r="B33" s="95"/>
      <c r="C33" s="95"/>
      <c r="D33" s="29"/>
      <c r="E33" s="29"/>
      <c r="F33" s="29"/>
    </row>
    <row r="34" spans="1:7" s="23" customFormat="1" ht="24" customHeight="1">
      <c r="A34" s="23" t="s">
        <v>66</v>
      </c>
      <c r="C34" s="96"/>
      <c r="D34" s="97"/>
      <c r="E34" s="97"/>
      <c r="F34" s="97"/>
      <c r="G34" s="82" t="s">
        <v>225</v>
      </c>
    </row>
    <row r="35" spans="1:7" ht="4.5" customHeight="1" thickBot="1">
      <c r="A35" s="98"/>
      <c r="C35" s="83"/>
      <c r="D35" s="83"/>
      <c r="E35" s="83"/>
      <c r="F35" s="83"/>
      <c r="G35" s="83"/>
    </row>
    <row r="36" spans="1:7" ht="15" customHeight="1">
      <c r="A36" s="265" t="s">
        <v>56</v>
      </c>
      <c r="B36" s="265"/>
      <c r="C36" s="15"/>
      <c r="D36" s="99" t="s">
        <v>274</v>
      </c>
      <c r="E36" s="99" t="s">
        <v>327</v>
      </c>
      <c r="F36" s="99" t="s">
        <v>377</v>
      </c>
      <c r="G36" s="99" t="s">
        <v>57</v>
      </c>
    </row>
    <row r="37" spans="1:7" ht="4.5" customHeight="1">
      <c r="A37" s="19"/>
      <c r="B37" s="25"/>
      <c r="C37" s="85"/>
      <c r="D37" s="86"/>
      <c r="E37" s="86"/>
      <c r="F37" s="86"/>
      <c r="G37" s="87"/>
    </row>
    <row r="38" spans="1:9" ht="15" customHeight="1">
      <c r="A38" s="88"/>
      <c r="B38" s="19" t="s">
        <v>58</v>
      </c>
      <c r="C38" s="16"/>
      <c r="D38" s="32">
        <v>104175368699</v>
      </c>
      <c r="E38" s="32">
        <v>116143327846</v>
      </c>
      <c r="F38" s="32">
        <v>260720772672</v>
      </c>
      <c r="G38" s="33">
        <f aca="true" t="shared" si="1" ref="G38:G57">ROUND(F38/E38*100,1)</f>
        <v>224.5</v>
      </c>
      <c r="I38" s="29"/>
    </row>
    <row r="39" spans="1:7" ht="15" customHeight="1">
      <c r="A39" s="89">
        <v>1</v>
      </c>
      <c r="B39" s="90" t="s">
        <v>226</v>
      </c>
      <c r="C39" s="91"/>
      <c r="D39" s="32">
        <v>208147655</v>
      </c>
      <c r="E39" s="32">
        <v>46662171</v>
      </c>
      <c r="F39" s="32">
        <v>79522094</v>
      </c>
      <c r="G39" s="33">
        <f t="shared" si="1"/>
        <v>170.4</v>
      </c>
    </row>
    <row r="40" spans="1:7" ht="15" customHeight="1">
      <c r="A40" s="89">
        <v>2</v>
      </c>
      <c r="B40" s="90" t="s">
        <v>59</v>
      </c>
      <c r="C40" s="91"/>
      <c r="D40" s="32">
        <v>247427710</v>
      </c>
      <c r="E40" s="32">
        <v>178138688</v>
      </c>
      <c r="F40" s="32">
        <v>608031516</v>
      </c>
      <c r="G40" s="33">
        <f t="shared" si="1"/>
        <v>341.3</v>
      </c>
    </row>
    <row r="41" spans="1:7" ht="15" customHeight="1">
      <c r="A41" s="89">
        <v>3</v>
      </c>
      <c r="B41" s="90" t="s">
        <v>227</v>
      </c>
      <c r="C41" s="91"/>
      <c r="D41" s="32">
        <v>77667721</v>
      </c>
      <c r="E41" s="32">
        <v>167140208</v>
      </c>
      <c r="F41" s="32">
        <v>670580760</v>
      </c>
      <c r="G41" s="33">
        <f t="shared" si="1"/>
        <v>401.2</v>
      </c>
    </row>
    <row r="42" spans="1:7" ht="15" customHeight="1">
      <c r="A42" s="89">
        <v>4</v>
      </c>
      <c r="B42" s="90" t="s">
        <v>228</v>
      </c>
      <c r="C42" s="91"/>
      <c r="D42" s="32">
        <v>370905205</v>
      </c>
      <c r="E42" s="32">
        <v>354286234</v>
      </c>
      <c r="F42" s="32">
        <v>712243860</v>
      </c>
      <c r="G42" s="33">
        <f t="shared" si="1"/>
        <v>201</v>
      </c>
    </row>
    <row r="43" spans="1:7" ht="15" customHeight="1">
      <c r="A43" s="89">
        <v>5</v>
      </c>
      <c r="B43" s="90" t="s">
        <v>60</v>
      </c>
      <c r="C43" s="91"/>
      <c r="D43" s="32">
        <v>171361513</v>
      </c>
      <c r="E43" s="32">
        <v>196436075</v>
      </c>
      <c r="F43" s="32">
        <v>198337215</v>
      </c>
      <c r="G43" s="33">
        <f t="shared" si="1"/>
        <v>101</v>
      </c>
    </row>
    <row r="44" spans="1:7" ht="15" customHeight="1">
      <c r="A44" s="89">
        <v>6</v>
      </c>
      <c r="B44" s="19" t="s">
        <v>229</v>
      </c>
      <c r="C44" s="16"/>
      <c r="D44" s="32">
        <v>12594975592</v>
      </c>
      <c r="E44" s="32">
        <v>11839318631</v>
      </c>
      <c r="F44" s="32">
        <v>10019518045</v>
      </c>
      <c r="G44" s="33">
        <f t="shared" si="1"/>
        <v>84.6</v>
      </c>
    </row>
    <row r="45" spans="1:7" ht="15" customHeight="1">
      <c r="A45" s="89">
        <v>7</v>
      </c>
      <c r="B45" s="90" t="s">
        <v>230</v>
      </c>
      <c r="C45" s="91"/>
      <c r="D45" s="32">
        <v>201201536</v>
      </c>
      <c r="E45" s="32">
        <v>149008791</v>
      </c>
      <c r="F45" s="32">
        <v>81553546</v>
      </c>
      <c r="G45" s="33">
        <f t="shared" si="1"/>
        <v>54.7</v>
      </c>
    </row>
    <row r="46" spans="1:7" ht="15" customHeight="1">
      <c r="A46" s="89">
        <v>8</v>
      </c>
      <c r="B46" s="19" t="s">
        <v>231</v>
      </c>
      <c r="C46" s="16"/>
      <c r="D46" s="32">
        <v>725973</v>
      </c>
      <c r="E46" s="32">
        <v>10558717</v>
      </c>
      <c r="F46" s="32">
        <v>270454641</v>
      </c>
      <c r="G46" s="33">
        <f t="shared" si="1"/>
        <v>2561.4</v>
      </c>
    </row>
    <row r="47" spans="1:7" ht="15" customHeight="1">
      <c r="A47" s="89">
        <v>9</v>
      </c>
      <c r="B47" s="90" t="s">
        <v>232</v>
      </c>
      <c r="C47" s="91"/>
      <c r="D47" s="32">
        <v>466602133</v>
      </c>
      <c r="E47" s="32">
        <v>368676396</v>
      </c>
      <c r="F47" s="32">
        <v>409722594</v>
      </c>
      <c r="G47" s="33">
        <f t="shared" si="1"/>
        <v>111.1</v>
      </c>
    </row>
    <row r="48" spans="1:7" ht="15" customHeight="1">
      <c r="A48" s="89">
        <v>10</v>
      </c>
      <c r="B48" s="19" t="s">
        <v>364</v>
      </c>
      <c r="C48" s="16"/>
      <c r="D48" s="32">
        <v>561544</v>
      </c>
      <c r="E48" s="32">
        <v>882528</v>
      </c>
      <c r="F48" s="32">
        <v>379428</v>
      </c>
      <c r="G48" s="33">
        <f t="shared" si="1"/>
        <v>43</v>
      </c>
    </row>
    <row r="49" spans="1:7" ht="15" customHeight="1">
      <c r="A49" s="89">
        <v>11</v>
      </c>
      <c r="B49" s="90" t="s">
        <v>233</v>
      </c>
      <c r="C49" s="91"/>
      <c r="D49" s="32">
        <v>2119196106</v>
      </c>
      <c r="E49" s="32">
        <v>1697400543</v>
      </c>
      <c r="F49" s="32">
        <v>3535693251</v>
      </c>
      <c r="G49" s="33">
        <f t="shared" si="1"/>
        <v>208.3</v>
      </c>
    </row>
    <row r="50" spans="1:7" ht="15" customHeight="1">
      <c r="A50" s="89">
        <v>12</v>
      </c>
      <c r="B50" s="90" t="s">
        <v>234</v>
      </c>
      <c r="C50" s="91"/>
      <c r="D50" s="32">
        <v>595222450</v>
      </c>
      <c r="E50" s="32">
        <v>758836973</v>
      </c>
      <c r="F50" s="32">
        <v>602733401</v>
      </c>
      <c r="G50" s="33">
        <f t="shared" si="1"/>
        <v>79.4</v>
      </c>
    </row>
    <row r="51" spans="1:7" ht="15" customHeight="1">
      <c r="A51" s="89">
        <v>13</v>
      </c>
      <c r="B51" s="19" t="s">
        <v>61</v>
      </c>
      <c r="C51" s="16"/>
      <c r="D51" s="32">
        <v>514211685</v>
      </c>
      <c r="E51" s="32">
        <v>538403291</v>
      </c>
      <c r="F51" s="32">
        <v>397376931</v>
      </c>
      <c r="G51" s="33">
        <f t="shared" si="1"/>
        <v>73.8</v>
      </c>
    </row>
    <row r="52" spans="1:13" ht="15" customHeight="1">
      <c r="A52" s="89">
        <v>14</v>
      </c>
      <c r="B52" s="19" t="s">
        <v>389</v>
      </c>
      <c r="C52" s="16"/>
      <c r="D52" s="32">
        <v>215334227</v>
      </c>
      <c r="E52" s="32">
        <v>337417957</v>
      </c>
      <c r="F52" s="32">
        <v>423099023</v>
      </c>
      <c r="G52" s="33">
        <f t="shared" si="1"/>
        <v>125.4</v>
      </c>
      <c r="H52" s="19"/>
      <c r="I52" s="19"/>
      <c r="J52" s="11"/>
      <c r="K52" s="11"/>
      <c r="L52" s="11"/>
      <c r="M52" s="13"/>
    </row>
    <row r="53" spans="1:7" ht="15" customHeight="1">
      <c r="A53" s="89">
        <v>15</v>
      </c>
      <c r="B53" s="90" t="s">
        <v>62</v>
      </c>
      <c r="C53" s="91"/>
      <c r="D53" s="32">
        <v>738619639</v>
      </c>
      <c r="E53" s="32">
        <v>397348494</v>
      </c>
      <c r="F53" s="32">
        <v>480155206</v>
      </c>
      <c r="G53" s="33">
        <f t="shared" si="1"/>
        <v>120.8</v>
      </c>
    </row>
    <row r="54" spans="1:7" ht="15" customHeight="1">
      <c r="A54" s="89">
        <v>16</v>
      </c>
      <c r="B54" s="90" t="s">
        <v>390</v>
      </c>
      <c r="C54" s="91"/>
      <c r="D54" s="32">
        <v>1777933285</v>
      </c>
      <c r="E54" s="32">
        <v>6102271257</v>
      </c>
      <c r="F54" s="32">
        <v>156618467</v>
      </c>
      <c r="G54" s="33">
        <f t="shared" si="1"/>
        <v>2.6</v>
      </c>
    </row>
    <row r="55" spans="1:7" ht="15" customHeight="1">
      <c r="A55" s="89">
        <v>17</v>
      </c>
      <c r="B55" s="90" t="s">
        <v>391</v>
      </c>
      <c r="C55" s="91"/>
      <c r="D55" s="32">
        <v>118297744</v>
      </c>
      <c r="E55" s="32">
        <v>68006175</v>
      </c>
      <c r="F55" s="32">
        <v>12457944</v>
      </c>
      <c r="G55" s="33">
        <f t="shared" si="1"/>
        <v>18.3</v>
      </c>
    </row>
    <row r="56" spans="1:7" ht="15" customHeight="1">
      <c r="A56" s="89">
        <v>18</v>
      </c>
      <c r="B56" s="19" t="s">
        <v>63</v>
      </c>
      <c r="C56" s="16"/>
      <c r="D56" s="34">
        <v>363275393</v>
      </c>
      <c r="E56" s="34">
        <v>530449512</v>
      </c>
      <c r="F56" s="34">
        <v>516275813</v>
      </c>
      <c r="G56" s="33">
        <f t="shared" si="1"/>
        <v>97.3</v>
      </c>
    </row>
    <row r="57" spans="1:7" ht="15" customHeight="1">
      <c r="A57" s="89">
        <v>19</v>
      </c>
      <c r="B57" s="90" t="s">
        <v>64</v>
      </c>
      <c r="C57" s="91"/>
      <c r="D57" s="34">
        <v>83393701588</v>
      </c>
      <c r="E57" s="34">
        <v>92402085205</v>
      </c>
      <c r="F57" s="34">
        <v>84827113120</v>
      </c>
      <c r="G57" s="33">
        <f t="shared" si="1"/>
        <v>91.8</v>
      </c>
    </row>
    <row r="58" spans="1:7" ht="15" customHeight="1">
      <c r="A58" s="89">
        <v>20</v>
      </c>
      <c r="B58" s="90" t="s">
        <v>392</v>
      </c>
      <c r="C58" s="20"/>
      <c r="D58" s="254" t="s">
        <v>396</v>
      </c>
      <c r="E58" s="254" t="s">
        <v>394</v>
      </c>
      <c r="F58" s="34">
        <v>156718905817</v>
      </c>
      <c r="G58" s="255" t="s">
        <v>397</v>
      </c>
    </row>
    <row r="59" spans="1:7" ht="4.5" customHeight="1" thickBot="1">
      <c r="A59" s="26"/>
      <c r="B59" s="21"/>
      <c r="C59" s="22"/>
      <c r="D59" s="100"/>
      <c r="E59" s="12"/>
      <c r="F59" s="12"/>
      <c r="G59" s="14"/>
    </row>
    <row r="60" spans="1:3" ht="4.5" customHeight="1">
      <c r="A60" s="93"/>
      <c r="B60" s="23"/>
      <c r="C60" s="23"/>
    </row>
    <row r="61" s="23" customFormat="1" ht="11.25">
      <c r="A61" s="94" t="s">
        <v>365</v>
      </c>
    </row>
    <row r="62" spans="1:5" s="23" customFormat="1" ht="11.25">
      <c r="A62" s="94" t="s">
        <v>366</v>
      </c>
      <c r="B62" s="17"/>
      <c r="C62" s="17"/>
      <c r="D62" s="29"/>
      <c r="E62" s="29"/>
    </row>
    <row r="63" ht="11.25">
      <c r="A63" s="101" t="s">
        <v>65</v>
      </c>
    </row>
  </sheetData>
  <sheetProtection/>
  <mergeCells count="3">
    <mergeCell ref="A1:G1"/>
    <mergeCell ref="A5:B5"/>
    <mergeCell ref="A36:B36"/>
  </mergeCells>
  <printOptions horizontalCentered="1"/>
  <pageMargins left="0.5905511811023623" right="0.5905511811023623" top="0.5118110236220472" bottom="0.3937007874015748" header="0.31496062992125984" footer="0.5118110236220472"/>
  <pageSetup fitToHeight="1" fitToWidth="1" horizontalDpi="600" verticalDpi="600" orientation="portrait" paperSize="9" scale="94" r:id="rId1"/>
  <headerFooter scaleWithDoc="0">
    <oddHeader>&amp;R&amp;"+,標準"&amp;9 21　財政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L136"/>
  <sheetViews>
    <sheetView showGridLines="0" zoomScale="110" zoomScaleNormal="110" zoomScaleSheetLayoutView="120" zoomScalePageLayoutView="0" workbookViewId="0" topLeftCell="A1">
      <selection activeCell="A1" sqref="A1:I1"/>
    </sheetView>
  </sheetViews>
  <sheetFormatPr defaultColWidth="8.796875" defaultRowHeight="14.25"/>
  <cols>
    <col min="1" max="1" width="3" style="2" bestFit="1" customWidth="1"/>
    <col min="2" max="2" width="7.69921875" style="2" customWidth="1"/>
    <col min="3" max="3" width="0.8984375" style="2" customWidth="1"/>
    <col min="4" max="5" width="12.59765625" style="2" customWidth="1"/>
    <col min="6" max="6" width="12" style="2" customWidth="1"/>
    <col min="7" max="9" width="12.59765625" style="2" customWidth="1"/>
    <col min="10" max="12" width="11.59765625" style="2" customWidth="1"/>
    <col min="13" max="16" width="11.59765625" style="1" customWidth="1"/>
    <col min="17" max="17" width="0.8984375" style="1" customWidth="1"/>
    <col min="18" max="19" width="4.8984375" style="1" bestFit="1" customWidth="1"/>
    <col min="20" max="20" width="7.59765625" style="1" customWidth="1"/>
    <col min="21" max="21" width="0.8984375" style="1" customWidth="1"/>
    <col min="22" max="22" width="11.59765625" style="1" customWidth="1"/>
    <col min="23" max="24" width="11.59765625" style="2" customWidth="1"/>
    <col min="25" max="26" width="11.5" style="2" customWidth="1"/>
    <col min="27" max="35" width="11.59765625" style="2" customWidth="1"/>
    <col min="36" max="36" width="0.8984375" style="2" customWidth="1"/>
    <col min="37" max="37" width="3" style="2" bestFit="1" customWidth="1"/>
    <col min="38" max="38" width="0.1015625" style="2" customWidth="1"/>
    <col min="39" max="16384" width="9" style="2" customWidth="1"/>
  </cols>
  <sheetData>
    <row r="1" spans="1:37" s="9" customFormat="1" ht="17.25">
      <c r="A1" s="275" t="s">
        <v>235</v>
      </c>
      <c r="B1" s="275"/>
      <c r="C1" s="275"/>
      <c r="D1" s="275"/>
      <c r="E1" s="275"/>
      <c r="F1" s="275"/>
      <c r="G1" s="275"/>
      <c r="H1" s="275"/>
      <c r="I1" s="275"/>
      <c r="J1" s="275" t="s">
        <v>236</v>
      </c>
      <c r="K1" s="275"/>
      <c r="L1" s="275"/>
      <c r="M1" s="275"/>
      <c r="N1" s="275"/>
      <c r="O1" s="275"/>
      <c r="P1" s="275"/>
      <c r="Q1" s="275"/>
      <c r="R1" s="275"/>
      <c r="S1" s="275" t="s">
        <v>67</v>
      </c>
      <c r="T1" s="275"/>
      <c r="U1" s="275"/>
      <c r="V1" s="275"/>
      <c r="W1" s="275"/>
      <c r="X1" s="275"/>
      <c r="Y1" s="275"/>
      <c r="Z1" s="275"/>
      <c r="AA1" s="275"/>
      <c r="AB1" s="275"/>
      <c r="AC1" s="275" t="s">
        <v>236</v>
      </c>
      <c r="AD1" s="275"/>
      <c r="AE1" s="275"/>
      <c r="AF1" s="275"/>
      <c r="AG1" s="275"/>
      <c r="AH1" s="275"/>
      <c r="AI1" s="275"/>
      <c r="AJ1" s="275"/>
      <c r="AK1" s="275"/>
    </row>
    <row r="2" spans="1:36" s="9" customFormat="1" ht="17.25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</row>
    <row r="3" spans="1:37" ht="11.25">
      <c r="A3" s="103" t="s">
        <v>237</v>
      </c>
      <c r="C3" s="104"/>
      <c r="D3" s="250"/>
      <c r="E3" s="250"/>
      <c r="F3" s="105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106"/>
      <c r="R3" s="107" t="s">
        <v>68</v>
      </c>
      <c r="S3" s="108" t="s">
        <v>237</v>
      </c>
      <c r="U3" s="104"/>
      <c r="V3" s="250"/>
      <c r="W3" s="250"/>
      <c r="X3" s="250"/>
      <c r="Y3" s="250"/>
      <c r="Z3" s="250"/>
      <c r="AA3" s="250"/>
      <c r="AB3" s="250"/>
      <c r="AC3" s="250"/>
      <c r="AD3" s="250"/>
      <c r="AE3" s="250"/>
      <c r="AF3" s="250"/>
      <c r="AG3" s="250"/>
      <c r="AH3" s="250"/>
      <c r="AI3" s="250"/>
      <c r="AK3" s="107" t="s">
        <v>68</v>
      </c>
    </row>
    <row r="4" spans="1:36" s="1" customFormat="1" ht="4.5" customHeight="1" thickBot="1">
      <c r="A4" s="276"/>
      <c r="B4" s="276"/>
      <c r="C4" s="109"/>
      <c r="D4" s="110"/>
      <c r="E4" s="111"/>
      <c r="F4" s="112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3"/>
      <c r="T4" s="109"/>
      <c r="U4" s="109"/>
      <c r="V4" s="114"/>
      <c r="Z4" s="111"/>
      <c r="AA4" s="111"/>
      <c r="AB4" s="115"/>
      <c r="AI4" s="111"/>
      <c r="AJ4" s="103"/>
    </row>
    <row r="5" spans="1:37" ht="19.5" customHeight="1">
      <c r="A5" s="277" t="s">
        <v>69</v>
      </c>
      <c r="B5" s="277"/>
      <c r="C5" s="117"/>
      <c r="D5" s="280" t="s">
        <v>325</v>
      </c>
      <c r="E5" s="280" t="s">
        <v>368</v>
      </c>
      <c r="F5" s="118"/>
      <c r="G5" s="119"/>
      <c r="H5" s="119"/>
      <c r="I5" s="119"/>
      <c r="J5" s="116"/>
      <c r="K5" s="116"/>
      <c r="L5" s="119"/>
      <c r="M5" s="116"/>
      <c r="N5" s="116"/>
      <c r="O5" s="119"/>
      <c r="P5" s="119"/>
      <c r="Q5" s="120"/>
      <c r="R5" s="272" t="s">
        <v>70</v>
      </c>
      <c r="S5" s="277" t="s">
        <v>238</v>
      </c>
      <c r="T5" s="277"/>
      <c r="U5" s="120"/>
      <c r="V5" s="121"/>
      <c r="W5" s="122"/>
      <c r="X5" s="118"/>
      <c r="Y5" s="118"/>
      <c r="Z5" s="118"/>
      <c r="AA5" s="122"/>
      <c r="AB5" s="118"/>
      <c r="AC5" s="118"/>
      <c r="AD5" s="118"/>
      <c r="AE5" s="118"/>
      <c r="AF5" s="118"/>
      <c r="AG5" s="118"/>
      <c r="AH5" s="118"/>
      <c r="AI5" s="118"/>
      <c r="AJ5" s="123"/>
      <c r="AK5" s="272" t="s">
        <v>70</v>
      </c>
    </row>
    <row r="6" spans="1:37" ht="19.5" customHeight="1">
      <c r="A6" s="278"/>
      <c r="B6" s="278"/>
      <c r="C6" s="117"/>
      <c r="D6" s="281"/>
      <c r="E6" s="281"/>
      <c r="F6" s="124" t="s">
        <v>71</v>
      </c>
      <c r="G6" s="270" t="s">
        <v>239</v>
      </c>
      <c r="H6" s="270" t="s">
        <v>72</v>
      </c>
      <c r="I6" s="270" t="s">
        <v>73</v>
      </c>
      <c r="J6" s="266" t="s">
        <v>74</v>
      </c>
      <c r="K6" s="266" t="s">
        <v>75</v>
      </c>
      <c r="L6" s="270" t="s">
        <v>76</v>
      </c>
      <c r="M6" s="266" t="s">
        <v>77</v>
      </c>
      <c r="N6" s="266" t="s">
        <v>78</v>
      </c>
      <c r="O6" s="270" t="s">
        <v>79</v>
      </c>
      <c r="P6" s="271" t="s">
        <v>80</v>
      </c>
      <c r="Q6" s="125"/>
      <c r="R6" s="273"/>
      <c r="S6" s="278"/>
      <c r="T6" s="278"/>
      <c r="U6" s="126"/>
      <c r="V6" s="270" t="s">
        <v>81</v>
      </c>
      <c r="W6" s="270" t="s">
        <v>82</v>
      </c>
      <c r="X6" s="266" t="s">
        <v>83</v>
      </c>
      <c r="Y6" s="266" t="s">
        <v>240</v>
      </c>
      <c r="Z6" s="266" t="s">
        <v>241</v>
      </c>
      <c r="AA6" s="270" t="s">
        <v>84</v>
      </c>
      <c r="AB6" s="266" t="s">
        <v>85</v>
      </c>
      <c r="AC6" s="266" t="s">
        <v>242</v>
      </c>
      <c r="AD6" s="266" t="s">
        <v>243</v>
      </c>
      <c r="AE6" s="266" t="s">
        <v>273</v>
      </c>
      <c r="AF6" s="266" t="s">
        <v>244</v>
      </c>
      <c r="AG6" s="266" t="s">
        <v>245</v>
      </c>
      <c r="AH6" s="266" t="s">
        <v>246</v>
      </c>
      <c r="AI6" s="268" t="s">
        <v>247</v>
      </c>
      <c r="AJ6" s="127"/>
      <c r="AK6" s="273"/>
    </row>
    <row r="7" spans="1:37" ht="19.5" customHeight="1">
      <c r="A7" s="279"/>
      <c r="B7" s="279"/>
      <c r="C7" s="128"/>
      <c r="D7" s="282"/>
      <c r="E7" s="282"/>
      <c r="F7" s="129" t="s">
        <v>248</v>
      </c>
      <c r="G7" s="267"/>
      <c r="H7" s="267"/>
      <c r="I7" s="267"/>
      <c r="J7" s="267"/>
      <c r="K7" s="267"/>
      <c r="L7" s="267"/>
      <c r="M7" s="267"/>
      <c r="N7" s="267"/>
      <c r="O7" s="267"/>
      <c r="P7" s="269"/>
      <c r="Q7" s="130"/>
      <c r="R7" s="274"/>
      <c r="S7" s="279"/>
      <c r="T7" s="279"/>
      <c r="U7" s="131"/>
      <c r="V7" s="267"/>
      <c r="W7" s="267"/>
      <c r="X7" s="267"/>
      <c r="Y7" s="267"/>
      <c r="Z7" s="267"/>
      <c r="AA7" s="267"/>
      <c r="AB7" s="267"/>
      <c r="AC7" s="267"/>
      <c r="AD7" s="267"/>
      <c r="AE7" s="267"/>
      <c r="AF7" s="267"/>
      <c r="AG7" s="267"/>
      <c r="AH7" s="267"/>
      <c r="AI7" s="269"/>
      <c r="AJ7" s="132"/>
      <c r="AK7" s="274"/>
    </row>
    <row r="8" spans="1:37" ht="4.5" customHeight="1">
      <c r="A8" s="133"/>
      <c r="B8" s="133"/>
      <c r="C8" s="133"/>
      <c r="D8" s="237"/>
      <c r="E8" s="134"/>
      <c r="F8" s="135"/>
      <c r="G8" s="134"/>
      <c r="H8" s="134"/>
      <c r="I8" s="134"/>
      <c r="J8" s="134"/>
      <c r="K8" s="136"/>
      <c r="L8" s="134"/>
      <c r="M8" s="134"/>
      <c r="N8" s="134"/>
      <c r="O8" s="134"/>
      <c r="P8" s="134"/>
      <c r="Q8" s="137"/>
      <c r="R8" s="138"/>
      <c r="S8" s="133"/>
      <c r="T8" s="133"/>
      <c r="U8" s="139"/>
      <c r="V8" s="134"/>
      <c r="W8" s="134"/>
      <c r="X8" s="134"/>
      <c r="Y8" s="136"/>
      <c r="Z8" s="134"/>
      <c r="AA8" s="140"/>
      <c r="AB8" s="134"/>
      <c r="AC8" s="136"/>
      <c r="AD8" s="136"/>
      <c r="AE8" s="136"/>
      <c r="AF8" s="136"/>
      <c r="AG8" s="136"/>
      <c r="AH8" s="136"/>
      <c r="AI8" s="136"/>
      <c r="AJ8" s="141"/>
      <c r="AK8" s="138"/>
    </row>
    <row r="9" spans="1:38" s="1" customFormat="1" ht="15" customHeight="1">
      <c r="A9" s="236" t="s">
        <v>264</v>
      </c>
      <c r="B9" s="142" t="s">
        <v>86</v>
      </c>
      <c r="C9" s="71"/>
      <c r="D9" s="143">
        <v>819767974</v>
      </c>
      <c r="E9" s="143">
        <v>829207368</v>
      </c>
      <c r="F9" s="247">
        <v>1.151471428426405</v>
      </c>
      <c r="G9" s="143">
        <v>169580310</v>
      </c>
      <c r="H9" s="143">
        <v>3720641</v>
      </c>
      <c r="I9" s="143">
        <v>145274</v>
      </c>
      <c r="J9" s="143">
        <v>294488</v>
      </c>
      <c r="K9" s="143">
        <v>327492</v>
      </c>
      <c r="L9" s="143">
        <v>22818163</v>
      </c>
      <c r="M9" s="143">
        <v>552379</v>
      </c>
      <c r="N9" s="144" t="s">
        <v>223</v>
      </c>
      <c r="O9" s="143">
        <v>862523</v>
      </c>
      <c r="P9" s="143">
        <v>471238</v>
      </c>
      <c r="Q9" s="137"/>
      <c r="R9" s="145" t="s">
        <v>263</v>
      </c>
      <c r="S9" s="142" t="s">
        <v>263</v>
      </c>
      <c r="T9" s="142" t="s">
        <v>86</v>
      </c>
      <c r="U9" s="51"/>
      <c r="V9" s="143">
        <v>141210603</v>
      </c>
      <c r="W9" s="143">
        <v>183564</v>
      </c>
      <c r="X9" s="143">
        <v>37251483</v>
      </c>
      <c r="Y9" s="143">
        <v>9757951</v>
      </c>
      <c r="Z9" s="143">
        <v>4801635</v>
      </c>
      <c r="AA9" s="143">
        <v>168070926</v>
      </c>
      <c r="AB9" s="144">
        <v>7064586</v>
      </c>
      <c r="AC9" s="143">
        <v>117400057</v>
      </c>
      <c r="AD9" s="143">
        <v>14975557</v>
      </c>
      <c r="AE9" s="143">
        <v>2993376</v>
      </c>
      <c r="AF9" s="143">
        <v>34187102</v>
      </c>
      <c r="AG9" s="143">
        <v>31415873</v>
      </c>
      <c r="AH9" s="143">
        <v>9686054</v>
      </c>
      <c r="AI9" s="143">
        <v>51436093</v>
      </c>
      <c r="AJ9" s="137"/>
      <c r="AK9" s="145" t="s">
        <v>263</v>
      </c>
      <c r="AL9" s="76"/>
    </row>
    <row r="10" spans="1:38" s="1" customFormat="1" ht="19.5" customHeight="1">
      <c r="A10" s="236" t="s">
        <v>266</v>
      </c>
      <c r="B10" s="142" t="s">
        <v>87</v>
      </c>
      <c r="C10" s="71"/>
      <c r="D10" s="143">
        <v>42153729</v>
      </c>
      <c r="E10" s="143">
        <v>41749401</v>
      </c>
      <c r="F10" s="247">
        <v>-0.9591749285098835</v>
      </c>
      <c r="G10" s="244" t="s">
        <v>367</v>
      </c>
      <c r="H10" s="244" t="s">
        <v>367</v>
      </c>
      <c r="I10" s="244" t="s">
        <v>367</v>
      </c>
      <c r="J10" s="244" t="s">
        <v>367</v>
      </c>
      <c r="K10" s="244" t="s">
        <v>367</v>
      </c>
      <c r="L10" s="244" t="s">
        <v>367</v>
      </c>
      <c r="M10" s="244" t="s">
        <v>367</v>
      </c>
      <c r="N10" s="146" t="s">
        <v>367</v>
      </c>
      <c r="O10" s="244" t="s">
        <v>367</v>
      </c>
      <c r="P10" s="244" t="s">
        <v>367</v>
      </c>
      <c r="Q10" s="137"/>
      <c r="R10" s="145" t="s">
        <v>265</v>
      </c>
      <c r="S10" s="142" t="s">
        <v>265</v>
      </c>
      <c r="T10" s="142" t="s">
        <v>87</v>
      </c>
      <c r="U10" s="51"/>
      <c r="V10" s="244" t="s">
        <v>367</v>
      </c>
      <c r="W10" s="244" t="s">
        <v>367</v>
      </c>
      <c r="X10" s="147">
        <v>28406360</v>
      </c>
      <c r="Y10" s="147">
        <v>678262</v>
      </c>
      <c r="Z10" s="147">
        <v>938192</v>
      </c>
      <c r="AA10" s="147">
        <v>2371465</v>
      </c>
      <c r="AB10" s="248" t="s">
        <v>367</v>
      </c>
      <c r="AC10" s="147">
        <v>3442572</v>
      </c>
      <c r="AD10" s="147">
        <v>96458</v>
      </c>
      <c r="AE10" s="244" t="s">
        <v>367</v>
      </c>
      <c r="AF10" s="147">
        <v>765654</v>
      </c>
      <c r="AG10" s="147">
        <v>1780480</v>
      </c>
      <c r="AH10" s="147">
        <v>1332658</v>
      </c>
      <c r="AI10" s="147">
        <v>1937300</v>
      </c>
      <c r="AJ10" s="137"/>
      <c r="AK10" s="145" t="s">
        <v>265</v>
      </c>
      <c r="AL10" s="76"/>
    </row>
    <row r="11" spans="1:38" ht="19.5" customHeight="1">
      <c r="A11" s="236" t="s">
        <v>268</v>
      </c>
      <c r="B11" s="142" t="s">
        <v>88</v>
      </c>
      <c r="C11" s="59"/>
      <c r="D11" s="143">
        <v>777614245</v>
      </c>
      <c r="E11" s="143">
        <v>787457967</v>
      </c>
      <c r="F11" s="247">
        <v>1.2658875609975484</v>
      </c>
      <c r="G11" s="143">
        <v>169580310</v>
      </c>
      <c r="H11" s="143">
        <v>3720641</v>
      </c>
      <c r="I11" s="143">
        <v>145274</v>
      </c>
      <c r="J11" s="143">
        <v>294488</v>
      </c>
      <c r="K11" s="143">
        <v>327492</v>
      </c>
      <c r="L11" s="143">
        <v>22818163</v>
      </c>
      <c r="M11" s="143">
        <v>552379</v>
      </c>
      <c r="N11" s="146" t="s">
        <v>369</v>
      </c>
      <c r="O11" s="143">
        <v>862523</v>
      </c>
      <c r="P11" s="143">
        <v>471238</v>
      </c>
      <c r="Q11" s="137"/>
      <c r="R11" s="145" t="s">
        <v>267</v>
      </c>
      <c r="S11" s="142" t="s">
        <v>267</v>
      </c>
      <c r="T11" s="142" t="s">
        <v>88</v>
      </c>
      <c r="U11" s="51"/>
      <c r="V11" s="143">
        <v>141210603</v>
      </c>
      <c r="W11" s="143">
        <v>183564</v>
      </c>
      <c r="X11" s="143">
        <v>8845123</v>
      </c>
      <c r="Y11" s="143">
        <v>9079689</v>
      </c>
      <c r="Z11" s="143">
        <v>3863443</v>
      </c>
      <c r="AA11" s="143">
        <v>165699461</v>
      </c>
      <c r="AB11" s="144">
        <v>7064586</v>
      </c>
      <c r="AC11" s="143">
        <v>113957485</v>
      </c>
      <c r="AD11" s="143">
        <v>14879099</v>
      </c>
      <c r="AE11" s="143">
        <v>2993376</v>
      </c>
      <c r="AF11" s="143">
        <v>33421448</v>
      </c>
      <c r="AG11" s="143">
        <v>29635393</v>
      </c>
      <c r="AH11" s="143">
        <v>8353396</v>
      </c>
      <c r="AI11" s="143">
        <v>49498793</v>
      </c>
      <c r="AJ11" s="137"/>
      <c r="AK11" s="145" t="s">
        <v>267</v>
      </c>
      <c r="AL11" s="76"/>
    </row>
    <row r="12" spans="1:38" ht="15" customHeight="1">
      <c r="A12" s="236" t="s">
        <v>270</v>
      </c>
      <c r="B12" s="142" t="s">
        <v>89</v>
      </c>
      <c r="C12" s="59"/>
      <c r="D12" s="143">
        <v>558354538</v>
      </c>
      <c r="E12" s="143">
        <v>567440776</v>
      </c>
      <c r="F12" s="247">
        <v>1.6273241071070152</v>
      </c>
      <c r="G12" s="143">
        <v>132292277</v>
      </c>
      <c r="H12" s="143">
        <v>2678781</v>
      </c>
      <c r="I12" s="143">
        <v>114815</v>
      </c>
      <c r="J12" s="143">
        <v>232664</v>
      </c>
      <c r="K12" s="143">
        <v>258669</v>
      </c>
      <c r="L12" s="143">
        <v>17818722</v>
      </c>
      <c r="M12" s="143">
        <v>264520</v>
      </c>
      <c r="N12" s="248" t="s">
        <v>369</v>
      </c>
      <c r="O12" s="143">
        <v>593673</v>
      </c>
      <c r="P12" s="143">
        <v>353806</v>
      </c>
      <c r="Q12" s="137"/>
      <c r="R12" s="145" t="s">
        <v>269</v>
      </c>
      <c r="S12" s="142" t="s">
        <v>269</v>
      </c>
      <c r="T12" s="142" t="s">
        <v>89</v>
      </c>
      <c r="U12" s="51"/>
      <c r="V12" s="143">
        <v>90618242</v>
      </c>
      <c r="W12" s="143">
        <v>140445</v>
      </c>
      <c r="X12" s="143">
        <v>5823414</v>
      </c>
      <c r="Y12" s="143">
        <v>6479398</v>
      </c>
      <c r="Z12" s="143">
        <v>2511223</v>
      </c>
      <c r="AA12" s="143">
        <v>133328999</v>
      </c>
      <c r="AB12" s="144">
        <v>3655223</v>
      </c>
      <c r="AC12" s="143">
        <v>78782141</v>
      </c>
      <c r="AD12" s="143">
        <v>6563254</v>
      </c>
      <c r="AE12" s="143">
        <v>1120583</v>
      </c>
      <c r="AF12" s="143">
        <v>21514494</v>
      </c>
      <c r="AG12" s="143">
        <v>19547806</v>
      </c>
      <c r="AH12" s="143">
        <v>5258645</v>
      </c>
      <c r="AI12" s="143">
        <v>37488982</v>
      </c>
      <c r="AJ12" s="137"/>
      <c r="AK12" s="145" t="s">
        <v>269</v>
      </c>
      <c r="AL12" s="148"/>
    </row>
    <row r="13" spans="1:38" ht="15" customHeight="1">
      <c r="A13" s="236" t="s">
        <v>272</v>
      </c>
      <c r="B13" s="142" t="s">
        <v>90</v>
      </c>
      <c r="C13" s="59"/>
      <c r="D13" s="143">
        <v>219259707</v>
      </c>
      <c r="E13" s="143">
        <v>220017191</v>
      </c>
      <c r="F13" s="247">
        <v>0.34547341614389737</v>
      </c>
      <c r="G13" s="143">
        <v>37288033</v>
      </c>
      <c r="H13" s="143">
        <v>1041860</v>
      </c>
      <c r="I13" s="143">
        <v>30459</v>
      </c>
      <c r="J13" s="143">
        <v>61824</v>
      </c>
      <c r="K13" s="143">
        <v>68823</v>
      </c>
      <c r="L13" s="143">
        <v>4999441</v>
      </c>
      <c r="M13" s="147">
        <v>287859</v>
      </c>
      <c r="N13" s="248" t="s">
        <v>369</v>
      </c>
      <c r="O13" s="143">
        <v>268850</v>
      </c>
      <c r="P13" s="143">
        <v>117432</v>
      </c>
      <c r="Q13" s="137"/>
      <c r="R13" s="145" t="s">
        <v>271</v>
      </c>
      <c r="S13" s="142" t="s">
        <v>271</v>
      </c>
      <c r="T13" s="142" t="s">
        <v>90</v>
      </c>
      <c r="U13" s="51"/>
      <c r="V13" s="143">
        <v>50592361</v>
      </c>
      <c r="W13" s="143">
        <v>43119</v>
      </c>
      <c r="X13" s="143">
        <v>3021709</v>
      </c>
      <c r="Y13" s="143">
        <v>2600291</v>
      </c>
      <c r="Z13" s="143">
        <v>1352220</v>
      </c>
      <c r="AA13" s="143">
        <v>32370462</v>
      </c>
      <c r="AB13" s="144">
        <v>3409363</v>
      </c>
      <c r="AC13" s="143">
        <v>35175344</v>
      </c>
      <c r="AD13" s="143">
        <v>8315845</v>
      </c>
      <c r="AE13" s="143">
        <v>1872793</v>
      </c>
      <c r="AF13" s="143">
        <v>11906954</v>
      </c>
      <c r="AG13" s="143">
        <v>10087587</v>
      </c>
      <c r="AH13" s="143">
        <v>3094751</v>
      </c>
      <c r="AI13" s="143">
        <v>12009811</v>
      </c>
      <c r="AJ13" s="137"/>
      <c r="AK13" s="145" t="s">
        <v>271</v>
      </c>
      <c r="AL13" s="148"/>
    </row>
    <row r="14" spans="1:38" ht="19.5" customHeight="1">
      <c r="A14" s="149">
        <v>1</v>
      </c>
      <c r="B14" s="142" t="s">
        <v>91</v>
      </c>
      <c r="C14" s="59"/>
      <c r="D14" s="143">
        <v>150197516</v>
      </c>
      <c r="E14" s="143">
        <v>150786328</v>
      </c>
      <c r="F14" s="247">
        <v>0.39202512510260157</v>
      </c>
      <c r="G14" s="143">
        <v>48234378</v>
      </c>
      <c r="H14" s="143">
        <v>749686</v>
      </c>
      <c r="I14" s="143">
        <v>40303</v>
      </c>
      <c r="J14" s="143">
        <v>81641</v>
      </c>
      <c r="K14" s="143">
        <v>90734</v>
      </c>
      <c r="L14" s="143">
        <v>5538576</v>
      </c>
      <c r="M14" s="244" t="s">
        <v>369</v>
      </c>
      <c r="N14" s="248">
        <v>0</v>
      </c>
      <c r="O14" s="143">
        <v>123191</v>
      </c>
      <c r="P14" s="147">
        <v>80751</v>
      </c>
      <c r="Q14" s="137"/>
      <c r="R14" s="150">
        <v>1</v>
      </c>
      <c r="S14" s="149">
        <v>1</v>
      </c>
      <c r="T14" s="142" t="s">
        <v>91</v>
      </c>
      <c r="U14" s="51"/>
      <c r="V14" s="143">
        <v>9450845</v>
      </c>
      <c r="W14" s="147">
        <v>44319</v>
      </c>
      <c r="X14" s="147">
        <v>1513900</v>
      </c>
      <c r="Y14" s="143">
        <v>2670448</v>
      </c>
      <c r="Z14" s="143">
        <v>661616</v>
      </c>
      <c r="AA14" s="143">
        <v>39972349</v>
      </c>
      <c r="AB14" s="144">
        <v>289868</v>
      </c>
      <c r="AC14" s="143">
        <v>19181822</v>
      </c>
      <c r="AD14" s="143">
        <v>768161</v>
      </c>
      <c r="AE14" s="143">
        <v>121782</v>
      </c>
      <c r="AF14" s="143">
        <v>4801746</v>
      </c>
      <c r="AG14" s="143">
        <v>5278668</v>
      </c>
      <c r="AH14" s="143">
        <v>1649047</v>
      </c>
      <c r="AI14" s="143">
        <v>9442497</v>
      </c>
      <c r="AJ14" s="137"/>
      <c r="AK14" s="150">
        <v>1</v>
      </c>
      <c r="AL14" s="151"/>
    </row>
    <row r="15" spans="1:38" ht="15" customHeight="1">
      <c r="A15" s="149">
        <v>2</v>
      </c>
      <c r="B15" s="142" t="s">
        <v>12</v>
      </c>
      <c r="C15" s="59"/>
      <c r="D15" s="143">
        <v>39854563</v>
      </c>
      <c r="E15" s="143">
        <v>42604575</v>
      </c>
      <c r="F15" s="247">
        <v>6.900118312676017</v>
      </c>
      <c r="G15" s="143">
        <v>11007125</v>
      </c>
      <c r="H15" s="143">
        <v>146949</v>
      </c>
      <c r="I15" s="143">
        <v>10642</v>
      </c>
      <c r="J15" s="143">
        <v>21546</v>
      </c>
      <c r="K15" s="143">
        <v>23936</v>
      </c>
      <c r="L15" s="143">
        <v>1462230</v>
      </c>
      <c r="M15" s="244" t="s">
        <v>369</v>
      </c>
      <c r="N15" s="248">
        <v>0</v>
      </c>
      <c r="O15" s="143">
        <v>38329</v>
      </c>
      <c r="P15" s="147">
        <v>34889</v>
      </c>
      <c r="Q15" s="137"/>
      <c r="R15" s="150">
        <v>2</v>
      </c>
      <c r="S15" s="149">
        <v>2</v>
      </c>
      <c r="T15" s="142" t="s">
        <v>12</v>
      </c>
      <c r="U15" s="51"/>
      <c r="V15" s="143">
        <v>5414357</v>
      </c>
      <c r="W15" s="147">
        <v>12837</v>
      </c>
      <c r="X15" s="147">
        <v>475671</v>
      </c>
      <c r="Y15" s="143">
        <v>250942</v>
      </c>
      <c r="Z15" s="143">
        <v>194691</v>
      </c>
      <c r="AA15" s="143">
        <v>12118990</v>
      </c>
      <c r="AB15" s="144">
        <v>618897</v>
      </c>
      <c r="AC15" s="143">
        <v>4855225</v>
      </c>
      <c r="AD15" s="143">
        <v>402814</v>
      </c>
      <c r="AE15" s="143">
        <v>128751</v>
      </c>
      <c r="AF15" s="143">
        <v>2227378</v>
      </c>
      <c r="AG15" s="143">
        <v>956123</v>
      </c>
      <c r="AH15" s="143">
        <v>169510</v>
      </c>
      <c r="AI15" s="143">
        <v>2032743</v>
      </c>
      <c r="AJ15" s="137"/>
      <c r="AK15" s="150">
        <v>2</v>
      </c>
      <c r="AL15" s="151"/>
    </row>
    <row r="16" spans="1:38" ht="15" customHeight="1">
      <c r="A16" s="149">
        <v>3</v>
      </c>
      <c r="B16" s="142" t="s">
        <v>92</v>
      </c>
      <c r="C16" s="59"/>
      <c r="D16" s="143">
        <v>27660192</v>
      </c>
      <c r="E16" s="143">
        <v>27992699</v>
      </c>
      <c r="F16" s="247">
        <v>1.2021138537288534</v>
      </c>
      <c r="G16" s="143">
        <v>5502362</v>
      </c>
      <c r="H16" s="143">
        <v>191409</v>
      </c>
      <c r="I16" s="143">
        <v>4501</v>
      </c>
      <c r="J16" s="143">
        <v>9146</v>
      </c>
      <c r="K16" s="143">
        <v>10194</v>
      </c>
      <c r="L16" s="143">
        <v>783836</v>
      </c>
      <c r="M16" s="244" t="s">
        <v>369</v>
      </c>
      <c r="N16" s="248">
        <v>0</v>
      </c>
      <c r="O16" s="143">
        <v>35706</v>
      </c>
      <c r="P16" s="147">
        <v>14203</v>
      </c>
      <c r="Q16" s="137"/>
      <c r="R16" s="150">
        <v>3</v>
      </c>
      <c r="S16" s="149">
        <v>3</v>
      </c>
      <c r="T16" s="142" t="s">
        <v>92</v>
      </c>
      <c r="U16" s="51"/>
      <c r="V16" s="143">
        <v>7353594</v>
      </c>
      <c r="W16" s="147">
        <v>4464</v>
      </c>
      <c r="X16" s="147">
        <v>214540</v>
      </c>
      <c r="Y16" s="143">
        <v>416659</v>
      </c>
      <c r="Z16" s="143">
        <v>182581</v>
      </c>
      <c r="AA16" s="143">
        <v>5107123</v>
      </c>
      <c r="AB16" s="144">
        <v>300</v>
      </c>
      <c r="AC16" s="143">
        <v>4251316</v>
      </c>
      <c r="AD16" s="143">
        <v>98728</v>
      </c>
      <c r="AE16" s="143">
        <v>105269</v>
      </c>
      <c r="AF16" s="143">
        <v>790446</v>
      </c>
      <c r="AG16" s="143">
        <v>880461</v>
      </c>
      <c r="AH16" s="143">
        <v>333059</v>
      </c>
      <c r="AI16" s="143">
        <v>1702802</v>
      </c>
      <c r="AJ16" s="137"/>
      <c r="AK16" s="150">
        <v>3</v>
      </c>
      <c r="AL16" s="151"/>
    </row>
    <row r="17" spans="1:38" ht="15" customHeight="1">
      <c r="A17" s="149">
        <v>4</v>
      </c>
      <c r="B17" s="142" t="s">
        <v>93</v>
      </c>
      <c r="C17" s="59"/>
      <c r="D17" s="143">
        <v>55090829</v>
      </c>
      <c r="E17" s="143">
        <v>54803811</v>
      </c>
      <c r="F17" s="247">
        <v>-0.5209905263905177</v>
      </c>
      <c r="G17" s="143">
        <v>14024325</v>
      </c>
      <c r="H17" s="143">
        <v>177029</v>
      </c>
      <c r="I17" s="143">
        <v>12797</v>
      </c>
      <c r="J17" s="143">
        <v>25881</v>
      </c>
      <c r="K17" s="143">
        <v>28724</v>
      </c>
      <c r="L17" s="143">
        <v>1926475</v>
      </c>
      <c r="M17" s="244" t="s">
        <v>369</v>
      </c>
      <c r="N17" s="248">
        <v>0</v>
      </c>
      <c r="O17" s="143">
        <v>46048</v>
      </c>
      <c r="P17" s="147">
        <v>36248</v>
      </c>
      <c r="Q17" s="137"/>
      <c r="R17" s="150">
        <v>4</v>
      </c>
      <c r="S17" s="149">
        <v>4</v>
      </c>
      <c r="T17" s="142" t="s">
        <v>93</v>
      </c>
      <c r="U17" s="51"/>
      <c r="V17" s="143">
        <v>5200898</v>
      </c>
      <c r="W17" s="147">
        <v>15403</v>
      </c>
      <c r="X17" s="147">
        <v>632554</v>
      </c>
      <c r="Y17" s="143">
        <v>348315</v>
      </c>
      <c r="Z17" s="143">
        <v>295278</v>
      </c>
      <c r="AA17" s="143">
        <v>11164953</v>
      </c>
      <c r="AB17" s="144">
        <v>471887</v>
      </c>
      <c r="AC17" s="143">
        <v>10713385</v>
      </c>
      <c r="AD17" s="143">
        <v>485443</v>
      </c>
      <c r="AE17" s="143">
        <v>140933</v>
      </c>
      <c r="AF17" s="143">
        <v>4690411</v>
      </c>
      <c r="AG17" s="143">
        <v>934341</v>
      </c>
      <c r="AH17" s="143">
        <v>257651</v>
      </c>
      <c r="AI17" s="143">
        <v>3174832</v>
      </c>
      <c r="AJ17" s="137"/>
      <c r="AK17" s="150">
        <v>4</v>
      </c>
      <c r="AL17" s="151"/>
    </row>
    <row r="18" spans="1:38" ht="15" customHeight="1">
      <c r="A18" s="149">
        <v>5</v>
      </c>
      <c r="B18" s="142" t="s">
        <v>94</v>
      </c>
      <c r="C18" s="59"/>
      <c r="D18" s="143">
        <v>39608192</v>
      </c>
      <c r="E18" s="143">
        <v>40566027</v>
      </c>
      <c r="F18" s="247">
        <v>2.4182749871541724</v>
      </c>
      <c r="G18" s="143">
        <v>6431232</v>
      </c>
      <c r="H18" s="143">
        <v>153224</v>
      </c>
      <c r="I18" s="143">
        <v>5044</v>
      </c>
      <c r="J18" s="143">
        <v>10235</v>
      </c>
      <c r="K18" s="143">
        <v>11392</v>
      </c>
      <c r="L18" s="143">
        <v>998533</v>
      </c>
      <c r="M18" s="147">
        <v>73522</v>
      </c>
      <c r="N18" s="248">
        <v>0</v>
      </c>
      <c r="O18" s="143">
        <v>40052</v>
      </c>
      <c r="P18" s="147">
        <v>17641</v>
      </c>
      <c r="Q18" s="137"/>
      <c r="R18" s="150">
        <v>5</v>
      </c>
      <c r="S18" s="149">
        <v>5</v>
      </c>
      <c r="T18" s="142" t="s">
        <v>94</v>
      </c>
      <c r="U18" s="51"/>
      <c r="V18" s="143">
        <v>8161934</v>
      </c>
      <c r="W18" s="147">
        <v>6325</v>
      </c>
      <c r="X18" s="147">
        <v>406964</v>
      </c>
      <c r="Y18" s="143">
        <v>499950</v>
      </c>
      <c r="Z18" s="143">
        <v>128893</v>
      </c>
      <c r="AA18" s="143">
        <v>8856662</v>
      </c>
      <c r="AB18" s="144">
        <v>275094</v>
      </c>
      <c r="AC18" s="143">
        <v>5894169</v>
      </c>
      <c r="AD18" s="143">
        <v>2203535</v>
      </c>
      <c r="AE18" s="143">
        <v>54295</v>
      </c>
      <c r="AF18" s="143">
        <v>1722006</v>
      </c>
      <c r="AG18" s="143">
        <v>1723079</v>
      </c>
      <c r="AH18" s="143">
        <v>264860</v>
      </c>
      <c r="AI18" s="143">
        <v>2627386</v>
      </c>
      <c r="AJ18" s="137"/>
      <c r="AK18" s="150">
        <v>5</v>
      </c>
      <c r="AL18" s="151"/>
    </row>
    <row r="19" spans="1:38" ht="15" customHeight="1">
      <c r="A19" s="149">
        <v>6</v>
      </c>
      <c r="B19" s="142" t="s">
        <v>95</v>
      </c>
      <c r="C19" s="59"/>
      <c r="D19" s="143">
        <v>26440543</v>
      </c>
      <c r="E19" s="143">
        <v>27216489</v>
      </c>
      <c r="F19" s="247">
        <v>2.9346825441519866</v>
      </c>
      <c r="G19" s="143">
        <v>5588088</v>
      </c>
      <c r="H19" s="143">
        <v>137483</v>
      </c>
      <c r="I19" s="143">
        <v>4759</v>
      </c>
      <c r="J19" s="143">
        <v>9670</v>
      </c>
      <c r="K19" s="143">
        <v>10780</v>
      </c>
      <c r="L19" s="143">
        <v>896642</v>
      </c>
      <c r="M19" s="147">
        <v>47269</v>
      </c>
      <c r="N19" s="248">
        <v>0</v>
      </c>
      <c r="O19" s="143">
        <v>35745</v>
      </c>
      <c r="P19" s="147">
        <v>19538</v>
      </c>
      <c r="Q19" s="137"/>
      <c r="R19" s="150">
        <v>6</v>
      </c>
      <c r="S19" s="149">
        <v>6</v>
      </c>
      <c r="T19" s="142" t="s">
        <v>95</v>
      </c>
      <c r="U19" s="51"/>
      <c r="V19" s="143">
        <v>5670368</v>
      </c>
      <c r="W19" s="147">
        <v>6369</v>
      </c>
      <c r="X19" s="147">
        <v>314429</v>
      </c>
      <c r="Y19" s="143">
        <v>153501</v>
      </c>
      <c r="Z19" s="143">
        <v>107570</v>
      </c>
      <c r="AA19" s="143">
        <v>6207812</v>
      </c>
      <c r="AB19" s="144">
        <v>13760</v>
      </c>
      <c r="AC19" s="143">
        <v>4683980</v>
      </c>
      <c r="AD19" s="143">
        <v>539046</v>
      </c>
      <c r="AE19" s="143">
        <v>45208</v>
      </c>
      <c r="AF19" s="143">
        <v>654772</v>
      </c>
      <c r="AG19" s="143">
        <v>344821</v>
      </c>
      <c r="AH19" s="143">
        <v>218348</v>
      </c>
      <c r="AI19" s="143">
        <v>1506531</v>
      </c>
      <c r="AJ19" s="137"/>
      <c r="AK19" s="150">
        <v>6</v>
      </c>
      <c r="AL19" s="151"/>
    </row>
    <row r="20" spans="1:38" ht="15" customHeight="1">
      <c r="A20" s="149">
        <v>7</v>
      </c>
      <c r="B20" s="142" t="s">
        <v>96</v>
      </c>
      <c r="C20" s="59"/>
      <c r="D20" s="143">
        <v>67949024</v>
      </c>
      <c r="E20" s="143">
        <v>70055694</v>
      </c>
      <c r="F20" s="247">
        <v>3.100368299624142</v>
      </c>
      <c r="G20" s="143">
        <v>14916607</v>
      </c>
      <c r="H20" s="143">
        <v>267248</v>
      </c>
      <c r="I20" s="143">
        <v>13581</v>
      </c>
      <c r="J20" s="143">
        <v>27530</v>
      </c>
      <c r="K20" s="143">
        <v>30616</v>
      </c>
      <c r="L20" s="143">
        <v>2100919</v>
      </c>
      <c r="M20" s="244" t="s">
        <v>369</v>
      </c>
      <c r="N20" s="248">
        <v>0</v>
      </c>
      <c r="O20" s="143">
        <v>69620</v>
      </c>
      <c r="P20" s="147">
        <v>48031</v>
      </c>
      <c r="Q20" s="137"/>
      <c r="R20" s="150">
        <v>7</v>
      </c>
      <c r="S20" s="149">
        <v>7</v>
      </c>
      <c r="T20" s="142" t="s">
        <v>96</v>
      </c>
      <c r="U20" s="51"/>
      <c r="V20" s="143">
        <v>11233879</v>
      </c>
      <c r="W20" s="147">
        <v>19333</v>
      </c>
      <c r="X20" s="147">
        <v>621383</v>
      </c>
      <c r="Y20" s="143">
        <v>546763</v>
      </c>
      <c r="Z20" s="143">
        <v>243257</v>
      </c>
      <c r="AA20" s="143">
        <v>20783201</v>
      </c>
      <c r="AB20" s="144">
        <v>1365080</v>
      </c>
      <c r="AC20" s="143">
        <v>7970779</v>
      </c>
      <c r="AD20" s="143">
        <v>1261332</v>
      </c>
      <c r="AE20" s="143">
        <v>29900</v>
      </c>
      <c r="AF20" s="143">
        <v>999901</v>
      </c>
      <c r="AG20" s="143">
        <v>2923385</v>
      </c>
      <c r="AH20" s="143">
        <v>502983</v>
      </c>
      <c r="AI20" s="143">
        <v>4080366</v>
      </c>
      <c r="AJ20" s="137"/>
      <c r="AK20" s="150">
        <v>7</v>
      </c>
      <c r="AL20" s="151"/>
    </row>
    <row r="21" spans="1:38" ht="15" customHeight="1">
      <c r="A21" s="149">
        <v>8</v>
      </c>
      <c r="B21" s="142" t="s">
        <v>25</v>
      </c>
      <c r="C21" s="59"/>
      <c r="D21" s="143">
        <v>26786658</v>
      </c>
      <c r="E21" s="143">
        <v>27446587</v>
      </c>
      <c r="F21" s="247">
        <v>2.4636481340822733</v>
      </c>
      <c r="G21" s="143">
        <v>6235894</v>
      </c>
      <c r="H21" s="143">
        <v>109211</v>
      </c>
      <c r="I21" s="143">
        <v>6474</v>
      </c>
      <c r="J21" s="143">
        <v>13131</v>
      </c>
      <c r="K21" s="143">
        <v>14608</v>
      </c>
      <c r="L21" s="143">
        <v>947888</v>
      </c>
      <c r="M21" s="147">
        <v>924</v>
      </c>
      <c r="N21" s="248">
        <v>0</v>
      </c>
      <c r="O21" s="143">
        <v>28276</v>
      </c>
      <c r="P21" s="147">
        <v>33205</v>
      </c>
      <c r="Q21" s="137"/>
      <c r="R21" s="150">
        <v>8</v>
      </c>
      <c r="S21" s="149">
        <v>8</v>
      </c>
      <c r="T21" s="142" t="s">
        <v>25</v>
      </c>
      <c r="U21" s="51"/>
      <c r="V21" s="143">
        <v>3633020</v>
      </c>
      <c r="W21" s="147">
        <v>6299</v>
      </c>
      <c r="X21" s="147">
        <v>436275</v>
      </c>
      <c r="Y21" s="143">
        <v>370398</v>
      </c>
      <c r="Z21" s="143">
        <v>106931</v>
      </c>
      <c r="AA21" s="143">
        <v>5938608</v>
      </c>
      <c r="AB21" s="248">
        <v>0</v>
      </c>
      <c r="AC21" s="143">
        <v>3611971</v>
      </c>
      <c r="AD21" s="143">
        <v>104518</v>
      </c>
      <c r="AE21" s="143">
        <v>61157</v>
      </c>
      <c r="AF21" s="143">
        <v>860482</v>
      </c>
      <c r="AG21" s="143">
        <v>485967</v>
      </c>
      <c r="AH21" s="143">
        <v>629139</v>
      </c>
      <c r="AI21" s="143">
        <v>3812211</v>
      </c>
      <c r="AJ21" s="137"/>
      <c r="AK21" s="150">
        <v>8</v>
      </c>
      <c r="AL21" s="151"/>
    </row>
    <row r="22" spans="1:38" ht="15" customHeight="1">
      <c r="A22" s="149">
        <v>9</v>
      </c>
      <c r="B22" s="142" t="s">
        <v>26</v>
      </c>
      <c r="C22" s="59"/>
      <c r="D22" s="143">
        <v>57709730</v>
      </c>
      <c r="E22" s="143">
        <v>58135970</v>
      </c>
      <c r="F22" s="247">
        <v>0.7385929547755637</v>
      </c>
      <c r="G22" s="143">
        <v>11492455</v>
      </c>
      <c r="H22" s="143">
        <v>279745</v>
      </c>
      <c r="I22" s="143">
        <v>9196</v>
      </c>
      <c r="J22" s="143">
        <v>18643</v>
      </c>
      <c r="K22" s="143">
        <v>20734</v>
      </c>
      <c r="L22" s="143">
        <v>1763432</v>
      </c>
      <c r="M22" s="147">
        <v>26336</v>
      </c>
      <c r="N22" s="248">
        <v>0</v>
      </c>
      <c r="O22" s="143">
        <v>67447</v>
      </c>
      <c r="P22" s="147">
        <v>42977</v>
      </c>
      <c r="Q22" s="137"/>
      <c r="R22" s="150">
        <v>9</v>
      </c>
      <c r="S22" s="149">
        <v>9</v>
      </c>
      <c r="T22" s="142" t="s">
        <v>26</v>
      </c>
      <c r="U22" s="51"/>
      <c r="V22" s="143">
        <v>13733506</v>
      </c>
      <c r="W22" s="147">
        <v>12575</v>
      </c>
      <c r="X22" s="147">
        <v>503775</v>
      </c>
      <c r="Y22" s="143">
        <v>413374</v>
      </c>
      <c r="Z22" s="143">
        <v>358974</v>
      </c>
      <c r="AA22" s="143">
        <v>12970786</v>
      </c>
      <c r="AB22" s="144">
        <v>586451</v>
      </c>
      <c r="AC22" s="143">
        <v>7313449</v>
      </c>
      <c r="AD22" s="143">
        <v>483532</v>
      </c>
      <c r="AE22" s="143">
        <v>28480</v>
      </c>
      <c r="AF22" s="143">
        <v>1927203</v>
      </c>
      <c r="AG22" s="143">
        <v>2497997</v>
      </c>
      <c r="AH22" s="143">
        <v>409553</v>
      </c>
      <c r="AI22" s="143">
        <v>3175350</v>
      </c>
      <c r="AJ22" s="137"/>
      <c r="AK22" s="150">
        <v>9</v>
      </c>
      <c r="AL22" s="151"/>
    </row>
    <row r="23" spans="1:38" ht="15" customHeight="1">
      <c r="A23" s="142">
        <v>10</v>
      </c>
      <c r="B23" s="142" t="s">
        <v>97</v>
      </c>
      <c r="C23" s="59"/>
      <c r="D23" s="143">
        <v>41554684</v>
      </c>
      <c r="E23" s="143">
        <v>41031821</v>
      </c>
      <c r="F23" s="247">
        <v>-1.258252860255176</v>
      </c>
      <c r="G23" s="143">
        <v>5412275</v>
      </c>
      <c r="H23" s="143">
        <v>347363</v>
      </c>
      <c r="I23" s="143">
        <v>4399</v>
      </c>
      <c r="J23" s="143">
        <v>8904</v>
      </c>
      <c r="K23" s="143">
        <v>9889</v>
      </c>
      <c r="L23" s="143">
        <v>812636</v>
      </c>
      <c r="M23" s="147">
        <v>47813</v>
      </c>
      <c r="N23" s="248">
        <v>0</v>
      </c>
      <c r="O23" s="143">
        <v>78077</v>
      </c>
      <c r="P23" s="147">
        <v>7680</v>
      </c>
      <c r="Q23" s="137"/>
      <c r="R23" s="145">
        <v>10</v>
      </c>
      <c r="S23" s="142">
        <v>10</v>
      </c>
      <c r="T23" s="142" t="s">
        <v>97</v>
      </c>
      <c r="U23" s="51"/>
      <c r="V23" s="143">
        <v>13408157</v>
      </c>
      <c r="W23" s="147">
        <v>9394</v>
      </c>
      <c r="X23" s="147">
        <v>306141</v>
      </c>
      <c r="Y23" s="143">
        <v>572317</v>
      </c>
      <c r="Z23" s="143">
        <v>160361</v>
      </c>
      <c r="AA23" s="143">
        <v>6019901</v>
      </c>
      <c r="AB23" s="144">
        <v>20962</v>
      </c>
      <c r="AC23" s="143">
        <v>6733981</v>
      </c>
      <c r="AD23" s="143">
        <v>104991</v>
      </c>
      <c r="AE23" s="143">
        <v>346131</v>
      </c>
      <c r="AF23" s="143">
        <v>268987</v>
      </c>
      <c r="AG23" s="143">
        <v>2403567</v>
      </c>
      <c r="AH23" s="143">
        <v>344131</v>
      </c>
      <c r="AI23" s="143">
        <v>3603764</v>
      </c>
      <c r="AJ23" s="137"/>
      <c r="AK23" s="145">
        <v>10</v>
      </c>
      <c r="AL23" s="151"/>
    </row>
    <row r="24" spans="1:38" ht="15" customHeight="1">
      <c r="A24" s="142">
        <v>11</v>
      </c>
      <c r="B24" s="142" t="s">
        <v>98</v>
      </c>
      <c r="C24" s="59"/>
      <c r="D24" s="143">
        <v>25502607</v>
      </c>
      <c r="E24" s="143">
        <v>26800775</v>
      </c>
      <c r="F24" s="247">
        <v>5.09033449011703</v>
      </c>
      <c r="G24" s="143">
        <v>3447536</v>
      </c>
      <c r="H24" s="143">
        <v>119434</v>
      </c>
      <c r="I24" s="143">
        <v>3119</v>
      </c>
      <c r="J24" s="143">
        <v>6337</v>
      </c>
      <c r="K24" s="143">
        <v>7062</v>
      </c>
      <c r="L24" s="143">
        <v>587555</v>
      </c>
      <c r="M24" s="147">
        <v>68656</v>
      </c>
      <c r="N24" s="248">
        <v>0</v>
      </c>
      <c r="O24" s="143">
        <v>31182</v>
      </c>
      <c r="P24" s="147">
        <v>18643</v>
      </c>
      <c r="Q24" s="137"/>
      <c r="R24" s="145">
        <v>11</v>
      </c>
      <c r="S24" s="142">
        <v>11</v>
      </c>
      <c r="T24" s="142" t="s">
        <v>98</v>
      </c>
      <c r="U24" s="51"/>
      <c r="V24" s="143">
        <v>7357684</v>
      </c>
      <c r="W24" s="147">
        <v>3127</v>
      </c>
      <c r="X24" s="147">
        <v>397782</v>
      </c>
      <c r="Y24" s="143">
        <v>236731</v>
      </c>
      <c r="Z24" s="143">
        <v>71071</v>
      </c>
      <c r="AA24" s="143">
        <v>4188614</v>
      </c>
      <c r="AB24" s="144">
        <v>12924</v>
      </c>
      <c r="AC24" s="143">
        <v>3572064</v>
      </c>
      <c r="AD24" s="143">
        <v>111154</v>
      </c>
      <c r="AE24" s="143">
        <v>58677</v>
      </c>
      <c r="AF24" s="143">
        <v>2571162</v>
      </c>
      <c r="AG24" s="143">
        <v>1119397</v>
      </c>
      <c r="AH24" s="143">
        <v>480364</v>
      </c>
      <c r="AI24" s="143">
        <v>2330500</v>
      </c>
      <c r="AJ24" s="137"/>
      <c r="AK24" s="145">
        <v>11</v>
      </c>
      <c r="AL24" s="151"/>
    </row>
    <row r="25" spans="1:38" ht="15" customHeight="1">
      <c r="A25" s="142">
        <v>12</v>
      </c>
      <c r="B25" s="142" t="s">
        <v>99</v>
      </c>
      <c r="C25" s="59"/>
      <c r="D25" s="143">
        <v>6395608</v>
      </c>
      <c r="E25" s="143">
        <v>6045564</v>
      </c>
      <c r="F25" s="247">
        <v>-5.473193479024981</v>
      </c>
      <c r="G25" s="143">
        <v>640212</v>
      </c>
      <c r="H25" s="143">
        <v>25174</v>
      </c>
      <c r="I25" s="143">
        <v>332</v>
      </c>
      <c r="J25" s="143">
        <v>679</v>
      </c>
      <c r="K25" s="143">
        <v>759</v>
      </c>
      <c r="L25" s="143">
        <v>75188</v>
      </c>
      <c r="M25" s="244" t="s">
        <v>369</v>
      </c>
      <c r="N25" s="248">
        <v>0</v>
      </c>
      <c r="O25" s="143">
        <v>7245</v>
      </c>
      <c r="P25" s="147">
        <v>697</v>
      </c>
      <c r="Q25" s="137"/>
      <c r="R25" s="145">
        <v>12</v>
      </c>
      <c r="S25" s="142">
        <v>12</v>
      </c>
      <c r="T25" s="142" t="s">
        <v>99</v>
      </c>
      <c r="U25" s="51"/>
      <c r="V25" s="143">
        <v>2332724</v>
      </c>
      <c r="W25" s="147">
        <v>1003</v>
      </c>
      <c r="X25" s="147">
        <v>3193</v>
      </c>
      <c r="Y25" s="143">
        <v>51488</v>
      </c>
      <c r="Z25" s="143">
        <v>5034</v>
      </c>
      <c r="AA25" s="143">
        <v>759413</v>
      </c>
      <c r="AB25" s="144">
        <v>77148</v>
      </c>
      <c r="AC25" s="143">
        <v>734566</v>
      </c>
      <c r="AD25" s="143">
        <v>57537</v>
      </c>
      <c r="AE25" s="143">
        <v>91794</v>
      </c>
      <c r="AF25" s="143">
        <v>64812</v>
      </c>
      <c r="AG25" s="143">
        <v>382264</v>
      </c>
      <c r="AH25" s="143">
        <v>115280</v>
      </c>
      <c r="AI25" s="143">
        <v>619022</v>
      </c>
      <c r="AJ25" s="137"/>
      <c r="AK25" s="145">
        <v>12</v>
      </c>
      <c r="AL25" s="151"/>
    </row>
    <row r="26" spans="1:38" ht="15" customHeight="1">
      <c r="A26" s="142">
        <v>13</v>
      </c>
      <c r="B26" s="142" t="s">
        <v>13</v>
      </c>
      <c r="C26" s="59"/>
      <c r="D26" s="143">
        <v>4074248</v>
      </c>
      <c r="E26" s="143">
        <v>3603687</v>
      </c>
      <c r="F26" s="247">
        <v>-11.549640571707956</v>
      </c>
      <c r="G26" s="143">
        <v>682151</v>
      </c>
      <c r="H26" s="143">
        <v>24489</v>
      </c>
      <c r="I26" s="143">
        <v>162</v>
      </c>
      <c r="J26" s="143">
        <v>332</v>
      </c>
      <c r="K26" s="143">
        <v>372</v>
      </c>
      <c r="L26" s="143">
        <v>47082</v>
      </c>
      <c r="M26" s="244" t="s">
        <v>369</v>
      </c>
      <c r="N26" s="248">
        <v>0</v>
      </c>
      <c r="O26" s="143">
        <v>6361</v>
      </c>
      <c r="P26" s="147">
        <v>530</v>
      </c>
      <c r="Q26" s="137"/>
      <c r="R26" s="145">
        <v>13</v>
      </c>
      <c r="S26" s="142">
        <v>13</v>
      </c>
      <c r="T26" s="142" t="s">
        <v>13</v>
      </c>
      <c r="U26" s="51"/>
      <c r="V26" s="143">
        <v>1106767</v>
      </c>
      <c r="W26" s="147">
        <v>835</v>
      </c>
      <c r="X26" s="245">
        <v>293</v>
      </c>
      <c r="Y26" s="143">
        <v>61411</v>
      </c>
      <c r="Z26" s="143">
        <v>3413</v>
      </c>
      <c r="AA26" s="143">
        <v>217266</v>
      </c>
      <c r="AB26" s="248">
        <v>0</v>
      </c>
      <c r="AC26" s="143">
        <v>474770</v>
      </c>
      <c r="AD26" s="143">
        <v>20676</v>
      </c>
      <c r="AE26" s="143">
        <v>184594</v>
      </c>
      <c r="AF26" s="143">
        <v>126401</v>
      </c>
      <c r="AG26" s="143">
        <v>407137</v>
      </c>
      <c r="AH26" s="143">
        <v>64765</v>
      </c>
      <c r="AI26" s="143">
        <v>173880</v>
      </c>
      <c r="AJ26" s="137"/>
      <c r="AK26" s="145">
        <v>13</v>
      </c>
      <c r="AL26" s="151"/>
    </row>
    <row r="27" spans="1:38" ht="15" customHeight="1">
      <c r="A27" s="142">
        <v>14</v>
      </c>
      <c r="B27" s="142" t="s">
        <v>100</v>
      </c>
      <c r="C27" s="59"/>
      <c r="D27" s="143">
        <v>3850267</v>
      </c>
      <c r="E27" s="143">
        <v>3248449</v>
      </c>
      <c r="F27" s="247">
        <v>-15.630552374679471</v>
      </c>
      <c r="G27" s="143">
        <v>220710</v>
      </c>
      <c r="H27" s="143">
        <v>13491</v>
      </c>
      <c r="I27" s="143">
        <v>242</v>
      </c>
      <c r="J27" s="143">
        <v>493</v>
      </c>
      <c r="K27" s="143">
        <v>550</v>
      </c>
      <c r="L27" s="143">
        <v>26598</v>
      </c>
      <c r="M27" s="244" t="s">
        <v>369</v>
      </c>
      <c r="N27" s="248">
        <v>0</v>
      </c>
      <c r="O27" s="143">
        <v>3503</v>
      </c>
      <c r="P27" s="147">
        <v>61</v>
      </c>
      <c r="Q27" s="137"/>
      <c r="R27" s="145">
        <v>14</v>
      </c>
      <c r="S27" s="142">
        <v>14</v>
      </c>
      <c r="T27" s="142" t="s">
        <v>100</v>
      </c>
      <c r="U27" s="51"/>
      <c r="V27" s="143">
        <v>1283973</v>
      </c>
      <c r="W27" s="147">
        <v>568</v>
      </c>
      <c r="X27" s="147">
        <v>10822</v>
      </c>
      <c r="Y27" s="143">
        <v>39224</v>
      </c>
      <c r="Z27" s="143">
        <v>9123</v>
      </c>
      <c r="AA27" s="143">
        <v>258422</v>
      </c>
      <c r="AB27" s="144">
        <v>115103</v>
      </c>
      <c r="AC27" s="143">
        <v>420029</v>
      </c>
      <c r="AD27" s="143">
        <v>7039</v>
      </c>
      <c r="AE27" s="143">
        <v>134978</v>
      </c>
      <c r="AF27" s="244">
        <v>132202</v>
      </c>
      <c r="AG27" s="143">
        <v>243881</v>
      </c>
      <c r="AH27" s="143">
        <v>44904</v>
      </c>
      <c r="AI27" s="143">
        <v>282533</v>
      </c>
      <c r="AJ27" s="137"/>
      <c r="AK27" s="145">
        <v>14</v>
      </c>
      <c r="AL27" s="151"/>
    </row>
    <row r="28" spans="1:38" ht="15" customHeight="1">
      <c r="A28" s="142">
        <v>15</v>
      </c>
      <c r="B28" s="142" t="s">
        <v>14</v>
      </c>
      <c r="C28" s="59"/>
      <c r="D28" s="143">
        <v>6575192</v>
      </c>
      <c r="E28" s="143">
        <v>7883624</v>
      </c>
      <c r="F28" s="247">
        <v>19.899525367472158</v>
      </c>
      <c r="G28" s="143">
        <v>656373</v>
      </c>
      <c r="H28" s="143">
        <v>46224</v>
      </c>
      <c r="I28" s="143">
        <v>499</v>
      </c>
      <c r="J28" s="143">
        <v>1016</v>
      </c>
      <c r="K28" s="143">
        <v>1134</v>
      </c>
      <c r="L28" s="143">
        <v>135240</v>
      </c>
      <c r="M28" s="147">
        <v>15646</v>
      </c>
      <c r="N28" s="248">
        <v>0</v>
      </c>
      <c r="O28" s="143">
        <v>12052</v>
      </c>
      <c r="P28" s="147">
        <v>2990</v>
      </c>
      <c r="Q28" s="137"/>
      <c r="R28" s="145">
        <v>15</v>
      </c>
      <c r="S28" s="142">
        <v>15</v>
      </c>
      <c r="T28" s="142" t="s">
        <v>14</v>
      </c>
      <c r="U28" s="51"/>
      <c r="V28" s="143">
        <v>2321980</v>
      </c>
      <c r="W28" s="147">
        <v>1187</v>
      </c>
      <c r="X28" s="147">
        <v>5362</v>
      </c>
      <c r="Y28" s="143">
        <v>184260</v>
      </c>
      <c r="Z28" s="143">
        <v>19034</v>
      </c>
      <c r="AA28" s="143">
        <v>1594689</v>
      </c>
      <c r="AB28" s="248">
        <v>0</v>
      </c>
      <c r="AC28" s="143">
        <v>1284689</v>
      </c>
      <c r="AD28" s="143">
        <v>34434</v>
      </c>
      <c r="AE28" s="143">
        <v>237555</v>
      </c>
      <c r="AF28" s="143">
        <v>355395</v>
      </c>
      <c r="AG28" s="143">
        <v>349362</v>
      </c>
      <c r="AH28" s="143">
        <v>219385</v>
      </c>
      <c r="AI28" s="143">
        <v>405118</v>
      </c>
      <c r="AJ28" s="137"/>
      <c r="AK28" s="145">
        <v>15</v>
      </c>
      <c r="AL28" s="151"/>
    </row>
    <row r="29" spans="1:38" ht="15" customHeight="1">
      <c r="A29" s="142">
        <v>16</v>
      </c>
      <c r="B29" s="142" t="s">
        <v>101</v>
      </c>
      <c r="C29" s="59"/>
      <c r="D29" s="143">
        <v>8040715</v>
      </c>
      <c r="E29" s="143">
        <v>8385864</v>
      </c>
      <c r="F29" s="247">
        <v>4.292516274983009</v>
      </c>
      <c r="G29" s="143">
        <v>1163004</v>
      </c>
      <c r="H29" s="143">
        <v>47250</v>
      </c>
      <c r="I29" s="143">
        <v>767</v>
      </c>
      <c r="J29" s="143">
        <v>1557</v>
      </c>
      <c r="K29" s="143">
        <v>1735</v>
      </c>
      <c r="L29" s="143">
        <v>217329</v>
      </c>
      <c r="M29" s="147">
        <v>18617</v>
      </c>
      <c r="N29" s="248">
        <v>0</v>
      </c>
      <c r="O29" s="143">
        <v>12359</v>
      </c>
      <c r="P29" s="147">
        <v>2567</v>
      </c>
      <c r="Q29" s="137"/>
      <c r="R29" s="145">
        <v>16</v>
      </c>
      <c r="S29" s="142">
        <v>16</v>
      </c>
      <c r="T29" s="142" t="s">
        <v>101</v>
      </c>
      <c r="U29" s="51"/>
      <c r="V29" s="143">
        <v>2443591</v>
      </c>
      <c r="W29" s="147">
        <v>1226</v>
      </c>
      <c r="X29" s="147">
        <v>175137</v>
      </c>
      <c r="Y29" s="143">
        <v>80259</v>
      </c>
      <c r="Z29" s="143">
        <v>39473</v>
      </c>
      <c r="AA29" s="143">
        <v>1954091</v>
      </c>
      <c r="AB29" s="144">
        <v>12746</v>
      </c>
      <c r="AC29" s="143">
        <v>1223794</v>
      </c>
      <c r="AD29" s="143">
        <v>26887</v>
      </c>
      <c r="AE29" s="143">
        <v>106014</v>
      </c>
      <c r="AF29" s="143">
        <v>53828</v>
      </c>
      <c r="AG29" s="143">
        <v>200033</v>
      </c>
      <c r="AH29" s="143">
        <v>43207</v>
      </c>
      <c r="AI29" s="143">
        <v>560393</v>
      </c>
      <c r="AJ29" s="137"/>
      <c r="AK29" s="145">
        <v>16</v>
      </c>
      <c r="AL29" s="151"/>
    </row>
    <row r="30" spans="1:38" ht="15" customHeight="1">
      <c r="A30" s="142">
        <v>17</v>
      </c>
      <c r="B30" s="142" t="s">
        <v>102</v>
      </c>
      <c r="C30" s="59"/>
      <c r="D30" s="143">
        <v>9090877</v>
      </c>
      <c r="E30" s="143">
        <v>10580968</v>
      </c>
      <c r="F30" s="247">
        <v>16.391058860437777</v>
      </c>
      <c r="G30" s="143">
        <v>1626022</v>
      </c>
      <c r="H30" s="143">
        <v>25042</v>
      </c>
      <c r="I30" s="143">
        <v>919</v>
      </c>
      <c r="J30" s="143">
        <v>1870</v>
      </c>
      <c r="K30" s="143">
        <v>2085</v>
      </c>
      <c r="L30" s="143">
        <v>206623</v>
      </c>
      <c r="M30" s="147">
        <v>80537</v>
      </c>
      <c r="N30" s="248">
        <v>0</v>
      </c>
      <c r="O30" s="143">
        <v>6530</v>
      </c>
      <c r="P30" s="147">
        <v>2078</v>
      </c>
      <c r="Q30" s="137"/>
      <c r="R30" s="145">
        <v>17</v>
      </c>
      <c r="S30" s="142">
        <v>17</v>
      </c>
      <c r="T30" s="142" t="s">
        <v>102</v>
      </c>
      <c r="U30" s="51"/>
      <c r="V30" s="143">
        <v>1299605</v>
      </c>
      <c r="W30" s="147">
        <v>1562</v>
      </c>
      <c r="X30" s="147">
        <v>423267</v>
      </c>
      <c r="Y30" s="143">
        <v>87700</v>
      </c>
      <c r="Z30" s="143">
        <v>113465</v>
      </c>
      <c r="AA30" s="143">
        <v>1894218</v>
      </c>
      <c r="AB30" s="144">
        <v>61939</v>
      </c>
      <c r="AC30" s="143">
        <v>795820</v>
      </c>
      <c r="AD30" s="143">
        <v>1826415</v>
      </c>
      <c r="AE30" s="143">
        <v>178787</v>
      </c>
      <c r="AF30" s="143">
        <v>1353274</v>
      </c>
      <c r="AG30" s="143">
        <v>290967</v>
      </c>
      <c r="AH30" s="143">
        <v>37043</v>
      </c>
      <c r="AI30" s="143">
        <v>265200</v>
      </c>
      <c r="AJ30" s="137"/>
      <c r="AK30" s="145">
        <v>17</v>
      </c>
      <c r="AL30" s="151"/>
    </row>
    <row r="31" spans="1:38" ht="15" customHeight="1">
      <c r="A31" s="142">
        <v>18</v>
      </c>
      <c r="B31" s="142" t="s">
        <v>103</v>
      </c>
      <c r="C31" s="59"/>
      <c r="D31" s="143">
        <v>7955690</v>
      </c>
      <c r="E31" s="143">
        <v>8588685</v>
      </c>
      <c r="F31" s="247">
        <v>7.956506600935935</v>
      </c>
      <c r="G31" s="143">
        <v>596630</v>
      </c>
      <c r="H31" s="143">
        <v>30694</v>
      </c>
      <c r="I31" s="143">
        <v>421</v>
      </c>
      <c r="J31" s="143">
        <v>856</v>
      </c>
      <c r="K31" s="143">
        <v>953</v>
      </c>
      <c r="L31" s="143">
        <v>85001</v>
      </c>
      <c r="M31" s="147">
        <v>21458</v>
      </c>
      <c r="N31" s="248">
        <v>0</v>
      </c>
      <c r="O31" s="143">
        <v>7988</v>
      </c>
      <c r="P31" s="147">
        <v>2354</v>
      </c>
      <c r="Q31" s="137"/>
      <c r="R31" s="145">
        <v>18</v>
      </c>
      <c r="S31" s="142">
        <v>18</v>
      </c>
      <c r="T31" s="142" t="s">
        <v>103</v>
      </c>
      <c r="U31" s="51"/>
      <c r="V31" s="143">
        <v>1433222</v>
      </c>
      <c r="W31" s="147">
        <v>970</v>
      </c>
      <c r="X31" s="147">
        <v>96410</v>
      </c>
      <c r="Y31" s="143">
        <v>199646</v>
      </c>
      <c r="Z31" s="143">
        <v>19721</v>
      </c>
      <c r="AA31" s="143">
        <v>1073496</v>
      </c>
      <c r="AB31" s="144">
        <v>111663</v>
      </c>
      <c r="AC31" s="143">
        <v>1410667</v>
      </c>
      <c r="AD31" s="143">
        <v>2008094</v>
      </c>
      <c r="AE31" s="143">
        <v>19149</v>
      </c>
      <c r="AF31" s="143">
        <v>834120</v>
      </c>
      <c r="AG31" s="143">
        <v>228694</v>
      </c>
      <c r="AH31" s="143">
        <v>59886</v>
      </c>
      <c r="AI31" s="143">
        <v>346592</v>
      </c>
      <c r="AJ31" s="137"/>
      <c r="AK31" s="145">
        <v>18</v>
      </c>
      <c r="AL31" s="151"/>
    </row>
    <row r="32" spans="1:38" ht="15" customHeight="1">
      <c r="A32" s="142">
        <v>19</v>
      </c>
      <c r="B32" s="142" t="s">
        <v>104</v>
      </c>
      <c r="C32" s="59"/>
      <c r="D32" s="143">
        <v>10170885</v>
      </c>
      <c r="E32" s="143">
        <v>9668262</v>
      </c>
      <c r="F32" s="247">
        <v>-4.941782352273179</v>
      </c>
      <c r="G32" s="143">
        <v>1286883</v>
      </c>
      <c r="H32" s="143">
        <v>39696</v>
      </c>
      <c r="I32" s="143">
        <v>937</v>
      </c>
      <c r="J32" s="143">
        <v>1897</v>
      </c>
      <c r="K32" s="143">
        <v>2108</v>
      </c>
      <c r="L32" s="143">
        <v>169589</v>
      </c>
      <c r="M32" s="244" t="s">
        <v>369</v>
      </c>
      <c r="N32" s="248">
        <v>0</v>
      </c>
      <c r="O32" s="143">
        <v>9459</v>
      </c>
      <c r="P32" s="147">
        <v>4052</v>
      </c>
      <c r="Q32" s="137"/>
      <c r="R32" s="145">
        <v>19</v>
      </c>
      <c r="S32" s="142">
        <v>19</v>
      </c>
      <c r="T32" s="142" t="s">
        <v>104</v>
      </c>
      <c r="U32" s="51"/>
      <c r="V32" s="143">
        <v>2106061</v>
      </c>
      <c r="W32" s="147">
        <v>1986</v>
      </c>
      <c r="X32" s="147">
        <v>70191</v>
      </c>
      <c r="Y32" s="143">
        <v>135825</v>
      </c>
      <c r="Z32" s="143">
        <v>42487</v>
      </c>
      <c r="AA32" s="143">
        <v>1690901</v>
      </c>
      <c r="AB32" s="144">
        <v>498866</v>
      </c>
      <c r="AC32" s="143">
        <v>845994</v>
      </c>
      <c r="AD32" s="143">
        <v>2066359</v>
      </c>
      <c r="AE32" s="143">
        <v>53922</v>
      </c>
      <c r="AF32" s="143">
        <v>121152</v>
      </c>
      <c r="AG32" s="143">
        <v>177954</v>
      </c>
      <c r="AH32" s="143">
        <v>198043</v>
      </c>
      <c r="AI32" s="143">
        <v>143900</v>
      </c>
      <c r="AJ32" s="137"/>
      <c r="AK32" s="145">
        <v>19</v>
      </c>
      <c r="AL32" s="151"/>
    </row>
    <row r="33" spans="1:38" ht="15" customHeight="1">
      <c r="A33" s="142">
        <v>20</v>
      </c>
      <c r="B33" s="142" t="s">
        <v>105</v>
      </c>
      <c r="C33" s="59"/>
      <c r="D33" s="143">
        <v>5724554</v>
      </c>
      <c r="E33" s="143">
        <v>6249987</v>
      </c>
      <c r="F33" s="247">
        <v>9.178584043403207</v>
      </c>
      <c r="G33" s="143">
        <v>360475</v>
      </c>
      <c r="H33" s="143">
        <v>43487</v>
      </c>
      <c r="I33" s="143">
        <v>319</v>
      </c>
      <c r="J33" s="143">
        <v>648</v>
      </c>
      <c r="K33" s="143">
        <v>719</v>
      </c>
      <c r="L33" s="143">
        <v>63454</v>
      </c>
      <c r="M33" s="147">
        <v>1740</v>
      </c>
      <c r="N33" s="248">
        <v>0</v>
      </c>
      <c r="O33" s="143">
        <v>11335</v>
      </c>
      <c r="P33" s="147">
        <v>380</v>
      </c>
      <c r="Q33" s="137"/>
      <c r="R33" s="145">
        <v>20</v>
      </c>
      <c r="S33" s="142">
        <v>20</v>
      </c>
      <c r="T33" s="142" t="s">
        <v>105</v>
      </c>
      <c r="U33" s="51"/>
      <c r="V33" s="143">
        <v>2155748</v>
      </c>
      <c r="W33" s="147">
        <v>1621</v>
      </c>
      <c r="X33" s="147">
        <v>33850</v>
      </c>
      <c r="Y33" s="143">
        <v>59435</v>
      </c>
      <c r="Z33" s="143">
        <v>299667</v>
      </c>
      <c r="AA33" s="143">
        <v>1306153</v>
      </c>
      <c r="AB33" s="144">
        <v>75758</v>
      </c>
      <c r="AC33" s="143">
        <v>742781</v>
      </c>
      <c r="AD33" s="143">
        <v>103475</v>
      </c>
      <c r="AE33" s="143">
        <v>22745</v>
      </c>
      <c r="AF33" s="143">
        <v>387266</v>
      </c>
      <c r="AG33" s="143">
        <v>177895</v>
      </c>
      <c r="AH33" s="143">
        <v>64629</v>
      </c>
      <c r="AI33" s="143">
        <v>336407</v>
      </c>
      <c r="AJ33" s="137"/>
      <c r="AK33" s="145">
        <v>20</v>
      </c>
      <c r="AL33" s="151"/>
    </row>
    <row r="34" spans="1:38" ht="15" customHeight="1">
      <c r="A34" s="142">
        <v>21</v>
      </c>
      <c r="B34" s="142" t="s">
        <v>106</v>
      </c>
      <c r="C34" s="59"/>
      <c r="D34" s="143">
        <v>16939401</v>
      </c>
      <c r="E34" s="143">
        <v>17153392</v>
      </c>
      <c r="F34" s="247">
        <v>1.263273713161404</v>
      </c>
      <c r="G34" s="143">
        <v>3992149</v>
      </c>
      <c r="H34" s="143">
        <v>73475</v>
      </c>
      <c r="I34" s="143">
        <v>3726</v>
      </c>
      <c r="J34" s="143">
        <v>7543</v>
      </c>
      <c r="K34" s="143">
        <v>8375</v>
      </c>
      <c r="L34" s="143">
        <v>547205</v>
      </c>
      <c r="M34" s="147">
        <v>15900</v>
      </c>
      <c r="N34" s="248">
        <v>0</v>
      </c>
      <c r="O34" s="143">
        <v>19163</v>
      </c>
      <c r="P34" s="147">
        <v>16066</v>
      </c>
      <c r="Q34" s="137"/>
      <c r="R34" s="145">
        <v>21</v>
      </c>
      <c r="S34" s="142">
        <v>21</v>
      </c>
      <c r="T34" s="142" t="s">
        <v>106</v>
      </c>
      <c r="U34" s="51"/>
      <c r="V34" s="143">
        <v>2610132</v>
      </c>
      <c r="W34" s="147">
        <v>3569</v>
      </c>
      <c r="X34" s="147">
        <v>258973</v>
      </c>
      <c r="Y34" s="143">
        <v>175043</v>
      </c>
      <c r="Z34" s="143">
        <v>368537</v>
      </c>
      <c r="AA34" s="143">
        <v>2593356</v>
      </c>
      <c r="AB34" s="144">
        <v>322097</v>
      </c>
      <c r="AC34" s="143">
        <v>2542968</v>
      </c>
      <c r="AD34" s="143">
        <v>695411</v>
      </c>
      <c r="AE34" s="143">
        <v>58074</v>
      </c>
      <c r="AF34" s="143">
        <v>1010098</v>
      </c>
      <c r="AG34" s="143">
        <v>473304</v>
      </c>
      <c r="AH34" s="143">
        <v>200882</v>
      </c>
      <c r="AI34" s="143">
        <v>1157346</v>
      </c>
      <c r="AJ34" s="137"/>
      <c r="AK34" s="145">
        <v>21</v>
      </c>
      <c r="AL34" s="151"/>
    </row>
    <row r="35" spans="1:38" ht="15" customHeight="1">
      <c r="A35" s="142">
        <v>22</v>
      </c>
      <c r="B35" s="142" t="s">
        <v>15</v>
      </c>
      <c r="C35" s="59"/>
      <c r="D35" s="143">
        <v>9563791</v>
      </c>
      <c r="E35" s="143">
        <v>9908526</v>
      </c>
      <c r="F35" s="247">
        <v>3.60458525285632</v>
      </c>
      <c r="G35" s="143">
        <v>2430094</v>
      </c>
      <c r="H35" s="143">
        <v>28360</v>
      </c>
      <c r="I35" s="143">
        <v>1700</v>
      </c>
      <c r="J35" s="143">
        <v>3441</v>
      </c>
      <c r="K35" s="143">
        <v>3821</v>
      </c>
      <c r="L35" s="143">
        <v>210341</v>
      </c>
      <c r="M35" s="244" t="s">
        <v>369</v>
      </c>
      <c r="N35" s="248">
        <v>0</v>
      </c>
      <c r="O35" s="143">
        <v>7391</v>
      </c>
      <c r="P35" s="147">
        <v>2318</v>
      </c>
      <c r="Q35" s="137"/>
      <c r="R35" s="145">
        <v>22</v>
      </c>
      <c r="S35" s="142">
        <v>22</v>
      </c>
      <c r="T35" s="142" t="s">
        <v>15</v>
      </c>
      <c r="U35" s="51"/>
      <c r="V35" s="143">
        <v>1500141</v>
      </c>
      <c r="W35" s="147">
        <v>1833</v>
      </c>
      <c r="X35" s="147">
        <v>20425</v>
      </c>
      <c r="Y35" s="143">
        <v>185446</v>
      </c>
      <c r="Z35" s="143">
        <v>39621</v>
      </c>
      <c r="AA35" s="143">
        <v>1677596</v>
      </c>
      <c r="AB35" s="144">
        <v>991866</v>
      </c>
      <c r="AC35" s="143">
        <v>998077</v>
      </c>
      <c r="AD35" s="143">
        <v>734124</v>
      </c>
      <c r="AE35" s="143">
        <v>103023</v>
      </c>
      <c r="AF35" s="143">
        <v>1237</v>
      </c>
      <c r="AG35" s="143">
        <v>448921</v>
      </c>
      <c r="AH35" s="143">
        <v>249150</v>
      </c>
      <c r="AI35" s="143">
        <v>269600</v>
      </c>
      <c r="AJ35" s="137"/>
      <c r="AK35" s="145">
        <v>22</v>
      </c>
      <c r="AL35" s="151"/>
    </row>
    <row r="36" spans="1:38" ht="15" customHeight="1">
      <c r="A36" s="142">
        <v>23</v>
      </c>
      <c r="B36" s="142" t="s">
        <v>107</v>
      </c>
      <c r="C36" s="59"/>
      <c r="D36" s="143">
        <v>17877529</v>
      </c>
      <c r="E36" s="143">
        <v>15350100</v>
      </c>
      <c r="F36" s="247">
        <v>-14.137462733244622</v>
      </c>
      <c r="G36" s="143">
        <v>5040674</v>
      </c>
      <c r="H36" s="143">
        <v>59050</v>
      </c>
      <c r="I36" s="143">
        <v>3708</v>
      </c>
      <c r="J36" s="143">
        <v>7495</v>
      </c>
      <c r="K36" s="143">
        <v>8312</v>
      </c>
      <c r="L36" s="143">
        <v>456586</v>
      </c>
      <c r="M36" s="244" t="s">
        <v>369</v>
      </c>
      <c r="N36" s="248">
        <v>0</v>
      </c>
      <c r="O36" s="143">
        <v>15379</v>
      </c>
      <c r="P36" s="147">
        <v>9645</v>
      </c>
      <c r="Q36" s="137"/>
      <c r="R36" s="145">
        <v>23</v>
      </c>
      <c r="S36" s="142">
        <v>23</v>
      </c>
      <c r="T36" s="142" t="s">
        <v>107</v>
      </c>
      <c r="U36" s="51"/>
      <c r="V36" s="143">
        <v>1224552</v>
      </c>
      <c r="W36" s="147">
        <v>4986</v>
      </c>
      <c r="X36" s="147">
        <v>140925</v>
      </c>
      <c r="Y36" s="143">
        <v>209466</v>
      </c>
      <c r="Z36" s="143">
        <v>58054</v>
      </c>
      <c r="AA36" s="143">
        <v>2431706</v>
      </c>
      <c r="AB36" s="144">
        <v>778512</v>
      </c>
      <c r="AC36" s="143">
        <v>1578901</v>
      </c>
      <c r="AD36" s="143">
        <v>406957</v>
      </c>
      <c r="AE36" s="143">
        <v>15838</v>
      </c>
      <c r="AF36" s="143">
        <v>1801238</v>
      </c>
      <c r="AG36" s="143">
        <v>422480</v>
      </c>
      <c r="AH36" s="143">
        <v>188536</v>
      </c>
      <c r="AI36" s="143">
        <v>487100</v>
      </c>
      <c r="AJ36" s="137"/>
      <c r="AK36" s="145">
        <v>23</v>
      </c>
      <c r="AL36" s="151"/>
    </row>
    <row r="37" spans="1:38" ht="15" customHeight="1">
      <c r="A37" s="142">
        <v>24</v>
      </c>
      <c r="B37" s="142" t="s">
        <v>16</v>
      </c>
      <c r="C37" s="59"/>
      <c r="D37" s="143">
        <v>8978473</v>
      </c>
      <c r="E37" s="143">
        <v>8894355</v>
      </c>
      <c r="F37" s="247">
        <v>-0.9368853701514723</v>
      </c>
      <c r="G37" s="143">
        <v>2459182</v>
      </c>
      <c r="H37" s="143">
        <v>35007</v>
      </c>
      <c r="I37" s="143">
        <v>1850</v>
      </c>
      <c r="J37" s="143">
        <v>3762</v>
      </c>
      <c r="K37" s="143">
        <v>4198</v>
      </c>
      <c r="L37" s="143">
        <v>238107</v>
      </c>
      <c r="M37" s="147">
        <v>7353</v>
      </c>
      <c r="N37" s="248">
        <v>0</v>
      </c>
      <c r="O37" s="143">
        <v>9153</v>
      </c>
      <c r="P37" s="147">
        <v>5803</v>
      </c>
      <c r="Q37" s="137"/>
      <c r="R37" s="145">
        <v>24</v>
      </c>
      <c r="S37" s="142">
        <v>24</v>
      </c>
      <c r="T37" s="142" t="s">
        <v>16</v>
      </c>
      <c r="U37" s="51"/>
      <c r="V37" s="143">
        <v>1283799</v>
      </c>
      <c r="W37" s="147">
        <v>2813</v>
      </c>
      <c r="X37" s="147">
        <v>101857</v>
      </c>
      <c r="Y37" s="143">
        <v>36883</v>
      </c>
      <c r="Z37" s="143">
        <v>27778</v>
      </c>
      <c r="AA37" s="143">
        <v>1938801</v>
      </c>
      <c r="AB37" s="144">
        <v>326742</v>
      </c>
      <c r="AC37" s="143">
        <v>860016</v>
      </c>
      <c r="AD37" s="143">
        <v>81805</v>
      </c>
      <c r="AE37" s="143">
        <v>30914</v>
      </c>
      <c r="AF37" s="143">
        <v>336135</v>
      </c>
      <c r="AG37" s="143">
        <v>446282</v>
      </c>
      <c r="AH37" s="143">
        <v>98415</v>
      </c>
      <c r="AI37" s="143">
        <v>557700</v>
      </c>
      <c r="AJ37" s="137"/>
      <c r="AK37" s="145">
        <v>24</v>
      </c>
      <c r="AL37" s="151"/>
    </row>
    <row r="38" spans="1:38" ht="15" customHeight="1">
      <c r="A38" s="142">
        <v>25</v>
      </c>
      <c r="B38" s="142" t="s">
        <v>108</v>
      </c>
      <c r="C38" s="59"/>
      <c r="D38" s="143">
        <v>7106076</v>
      </c>
      <c r="E38" s="143">
        <v>8020986</v>
      </c>
      <c r="F38" s="247">
        <v>12.87503820674026</v>
      </c>
      <c r="G38" s="143">
        <v>2171593</v>
      </c>
      <c r="H38" s="143">
        <v>45058</v>
      </c>
      <c r="I38" s="143">
        <v>1988</v>
      </c>
      <c r="J38" s="143">
        <v>4062</v>
      </c>
      <c r="K38" s="143">
        <v>4548</v>
      </c>
      <c r="L38" s="143">
        <v>293975</v>
      </c>
      <c r="M38" s="147">
        <v>25710</v>
      </c>
      <c r="N38" s="248">
        <v>0</v>
      </c>
      <c r="O38" s="143">
        <v>11461</v>
      </c>
      <c r="P38" s="147">
        <v>10176</v>
      </c>
      <c r="Q38" s="137"/>
      <c r="R38" s="145">
        <v>25</v>
      </c>
      <c r="S38" s="142">
        <v>25</v>
      </c>
      <c r="T38" s="142" t="s">
        <v>108</v>
      </c>
      <c r="U38" s="51"/>
      <c r="V38" s="143">
        <v>1497271</v>
      </c>
      <c r="W38" s="147">
        <v>1596</v>
      </c>
      <c r="X38" s="147">
        <v>114660</v>
      </c>
      <c r="Y38" s="143">
        <v>75740</v>
      </c>
      <c r="Z38" s="143">
        <v>32922</v>
      </c>
      <c r="AA38" s="143">
        <v>1314154</v>
      </c>
      <c r="AB38" s="248">
        <v>0</v>
      </c>
      <c r="AC38" s="143">
        <v>1386057</v>
      </c>
      <c r="AD38" s="143">
        <v>13048</v>
      </c>
      <c r="AE38" s="143">
        <v>38149</v>
      </c>
      <c r="AF38" s="143">
        <v>308546</v>
      </c>
      <c r="AG38" s="143">
        <v>244030</v>
      </c>
      <c r="AH38" s="143">
        <v>81581</v>
      </c>
      <c r="AI38" s="143">
        <v>344661</v>
      </c>
      <c r="AJ38" s="137"/>
      <c r="AK38" s="145">
        <v>25</v>
      </c>
      <c r="AL38" s="151"/>
    </row>
    <row r="39" spans="1:38" ht="15" customHeight="1">
      <c r="A39" s="142">
        <v>26</v>
      </c>
      <c r="B39" s="142" t="s">
        <v>109</v>
      </c>
      <c r="C39" s="59"/>
      <c r="D39" s="143">
        <v>14313568</v>
      </c>
      <c r="E39" s="143">
        <v>12671102</v>
      </c>
      <c r="F39" s="247">
        <v>-11.474888720967407</v>
      </c>
      <c r="G39" s="143">
        <v>3657401</v>
      </c>
      <c r="H39" s="143">
        <v>68227</v>
      </c>
      <c r="I39" s="143">
        <v>3341</v>
      </c>
      <c r="J39" s="143">
        <v>6756</v>
      </c>
      <c r="K39" s="143">
        <v>7498</v>
      </c>
      <c r="L39" s="143">
        <v>584563</v>
      </c>
      <c r="M39" s="147">
        <v>18677</v>
      </c>
      <c r="N39" s="248">
        <v>0</v>
      </c>
      <c r="O39" s="143">
        <v>17221</v>
      </c>
      <c r="P39" s="147">
        <v>14437</v>
      </c>
      <c r="Q39" s="137"/>
      <c r="R39" s="145">
        <v>26</v>
      </c>
      <c r="S39" s="142">
        <v>26</v>
      </c>
      <c r="T39" s="142" t="s">
        <v>109</v>
      </c>
      <c r="U39" s="51"/>
      <c r="V39" s="143">
        <v>1914328</v>
      </c>
      <c r="W39" s="147">
        <v>3359</v>
      </c>
      <c r="X39" s="147">
        <v>390470</v>
      </c>
      <c r="Y39" s="143">
        <v>93276</v>
      </c>
      <c r="Z39" s="143">
        <v>80631</v>
      </c>
      <c r="AA39" s="143">
        <v>2062961</v>
      </c>
      <c r="AB39" s="248">
        <v>0</v>
      </c>
      <c r="AC39" s="143">
        <v>1952222</v>
      </c>
      <c r="AD39" s="143">
        <v>30773</v>
      </c>
      <c r="AE39" s="143">
        <v>14683</v>
      </c>
      <c r="AF39" s="143">
        <v>644402</v>
      </c>
      <c r="AG39" s="143">
        <v>387708</v>
      </c>
      <c r="AH39" s="143">
        <v>174721</v>
      </c>
      <c r="AI39" s="143">
        <v>543447</v>
      </c>
      <c r="AJ39" s="137"/>
      <c r="AK39" s="145">
        <v>26</v>
      </c>
      <c r="AL39" s="151"/>
    </row>
    <row r="40" spans="1:38" ht="15" customHeight="1">
      <c r="A40" s="142">
        <v>27</v>
      </c>
      <c r="B40" s="142" t="s">
        <v>17</v>
      </c>
      <c r="C40" s="59"/>
      <c r="D40" s="143">
        <v>7275022</v>
      </c>
      <c r="E40" s="143">
        <v>7471533</v>
      </c>
      <c r="F40" s="247">
        <v>2.701173962085613</v>
      </c>
      <c r="G40" s="143">
        <v>1684012</v>
      </c>
      <c r="H40" s="143">
        <v>33569</v>
      </c>
      <c r="I40" s="143">
        <v>1733</v>
      </c>
      <c r="J40" s="143">
        <v>3523</v>
      </c>
      <c r="K40" s="143">
        <v>3929</v>
      </c>
      <c r="L40" s="143">
        <v>269587</v>
      </c>
      <c r="M40" s="147">
        <v>1594</v>
      </c>
      <c r="N40" s="248">
        <v>0</v>
      </c>
      <c r="O40" s="143">
        <v>8750</v>
      </c>
      <c r="P40" s="147">
        <v>9463</v>
      </c>
      <c r="Q40" s="137"/>
      <c r="R40" s="145">
        <v>27</v>
      </c>
      <c r="S40" s="142">
        <v>27</v>
      </c>
      <c r="T40" s="142" t="s">
        <v>17</v>
      </c>
      <c r="U40" s="51"/>
      <c r="V40" s="143">
        <v>1811819</v>
      </c>
      <c r="W40" s="147">
        <v>2582</v>
      </c>
      <c r="X40" s="147">
        <v>136808</v>
      </c>
      <c r="Y40" s="143">
        <v>67974</v>
      </c>
      <c r="Z40" s="143">
        <v>13766</v>
      </c>
      <c r="AA40" s="143">
        <v>1258938</v>
      </c>
      <c r="AB40" s="248">
        <v>0</v>
      </c>
      <c r="AC40" s="143">
        <v>1254613</v>
      </c>
      <c r="AD40" s="143">
        <v>14061</v>
      </c>
      <c r="AE40" s="143">
        <v>20018</v>
      </c>
      <c r="AF40" s="143">
        <v>120655</v>
      </c>
      <c r="AG40" s="143">
        <v>154565</v>
      </c>
      <c r="AH40" s="143">
        <v>292100</v>
      </c>
      <c r="AI40" s="143">
        <v>307474</v>
      </c>
      <c r="AJ40" s="137"/>
      <c r="AK40" s="145">
        <v>27</v>
      </c>
      <c r="AL40" s="151"/>
    </row>
    <row r="41" spans="1:38" ht="15" customHeight="1">
      <c r="A41" s="142">
        <v>28</v>
      </c>
      <c r="B41" s="142" t="s">
        <v>18</v>
      </c>
      <c r="C41" s="59"/>
      <c r="D41" s="143">
        <v>16486473</v>
      </c>
      <c r="E41" s="143">
        <v>17715286</v>
      </c>
      <c r="F41" s="247">
        <v>7.4534619988156345</v>
      </c>
      <c r="G41" s="143">
        <v>3984152</v>
      </c>
      <c r="H41" s="143">
        <v>65252</v>
      </c>
      <c r="I41" s="143">
        <v>3759</v>
      </c>
      <c r="J41" s="143">
        <v>7631</v>
      </c>
      <c r="K41" s="143">
        <v>8500</v>
      </c>
      <c r="L41" s="143">
        <v>602587</v>
      </c>
      <c r="M41" s="244" t="s">
        <v>369</v>
      </c>
      <c r="N41" s="248">
        <v>0</v>
      </c>
      <c r="O41" s="143">
        <v>17031</v>
      </c>
      <c r="P41" s="147">
        <v>15963</v>
      </c>
      <c r="Q41" s="137"/>
      <c r="R41" s="145">
        <v>28</v>
      </c>
      <c r="S41" s="142">
        <v>28</v>
      </c>
      <c r="T41" s="142" t="s">
        <v>18</v>
      </c>
      <c r="U41" s="51"/>
      <c r="V41" s="143">
        <v>2180913</v>
      </c>
      <c r="W41" s="147">
        <v>5024</v>
      </c>
      <c r="X41" s="147">
        <v>345300</v>
      </c>
      <c r="Y41" s="143">
        <v>104545</v>
      </c>
      <c r="Z41" s="143">
        <v>23943</v>
      </c>
      <c r="AA41" s="143">
        <v>2841040</v>
      </c>
      <c r="AB41" s="248">
        <v>0</v>
      </c>
      <c r="AC41" s="143">
        <v>2665114</v>
      </c>
      <c r="AD41" s="143">
        <v>13770</v>
      </c>
      <c r="AE41" s="143">
        <v>27934</v>
      </c>
      <c r="AF41" s="143">
        <v>2018412</v>
      </c>
      <c r="AG41" s="143">
        <v>1638380</v>
      </c>
      <c r="AH41" s="143">
        <v>452436</v>
      </c>
      <c r="AI41" s="143">
        <v>693600</v>
      </c>
      <c r="AJ41" s="137"/>
      <c r="AK41" s="145">
        <v>28</v>
      </c>
      <c r="AL41" s="151"/>
    </row>
    <row r="42" spans="1:38" ht="15" customHeight="1">
      <c r="A42" s="142">
        <v>29</v>
      </c>
      <c r="B42" s="142" t="s">
        <v>19</v>
      </c>
      <c r="C42" s="59"/>
      <c r="D42" s="143">
        <v>1819024</v>
      </c>
      <c r="E42" s="143">
        <v>2112561</v>
      </c>
      <c r="F42" s="247">
        <v>16.13706031366271</v>
      </c>
      <c r="G42" s="143">
        <v>86216</v>
      </c>
      <c r="H42" s="143">
        <v>5856</v>
      </c>
      <c r="I42" s="143">
        <v>72</v>
      </c>
      <c r="J42" s="143">
        <v>147</v>
      </c>
      <c r="K42" s="143">
        <v>165</v>
      </c>
      <c r="L42" s="143">
        <v>13202</v>
      </c>
      <c r="M42" s="244" t="s">
        <v>370</v>
      </c>
      <c r="N42" s="248">
        <v>0</v>
      </c>
      <c r="O42" s="143">
        <v>1521</v>
      </c>
      <c r="P42" s="244" t="s">
        <v>367</v>
      </c>
      <c r="Q42" s="137"/>
      <c r="R42" s="145">
        <v>29</v>
      </c>
      <c r="S42" s="142">
        <v>29</v>
      </c>
      <c r="T42" s="142" t="s">
        <v>19</v>
      </c>
      <c r="U42" s="51"/>
      <c r="V42" s="143">
        <v>825168</v>
      </c>
      <c r="W42" s="244" t="s">
        <v>367</v>
      </c>
      <c r="X42" s="147">
        <v>580</v>
      </c>
      <c r="Y42" s="143">
        <v>41672</v>
      </c>
      <c r="Z42" s="143">
        <v>6688</v>
      </c>
      <c r="AA42" s="143">
        <v>42282</v>
      </c>
      <c r="AB42" s="248">
        <v>0</v>
      </c>
      <c r="AC42" s="143">
        <v>599062</v>
      </c>
      <c r="AD42" s="143">
        <v>8133</v>
      </c>
      <c r="AE42" s="143">
        <v>9048</v>
      </c>
      <c r="AF42" s="143">
        <v>163731</v>
      </c>
      <c r="AG42" s="143">
        <v>92772</v>
      </c>
      <c r="AH42" s="143">
        <v>18662</v>
      </c>
      <c r="AI42" s="143">
        <v>197584</v>
      </c>
      <c r="AJ42" s="137"/>
      <c r="AK42" s="145">
        <v>29</v>
      </c>
      <c r="AL42" s="151"/>
    </row>
    <row r="43" spans="1:38" ht="15" customHeight="1">
      <c r="A43" s="142">
        <v>30</v>
      </c>
      <c r="B43" s="142" t="s">
        <v>20</v>
      </c>
      <c r="C43" s="59"/>
      <c r="D43" s="143">
        <v>2256888</v>
      </c>
      <c r="E43" s="143">
        <v>2179641</v>
      </c>
      <c r="F43" s="247">
        <v>-3.422721907334347</v>
      </c>
      <c r="G43" s="143">
        <v>82306</v>
      </c>
      <c r="H43" s="143">
        <v>7556</v>
      </c>
      <c r="I43" s="143">
        <v>81</v>
      </c>
      <c r="J43" s="143">
        <v>166</v>
      </c>
      <c r="K43" s="143">
        <v>186</v>
      </c>
      <c r="L43" s="143">
        <v>15994</v>
      </c>
      <c r="M43" s="244" t="s">
        <v>369</v>
      </c>
      <c r="N43" s="248">
        <v>0</v>
      </c>
      <c r="O43" s="143">
        <v>1959</v>
      </c>
      <c r="P43" s="244" t="s">
        <v>367</v>
      </c>
      <c r="Q43" s="137"/>
      <c r="R43" s="145">
        <v>30</v>
      </c>
      <c r="S43" s="142">
        <v>30</v>
      </c>
      <c r="T43" s="142" t="s">
        <v>20</v>
      </c>
      <c r="U43" s="51"/>
      <c r="V43" s="143">
        <v>882825</v>
      </c>
      <c r="W43" s="244" t="s">
        <v>367</v>
      </c>
      <c r="X43" s="249" t="s">
        <v>367</v>
      </c>
      <c r="Y43" s="143">
        <v>79173</v>
      </c>
      <c r="Z43" s="143">
        <v>6769</v>
      </c>
      <c r="AA43" s="143">
        <v>115051</v>
      </c>
      <c r="AB43" s="248">
        <v>0</v>
      </c>
      <c r="AC43" s="143">
        <v>279204</v>
      </c>
      <c r="AD43" s="143">
        <v>499</v>
      </c>
      <c r="AE43" s="143">
        <v>6333</v>
      </c>
      <c r="AF43" s="143">
        <v>331564</v>
      </c>
      <c r="AG43" s="143">
        <v>162202</v>
      </c>
      <c r="AH43" s="143">
        <v>18960</v>
      </c>
      <c r="AI43" s="143">
        <v>188813</v>
      </c>
      <c r="AJ43" s="137"/>
      <c r="AK43" s="145">
        <v>30</v>
      </c>
      <c r="AL43" s="151"/>
    </row>
    <row r="44" spans="1:38" ht="15" customHeight="1">
      <c r="A44" s="142">
        <v>31</v>
      </c>
      <c r="B44" s="142" t="s">
        <v>110</v>
      </c>
      <c r="C44" s="59"/>
      <c r="D44" s="143">
        <v>1678338</v>
      </c>
      <c r="E44" s="143">
        <v>1801221</v>
      </c>
      <c r="F44" s="247">
        <v>7.321707546394111</v>
      </c>
      <c r="G44" s="143">
        <v>56329</v>
      </c>
      <c r="H44" s="143">
        <v>7131</v>
      </c>
      <c r="I44" s="143">
        <v>50</v>
      </c>
      <c r="J44" s="143">
        <v>104</v>
      </c>
      <c r="K44" s="143">
        <v>117</v>
      </c>
      <c r="L44" s="143">
        <v>11870</v>
      </c>
      <c r="M44" s="244" t="s">
        <v>369</v>
      </c>
      <c r="N44" s="248">
        <v>0</v>
      </c>
      <c r="O44" s="143">
        <v>1859</v>
      </c>
      <c r="P44" s="244" t="s">
        <v>367</v>
      </c>
      <c r="Q44" s="137"/>
      <c r="R44" s="145">
        <v>31</v>
      </c>
      <c r="S44" s="142">
        <v>31</v>
      </c>
      <c r="T44" s="142" t="s">
        <v>110</v>
      </c>
      <c r="U44" s="51"/>
      <c r="V44" s="143">
        <v>774566</v>
      </c>
      <c r="W44" s="244" t="s">
        <v>367</v>
      </c>
      <c r="X44" s="147">
        <v>4079</v>
      </c>
      <c r="Y44" s="143">
        <v>9801</v>
      </c>
      <c r="Z44" s="143">
        <v>834</v>
      </c>
      <c r="AA44" s="143">
        <v>88624</v>
      </c>
      <c r="AB44" s="248">
        <v>0</v>
      </c>
      <c r="AC44" s="143">
        <v>386255</v>
      </c>
      <c r="AD44" s="143">
        <v>10775</v>
      </c>
      <c r="AE44" s="143">
        <v>23</v>
      </c>
      <c r="AF44" s="143">
        <v>55852</v>
      </c>
      <c r="AG44" s="143">
        <v>253520</v>
      </c>
      <c r="AH44" s="143">
        <v>18127</v>
      </c>
      <c r="AI44" s="143">
        <v>121305</v>
      </c>
      <c r="AJ44" s="137"/>
      <c r="AK44" s="145">
        <v>31</v>
      </c>
      <c r="AL44" s="151"/>
    </row>
    <row r="45" spans="1:38" ht="15" customHeight="1">
      <c r="A45" s="142">
        <v>32</v>
      </c>
      <c r="B45" s="142" t="s">
        <v>21</v>
      </c>
      <c r="C45" s="59"/>
      <c r="D45" s="143">
        <v>1171403</v>
      </c>
      <c r="E45" s="143">
        <v>1389849</v>
      </c>
      <c r="F45" s="247">
        <v>18.648236345647057</v>
      </c>
      <c r="G45" s="143">
        <v>25723</v>
      </c>
      <c r="H45" s="143">
        <v>2292</v>
      </c>
      <c r="I45" s="143">
        <v>29</v>
      </c>
      <c r="J45" s="143">
        <v>59</v>
      </c>
      <c r="K45" s="143">
        <v>66</v>
      </c>
      <c r="L45" s="143">
        <v>6073</v>
      </c>
      <c r="M45" s="244" t="s">
        <v>369</v>
      </c>
      <c r="N45" s="248">
        <v>0</v>
      </c>
      <c r="O45" s="143">
        <v>600</v>
      </c>
      <c r="P45" s="244" t="s">
        <v>367</v>
      </c>
      <c r="Q45" s="137"/>
      <c r="R45" s="145">
        <v>32</v>
      </c>
      <c r="S45" s="142">
        <v>32</v>
      </c>
      <c r="T45" s="142" t="s">
        <v>21</v>
      </c>
      <c r="U45" s="51"/>
      <c r="V45" s="143">
        <v>542630</v>
      </c>
      <c r="W45" s="244" t="s">
        <v>367</v>
      </c>
      <c r="X45" s="147">
        <v>776</v>
      </c>
      <c r="Y45" s="143">
        <v>2755</v>
      </c>
      <c r="Z45" s="143">
        <v>296</v>
      </c>
      <c r="AA45" s="143">
        <v>102205</v>
      </c>
      <c r="AB45" s="144">
        <v>6981</v>
      </c>
      <c r="AC45" s="143">
        <v>415724</v>
      </c>
      <c r="AD45" s="143">
        <v>14609</v>
      </c>
      <c r="AE45" s="143">
        <v>410</v>
      </c>
      <c r="AF45" s="147">
        <v>93679</v>
      </c>
      <c r="AG45" s="143">
        <v>49229</v>
      </c>
      <c r="AH45" s="143">
        <v>11018</v>
      </c>
      <c r="AI45" s="143">
        <v>114695</v>
      </c>
      <c r="AJ45" s="137"/>
      <c r="AK45" s="145">
        <v>32</v>
      </c>
      <c r="AL45" s="151"/>
    </row>
    <row r="46" spans="1:38" ht="15" customHeight="1">
      <c r="A46" s="142">
        <v>33</v>
      </c>
      <c r="B46" s="142" t="s">
        <v>22</v>
      </c>
      <c r="C46" s="59"/>
      <c r="D46" s="143">
        <v>4351285</v>
      </c>
      <c r="E46" s="143">
        <v>4076012</v>
      </c>
      <c r="F46" s="247">
        <v>-6.326246154871492</v>
      </c>
      <c r="G46" s="143">
        <v>179941</v>
      </c>
      <c r="H46" s="143">
        <v>16510</v>
      </c>
      <c r="I46" s="143">
        <v>132</v>
      </c>
      <c r="J46" s="143">
        <v>272</v>
      </c>
      <c r="K46" s="143">
        <v>306</v>
      </c>
      <c r="L46" s="143">
        <v>21849</v>
      </c>
      <c r="M46" s="244" t="s">
        <v>369</v>
      </c>
      <c r="N46" s="248">
        <v>0</v>
      </c>
      <c r="O46" s="143">
        <v>4063</v>
      </c>
      <c r="P46" s="244">
        <v>76</v>
      </c>
      <c r="Q46" s="137"/>
      <c r="R46" s="145">
        <v>33</v>
      </c>
      <c r="S46" s="142">
        <v>33</v>
      </c>
      <c r="T46" s="142" t="s">
        <v>22</v>
      </c>
      <c r="U46" s="51"/>
      <c r="V46" s="143">
        <v>1298257</v>
      </c>
      <c r="W46" s="245">
        <v>610</v>
      </c>
      <c r="X46" s="147">
        <v>5277</v>
      </c>
      <c r="Y46" s="143">
        <v>63992</v>
      </c>
      <c r="Z46" s="143">
        <v>89482</v>
      </c>
      <c r="AA46" s="143">
        <v>160663</v>
      </c>
      <c r="AB46" s="248">
        <v>0</v>
      </c>
      <c r="AC46" s="143">
        <v>1849866</v>
      </c>
      <c r="AD46" s="143">
        <v>3504</v>
      </c>
      <c r="AE46" s="143">
        <v>1495</v>
      </c>
      <c r="AF46" s="143">
        <v>5753</v>
      </c>
      <c r="AG46" s="143">
        <v>114682</v>
      </c>
      <c r="AH46" s="143">
        <v>27171</v>
      </c>
      <c r="AI46" s="143">
        <v>232111</v>
      </c>
      <c r="AJ46" s="137"/>
      <c r="AK46" s="145">
        <v>33</v>
      </c>
      <c r="AL46" s="151"/>
    </row>
    <row r="47" spans="1:38" ht="15" customHeight="1">
      <c r="A47" s="142">
        <v>34</v>
      </c>
      <c r="B47" s="142" t="s">
        <v>111</v>
      </c>
      <c r="C47" s="59"/>
      <c r="D47" s="143">
        <v>2997547</v>
      </c>
      <c r="E47" s="143">
        <v>2962104</v>
      </c>
      <c r="F47" s="247">
        <v>-1.182400142516531</v>
      </c>
      <c r="G47" s="143">
        <v>94103</v>
      </c>
      <c r="H47" s="143">
        <v>11974</v>
      </c>
      <c r="I47" s="143">
        <v>107</v>
      </c>
      <c r="J47" s="143">
        <v>219</v>
      </c>
      <c r="K47" s="143">
        <v>247</v>
      </c>
      <c r="L47" s="143">
        <v>10497</v>
      </c>
      <c r="M47" s="244" t="s">
        <v>371</v>
      </c>
      <c r="N47" s="248">
        <v>0</v>
      </c>
      <c r="O47" s="143">
        <v>3017</v>
      </c>
      <c r="P47" s="244" t="s">
        <v>367</v>
      </c>
      <c r="Q47" s="137"/>
      <c r="R47" s="145">
        <v>34</v>
      </c>
      <c r="S47" s="142">
        <v>34</v>
      </c>
      <c r="T47" s="142" t="s">
        <v>111</v>
      </c>
      <c r="U47" s="51"/>
      <c r="V47" s="143">
        <v>851177</v>
      </c>
      <c r="W47" s="244" t="s">
        <v>367</v>
      </c>
      <c r="X47" s="245">
        <v>3440</v>
      </c>
      <c r="Y47" s="143">
        <v>155238</v>
      </c>
      <c r="Z47" s="143">
        <v>7454</v>
      </c>
      <c r="AA47" s="143">
        <v>159041</v>
      </c>
      <c r="AB47" s="248">
        <v>0</v>
      </c>
      <c r="AC47" s="143">
        <v>1027943</v>
      </c>
      <c r="AD47" s="143">
        <v>5062</v>
      </c>
      <c r="AE47" s="143">
        <v>1020</v>
      </c>
      <c r="AF47" s="143">
        <v>152436</v>
      </c>
      <c r="AG47" s="143">
        <v>140707</v>
      </c>
      <c r="AH47" s="143">
        <v>19516</v>
      </c>
      <c r="AI47" s="143">
        <v>318906</v>
      </c>
      <c r="AJ47" s="137"/>
      <c r="AK47" s="145">
        <v>34</v>
      </c>
      <c r="AL47" s="151"/>
    </row>
    <row r="48" spans="1:38" ht="15" customHeight="1">
      <c r="A48" s="142">
        <v>35</v>
      </c>
      <c r="B48" s="142" t="s">
        <v>23</v>
      </c>
      <c r="C48" s="59"/>
      <c r="D48" s="143">
        <v>3540681</v>
      </c>
      <c r="E48" s="143">
        <v>3570542</v>
      </c>
      <c r="F48" s="247">
        <v>0.8433688321540405</v>
      </c>
      <c r="G48" s="143">
        <v>84351</v>
      </c>
      <c r="H48" s="143">
        <v>18816</v>
      </c>
      <c r="I48" s="143">
        <v>92</v>
      </c>
      <c r="J48" s="143">
        <v>187</v>
      </c>
      <c r="K48" s="143">
        <v>209</v>
      </c>
      <c r="L48" s="143">
        <v>19827</v>
      </c>
      <c r="M48" s="244" t="s">
        <v>372</v>
      </c>
      <c r="N48" s="248">
        <v>0</v>
      </c>
      <c r="O48" s="143">
        <v>4895</v>
      </c>
      <c r="P48" s="244" t="s">
        <v>367</v>
      </c>
      <c r="Q48" s="137"/>
      <c r="R48" s="145">
        <v>35</v>
      </c>
      <c r="S48" s="142">
        <v>35</v>
      </c>
      <c r="T48" s="142" t="s">
        <v>23</v>
      </c>
      <c r="U48" s="51"/>
      <c r="V48" s="143">
        <v>1241681</v>
      </c>
      <c r="W48" s="147">
        <v>523</v>
      </c>
      <c r="X48" s="147">
        <v>32155</v>
      </c>
      <c r="Y48" s="143">
        <v>44807</v>
      </c>
      <c r="Z48" s="143">
        <v>1533</v>
      </c>
      <c r="AA48" s="143">
        <v>418121</v>
      </c>
      <c r="AB48" s="248">
        <v>0</v>
      </c>
      <c r="AC48" s="143">
        <v>919837</v>
      </c>
      <c r="AD48" s="143">
        <v>8713</v>
      </c>
      <c r="AE48" s="143">
        <v>15302</v>
      </c>
      <c r="AF48" s="143">
        <v>157817</v>
      </c>
      <c r="AG48" s="143">
        <v>235388</v>
      </c>
      <c r="AH48" s="143">
        <v>28053</v>
      </c>
      <c r="AI48" s="143">
        <v>338235</v>
      </c>
      <c r="AJ48" s="137"/>
      <c r="AK48" s="145">
        <v>35</v>
      </c>
      <c r="AL48" s="151"/>
    </row>
    <row r="49" spans="1:38" ht="15" customHeight="1">
      <c r="A49" s="142">
        <v>36</v>
      </c>
      <c r="B49" s="142" t="s">
        <v>24</v>
      </c>
      <c r="C49" s="59"/>
      <c r="D49" s="143">
        <v>3022914</v>
      </c>
      <c r="E49" s="143">
        <v>2796148</v>
      </c>
      <c r="F49" s="247">
        <v>-7.50156967747015</v>
      </c>
      <c r="G49" s="143">
        <v>117882</v>
      </c>
      <c r="H49" s="143">
        <v>20610</v>
      </c>
      <c r="I49" s="143">
        <v>98</v>
      </c>
      <c r="J49" s="143">
        <v>201</v>
      </c>
      <c r="K49" s="143">
        <v>225</v>
      </c>
      <c r="L49" s="143">
        <v>23952</v>
      </c>
      <c r="M49" s="244" t="s">
        <v>369</v>
      </c>
      <c r="N49" s="248">
        <v>0</v>
      </c>
      <c r="O49" s="143">
        <v>5365</v>
      </c>
      <c r="P49" s="147">
        <v>36</v>
      </c>
      <c r="Q49" s="137"/>
      <c r="R49" s="145">
        <v>36</v>
      </c>
      <c r="S49" s="142">
        <v>36</v>
      </c>
      <c r="T49" s="142" t="s">
        <v>24</v>
      </c>
      <c r="U49" s="51"/>
      <c r="V49" s="143">
        <v>1301862</v>
      </c>
      <c r="W49" s="147">
        <v>825</v>
      </c>
      <c r="X49" s="147">
        <v>8642</v>
      </c>
      <c r="Y49" s="143">
        <v>31202</v>
      </c>
      <c r="Z49" s="143">
        <v>1479</v>
      </c>
      <c r="AA49" s="143">
        <v>380295</v>
      </c>
      <c r="AB49" s="248">
        <v>0</v>
      </c>
      <c r="AC49" s="143">
        <v>389306</v>
      </c>
      <c r="AD49" s="143">
        <v>1781</v>
      </c>
      <c r="AE49" s="143">
        <v>17917</v>
      </c>
      <c r="AF49" s="143">
        <v>37384</v>
      </c>
      <c r="AG49" s="143">
        <v>246850</v>
      </c>
      <c r="AH49" s="143">
        <v>36207</v>
      </c>
      <c r="AI49" s="143">
        <v>174029</v>
      </c>
      <c r="AJ49" s="137"/>
      <c r="AK49" s="145">
        <v>36</v>
      </c>
      <c r="AL49" s="151"/>
    </row>
    <row r="50" spans="1:38" ht="15" customHeight="1">
      <c r="A50" s="142">
        <v>37</v>
      </c>
      <c r="B50" s="142" t="s">
        <v>112</v>
      </c>
      <c r="C50" s="59"/>
      <c r="D50" s="143">
        <v>7947440</v>
      </c>
      <c r="E50" s="143">
        <v>8327965</v>
      </c>
      <c r="F50" s="247">
        <v>4.788019790020434</v>
      </c>
      <c r="G50" s="143">
        <v>667912</v>
      </c>
      <c r="H50" s="143">
        <v>55347</v>
      </c>
      <c r="I50" s="143">
        <v>600</v>
      </c>
      <c r="J50" s="143">
        <v>1213</v>
      </c>
      <c r="K50" s="143">
        <v>1346</v>
      </c>
      <c r="L50" s="143">
        <v>124224</v>
      </c>
      <c r="M50" s="244" t="s">
        <v>369</v>
      </c>
      <c r="N50" s="248">
        <v>0</v>
      </c>
      <c r="O50" s="143">
        <v>13477</v>
      </c>
      <c r="P50" s="147">
        <v>1276</v>
      </c>
      <c r="Q50" s="137"/>
      <c r="R50" s="145">
        <v>37</v>
      </c>
      <c r="S50" s="142">
        <v>37</v>
      </c>
      <c r="T50" s="142" t="s">
        <v>112</v>
      </c>
      <c r="U50" s="51"/>
      <c r="V50" s="143">
        <v>3297534</v>
      </c>
      <c r="W50" s="147">
        <v>1162</v>
      </c>
      <c r="X50" s="147">
        <v>99598</v>
      </c>
      <c r="Y50" s="143">
        <v>82899</v>
      </c>
      <c r="Z50" s="143">
        <v>11257</v>
      </c>
      <c r="AA50" s="143">
        <v>768643</v>
      </c>
      <c r="AB50" s="144">
        <v>21497</v>
      </c>
      <c r="AC50" s="143">
        <v>1753224</v>
      </c>
      <c r="AD50" s="143">
        <v>50552</v>
      </c>
      <c r="AE50" s="143">
        <v>61993</v>
      </c>
      <c r="AF50" s="143">
        <v>242973</v>
      </c>
      <c r="AG50" s="143">
        <v>359773</v>
      </c>
      <c r="AH50" s="143">
        <v>97686</v>
      </c>
      <c r="AI50" s="143">
        <v>613779</v>
      </c>
      <c r="AJ50" s="137"/>
      <c r="AK50" s="145">
        <v>37</v>
      </c>
      <c r="AL50" s="151"/>
    </row>
    <row r="51" spans="1:38" ht="15" customHeight="1">
      <c r="A51" s="142">
        <v>38</v>
      </c>
      <c r="B51" s="142" t="s">
        <v>27</v>
      </c>
      <c r="C51" s="59"/>
      <c r="D51" s="143">
        <v>13593926</v>
      </c>
      <c r="E51" s="143">
        <v>14269116</v>
      </c>
      <c r="F51" s="247">
        <v>4.9668506360855575</v>
      </c>
      <c r="G51" s="143">
        <v>2423612</v>
      </c>
      <c r="H51" s="143">
        <v>93684</v>
      </c>
      <c r="I51" s="143">
        <v>2256</v>
      </c>
      <c r="J51" s="143">
        <v>4593</v>
      </c>
      <c r="K51" s="143">
        <v>5127</v>
      </c>
      <c r="L51" s="143">
        <v>406459</v>
      </c>
      <c r="M51" s="147">
        <v>73816</v>
      </c>
      <c r="N51" s="248">
        <v>0</v>
      </c>
      <c r="O51" s="143">
        <v>24414</v>
      </c>
      <c r="P51" s="147">
        <v>15656</v>
      </c>
      <c r="Q51" s="137"/>
      <c r="R51" s="145">
        <v>38</v>
      </c>
      <c r="S51" s="142">
        <v>38</v>
      </c>
      <c r="T51" s="142" t="s">
        <v>27</v>
      </c>
      <c r="U51" s="51"/>
      <c r="V51" s="143">
        <v>3672165</v>
      </c>
      <c r="W51" s="147">
        <v>2646</v>
      </c>
      <c r="X51" s="147">
        <v>528197</v>
      </c>
      <c r="Y51" s="143">
        <v>72183</v>
      </c>
      <c r="Z51" s="143">
        <v>21586</v>
      </c>
      <c r="AA51" s="143">
        <v>2642630</v>
      </c>
      <c r="AB51" s="144">
        <v>8445</v>
      </c>
      <c r="AC51" s="143">
        <v>2085745</v>
      </c>
      <c r="AD51" s="143">
        <v>16657</v>
      </c>
      <c r="AE51" s="143">
        <v>131593</v>
      </c>
      <c r="AF51" s="143">
        <v>555547</v>
      </c>
      <c r="AG51" s="143">
        <v>549639</v>
      </c>
      <c r="AH51" s="143">
        <v>111516</v>
      </c>
      <c r="AI51" s="143">
        <v>820950</v>
      </c>
      <c r="AJ51" s="137"/>
      <c r="AK51" s="145">
        <v>38</v>
      </c>
      <c r="AL51" s="151"/>
    </row>
    <row r="52" spans="1:38" ht="15" customHeight="1">
      <c r="A52" s="142">
        <v>39</v>
      </c>
      <c r="B52" s="142" t="s">
        <v>28</v>
      </c>
      <c r="C52" s="59"/>
      <c r="D52" s="143">
        <v>6339424</v>
      </c>
      <c r="E52" s="143">
        <v>4962240</v>
      </c>
      <c r="F52" s="247">
        <v>-21.72411878429334</v>
      </c>
      <c r="G52" s="143">
        <v>95296</v>
      </c>
      <c r="H52" s="143">
        <v>33837</v>
      </c>
      <c r="I52" s="143">
        <v>71</v>
      </c>
      <c r="J52" s="143">
        <v>147</v>
      </c>
      <c r="K52" s="143">
        <v>163</v>
      </c>
      <c r="L52" s="143">
        <v>16695</v>
      </c>
      <c r="M52" s="244" t="s">
        <v>369</v>
      </c>
      <c r="N52" s="248">
        <v>0</v>
      </c>
      <c r="O52" s="143">
        <v>8759</v>
      </c>
      <c r="P52" s="244">
        <v>225</v>
      </c>
      <c r="Q52" s="137"/>
      <c r="R52" s="145">
        <v>39</v>
      </c>
      <c r="S52" s="142">
        <v>39</v>
      </c>
      <c r="T52" s="142" t="s">
        <v>28</v>
      </c>
      <c r="U52" s="51"/>
      <c r="V52" s="143">
        <v>1116887</v>
      </c>
      <c r="W52" s="244" t="s">
        <v>367</v>
      </c>
      <c r="X52" s="147">
        <v>3688</v>
      </c>
      <c r="Y52" s="143">
        <v>58314</v>
      </c>
      <c r="Z52" s="143">
        <v>1748</v>
      </c>
      <c r="AA52" s="143">
        <v>55109</v>
      </c>
      <c r="AB52" s="248">
        <v>0</v>
      </c>
      <c r="AC52" s="143">
        <v>2652638</v>
      </c>
      <c r="AD52" s="143">
        <v>925</v>
      </c>
      <c r="AE52" s="143">
        <v>78580</v>
      </c>
      <c r="AF52" s="143">
        <v>226045</v>
      </c>
      <c r="AG52" s="143">
        <v>305679</v>
      </c>
      <c r="AH52" s="143">
        <v>25409</v>
      </c>
      <c r="AI52" s="143">
        <v>282025</v>
      </c>
      <c r="AJ52" s="137"/>
      <c r="AK52" s="145">
        <v>39</v>
      </c>
      <c r="AL52" s="151"/>
    </row>
    <row r="53" spans="1:38" ht="15" customHeight="1">
      <c r="A53" s="142">
        <v>40</v>
      </c>
      <c r="B53" s="142" t="s">
        <v>113</v>
      </c>
      <c r="C53" s="59"/>
      <c r="D53" s="143">
        <v>6705733</v>
      </c>
      <c r="E53" s="143">
        <v>6945050</v>
      </c>
      <c r="F53" s="247">
        <v>3.568841765695115</v>
      </c>
      <c r="G53" s="143">
        <v>510037</v>
      </c>
      <c r="H53" s="143">
        <v>32466</v>
      </c>
      <c r="I53" s="143">
        <v>334</v>
      </c>
      <c r="J53" s="143">
        <v>680</v>
      </c>
      <c r="K53" s="143">
        <v>760</v>
      </c>
      <c r="L53" s="143">
        <v>69314</v>
      </c>
      <c r="M53" s="147">
        <v>6811</v>
      </c>
      <c r="N53" s="248">
        <v>0</v>
      </c>
      <c r="O53" s="143">
        <v>8471</v>
      </c>
      <c r="P53" s="147">
        <v>353</v>
      </c>
      <c r="Q53" s="137"/>
      <c r="R53" s="145">
        <v>40</v>
      </c>
      <c r="S53" s="142">
        <v>40</v>
      </c>
      <c r="T53" s="142" t="s">
        <v>113</v>
      </c>
      <c r="U53" s="51"/>
      <c r="V53" s="143">
        <v>2835828</v>
      </c>
      <c r="W53" s="147">
        <v>633</v>
      </c>
      <c r="X53" s="147">
        <v>4618</v>
      </c>
      <c r="Y53" s="143">
        <v>70992</v>
      </c>
      <c r="Z53" s="143">
        <v>4708</v>
      </c>
      <c r="AA53" s="143">
        <v>437286</v>
      </c>
      <c r="AB53" s="248">
        <v>0</v>
      </c>
      <c r="AC53" s="143">
        <v>1156318</v>
      </c>
      <c r="AD53" s="143">
        <v>30801</v>
      </c>
      <c r="AE53" s="143">
        <v>79104</v>
      </c>
      <c r="AF53" s="143">
        <v>161744</v>
      </c>
      <c r="AG53" s="143">
        <v>475678</v>
      </c>
      <c r="AH53" s="143">
        <v>79031</v>
      </c>
      <c r="AI53" s="143">
        <v>979083</v>
      </c>
      <c r="AJ53" s="137"/>
      <c r="AK53" s="145">
        <v>40</v>
      </c>
      <c r="AL53" s="151"/>
    </row>
    <row r="54" spans="1:38" ht="15" customHeight="1">
      <c r="A54" s="142">
        <v>41</v>
      </c>
      <c r="B54" s="142" t="s">
        <v>29</v>
      </c>
      <c r="C54" s="59"/>
      <c r="D54" s="143">
        <v>3416735</v>
      </c>
      <c r="E54" s="143">
        <v>3184372</v>
      </c>
      <c r="F54" s="247">
        <v>-6.8007322780373665</v>
      </c>
      <c r="G54" s="143">
        <v>212608</v>
      </c>
      <c r="H54" s="143">
        <v>32236</v>
      </c>
      <c r="I54" s="143">
        <v>134</v>
      </c>
      <c r="J54" s="143">
        <v>275</v>
      </c>
      <c r="K54" s="143">
        <v>310</v>
      </c>
      <c r="L54" s="143">
        <v>30430</v>
      </c>
      <c r="M54" s="244" t="s">
        <v>367</v>
      </c>
      <c r="N54" s="248">
        <v>0</v>
      </c>
      <c r="O54" s="143">
        <v>8069</v>
      </c>
      <c r="P54" s="147">
        <v>230</v>
      </c>
      <c r="Q54" s="137"/>
      <c r="R54" s="145">
        <v>41</v>
      </c>
      <c r="S54" s="142">
        <v>41</v>
      </c>
      <c r="T54" s="142" t="s">
        <v>29</v>
      </c>
      <c r="U54" s="51"/>
      <c r="V54" s="143">
        <v>1445155</v>
      </c>
      <c r="W54" s="244" t="s">
        <v>367</v>
      </c>
      <c r="X54" s="147">
        <v>2716</v>
      </c>
      <c r="Y54" s="143">
        <v>39642</v>
      </c>
      <c r="Z54" s="143">
        <v>1717</v>
      </c>
      <c r="AA54" s="143">
        <v>133311</v>
      </c>
      <c r="AB54" s="248">
        <v>0</v>
      </c>
      <c r="AC54" s="143">
        <v>489144</v>
      </c>
      <c r="AD54" s="143">
        <v>22969</v>
      </c>
      <c r="AE54" s="143">
        <v>131804</v>
      </c>
      <c r="AF54" s="143">
        <v>53256</v>
      </c>
      <c r="AG54" s="143">
        <v>427611</v>
      </c>
      <c r="AH54" s="143">
        <v>18432</v>
      </c>
      <c r="AI54" s="143">
        <v>134323</v>
      </c>
      <c r="AJ54" s="137"/>
      <c r="AK54" s="145">
        <v>41</v>
      </c>
      <c r="AL54" s="151"/>
    </row>
    <row r="55" spans="1:37" ht="4.5" customHeight="1" thickBot="1">
      <c r="A55" s="73"/>
      <c r="B55" s="73"/>
      <c r="C55" s="73"/>
      <c r="D55" s="152"/>
      <c r="E55" s="153"/>
      <c r="F55" s="154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5"/>
      <c r="R55" s="156"/>
      <c r="S55" s="73"/>
      <c r="T55" s="73"/>
      <c r="U55" s="74"/>
      <c r="V55" s="153"/>
      <c r="W55" s="153"/>
      <c r="X55" s="153"/>
      <c r="Y55" s="153"/>
      <c r="Z55" s="153"/>
      <c r="AA55" s="153"/>
      <c r="AB55" s="153"/>
      <c r="AC55" s="153"/>
      <c r="AD55" s="153"/>
      <c r="AE55" s="153"/>
      <c r="AF55" s="153"/>
      <c r="AG55" s="153"/>
      <c r="AH55" s="153"/>
      <c r="AI55" s="153"/>
      <c r="AJ55" s="155"/>
      <c r="AK55" s="156"/>
    </row>
    <row r="56" spans="1:36" ht="4.5" customHeight="1">
      <c r="A56" s="1"/>
      <c r="B56" s="1"/>
      <c r="C56" s="1"/>
      <c r="D56" s="157"/>
      <c r="E56" s="157"/>
      <c r="F56" s="158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7"/>
      <c r="AJ56" s="157"/>
    </row>
    <row r="57" spans="1:38" ht="11.25">
      <c r="A57" s="159" t="s">
        <v>114</v>
      </c>
      <c r="C57" s="1"/>
      <c r="D57" s="157"/>
      <c r="E57" s="157"/>
      <c r="F57" s="158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S57" s="159" t="s">
        <v>114</v>
      </c>
      <c r="T57" s="2"/>
      <c r="W57" s="157"/>
      <c r="X57" s="157"/>
      <c r="Y57" s="157"/>
      <c r="Z57" s="157"/>
      <c r="AB57" s="157"/>
      <c r="AC57" s="157"/>
      <c r="AD57" s="157"/>
      <c r="AE57" s="157"/>
      <c r="AF57" s="157"/>
      <c r="AG57" s="157"/>
      <c r="AH57" s="157"/>
      <c r="AI57" s="157"/>
      <c r="AJ57" s="157"/>
      <c r="AL57" s="151"/>
    </row>
    <row r="58" spans="1:38" ht="11.25">
      <c r="A58" s="159" t="s">
        <v>115</v>
      </c>
      <c r="R58" s="2"/>
      <c r="S58" s="159" t="s">
        <v>115</v>
      </c>
      <c r="T58" s="2"/>
      <c r="U58" s="2"/>
      <c r="V58" s="2"/>
      <c r="W58" s="1"/>
      <c r="X58" s="1"/>
      <c r="Y58" s="1"/>
      <c r="Z58" s="1"/>
      <c r="AB58" s="160"/>
      <c r="AF58" s="1"/>
      <c r="AG58" s="1"/>
      <c r="AH58" s="1"/>
      <c r="AI58" s="1"/>
      <c r="AJ58" s="1"/>
      <c r="AL58" s="151"/>
    </row>
    <row r="60" spans="7:35" ht="11.25">
      <c r="G60" s="148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161"/>
      <c r="Y60" s="161"/>
      <c r="Z60" s="161"/>
      <c r="AA60" s="161"/>
      <c r="AB60" s="161"/>
      <c r="AC60" s="161"/>
      <c r="AD60" s="161"/>
      <c r="AE60" s="161"/>
      <c r="AF60" s="161"/>
      <c r="AG60" s="161"/>
      <c r="AH60" s="161"/>
      <c r="AI60" s="161"/>
    </row>
    <row r="61" spans="4:36" ht="11.25">
      <c r="D61" s="134"/>
      <c r="E61" s="134"/>
      <c r="F61" s="1"/>
      <c r="G61" s="162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</row>
    <row r="62" spans="4:36" ht="12">
      <c r="D62" s="134"/>
      <c r="E62" s="134"/>
      <c r="F62" s="163"/>
      <c r="G62" s="163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</row>
    <row r="63" spans="4:8" ht="11.25">
      <c r="D63" s="134"/>
      <c r="E63" s="134"/>
      <c r="F63" s="164"/>
      <c r="G63" s="162"/>
      <c r="H63" s="148"/>
    </row>
    <row r="64" spans="4:8" ht="11.25">
      <c r="D64" s="134"/>
      <c r="E64" s="134"/>
      <c r="F64" s="164"/>
      <c r="G64" s="161"/>
      <c r="H64" s="148"/>
    </row>
    <row r="65" spans="4:8" ht="11.25">
      <c r="D65" s="134"/>
      <c r="E65" s="134"/>
      <c r="F65" s="164"/>
      <c r="G65" s="161"/>
      <c r="H65" s="148"/>
    </row>
    <row r="66" spans="4:8" ht="11.25">
      <c r="D66" s="134"/>
      <c r="E66" s="134"/>
      <c r="F66" s="135"/>
      <c r="G66" s="161"/>
      <c r="H66" s="148"/>
    </row>
    <row r="67" spans="4:8" ht="11.25">
      <c r="D67" s="134"/>
      <c r="E67" s="134"/>
      <c r="F67" s="135"/>
      <c r="G67" s="161"/>
      <c r="H67" s="148"/>
    </row>
    <row r="68" spans="4:8" ht="11.25">
      <c r="D68" s="134"/>
      <c r="E68" s="134"/>
      <c r="F68" s="135"/>
      <c r="G68" s="161"/>
      <c r="H68" s="148"/>
    </row>
    <row r="69" spans="4:8" ht="11.25">
      <c r="D69" s="134"/>
      <c r="E69" s="134"/>
      <c r="F69" s="135"/>
      <c r="G69" s="161"/>
      <c r="H69" s="148"/>
    </row>
    <row r="70" spans="4:8" ht="11.25">
      <c r="D70" s="134"/>
      <c r="E70" s="134"/>
      <c r="F70" s="135"/>
      <c r="G70" s="161"/>
      <c r="H70" s="148"/>
    </row>
    <row r="71" spans="4:8" ht="11.25">
      <c r="D71" s="134"/>
      <c r="E71" s="134"/>
      <c r="F71" s="135"/>
      <c r="G71" s="161"/>
      <c r="H71" s="148"/>
    </row>
    <row r="72" spans="4:8" ht="11.25">
      <c r="D72" s="134"/>
      <c r="E72" s="134"/>
      <c r="F72" s="135"/>
      <c r="G72" s="161"/>
      <c r="H72" s="148"/>
    </row>
    <row r="73" spans="4:8" ht="11.25">
      <c r="D73" s="134"/>
      <c r="E73" s="134"/>
      <c r="F73" s="135"/>
      <c r="G73" s="161"/>
      <c r="H73" s="148"/>
    </row>
    <row r="74" spans="4:8" ht="11.25">
      <c r="D74" s="134"/>
      <c r="E74" s="134"/>
      <c r="F74" s="135"/>
      <c r="G74" s="161"/>
      <c r="H74" s="148"/>
    </row>
    <row r="75" spans="4:8" ht="11.25">
      <c r="D75" s="134"/>
      <c r="E75" s="134"/>
      <c r="F75" s="135"/>
      <c r="G75" s="161"/>
      <c r="H75" s="148"/>
    </row>
    <row r="76" spans="4:8" ht="11.25">
      <c r="D76" s="134"/>
      <c r="E76" s="134"/>
      <c r="F76" s="135"/>
      <c r="G76" s="161"/>
      <c r="H76" s="148"/>
    </row>
    <row r="77" spans="4:8" ht="11.25">
      <c r="D77" s="134"/>
      <c r="E77" s="134"/>
      <c r="F77" s="135"/>
      <c r="G77" s="161"/>
      <c r="H77" s="148"/>
    </row>
    <row r="78" spans="4:8" ht="11.25">
      <c r="D78" s="134"/>
      <c r="E78" s="134"/>
      <c r="F78" s="135"/>
      <c r="G78" s="161"/>
      <c r="H78" s="148"/>
    </row>
    <row r="79" spans="4:8" ht="11.25">
      <c r="D79" s="134"/>
      <c r="E79" s="134"/>
      <c r="F79" s="135"/>
      <c r="G79" s="161"/>
      <c r="H79" s="148"/>
    </row>
    <row r="80" spans="4:8" ht="11.25">
      <c r="D80" s="134"/>
      <c r="E80" s="134"/>
      <c r="F80" s="135"/>
      <c r="G80" s="161"/>
      <c r="H80" s="148"/>
    </row>
    <row r="81" spans="4:8" ht="11.25">
      <c r="D81" s="134"/>
      <c r="E81" s="134"/>
      <c r="F81" s="135"/>
      <c r="G81" s="161"/>
      <c r="H81" s="148"/>
    </row>
    <row r="82" spans="4:8" ht="11.25">
      <c r="D82" s="134"/>
      <c r="E82" s="134"/>
      <c r="F82" s="135"/>
      <c r="G82" s="161"/>
      <c r="H82" s="148"/>
    </row>
    <row r="83" spans="4:8" ht="11.25">
      <c r="D83" s="134"/>
      <c r="E83" s="134"/>
      <c r="F83" s="135"/>
      <c r="G83" s="161"/>
      <c r="H83" s="148"/>
    </row>
    <row r="84" spans="4:8" ht="11.25">
      <c r="D84" s="134"/>
      <c r="E84" s="134"/>
      <c r="F84" s="135"/>
      <c r="G84" s="161"/>
      <c r="H84" s="148"/>
    </row>
    <row r="85" spans="4:8" ht="11.25">
      <c r="D85" s="134"/>
      <c r="E85" s="134"/>
      <c r="F85" s="135"/>
      <c r="G85" s="161"/>
      <c r="H85" s="148"/>
    </row>
    <row r="86" spans="4:8" ht="11.25">
      <c r="D86" s="134"/>
      <c r="E86" s="134"/>
      <c r="F86" s="135"/>
      <c r="G86" s="161"/>
      <c r="H86" s="148"/>
    </row>
    <row r="87" spans="4:8" ht="11.25">
      <c r="D87" s="134"/>
      <c r="E87" s="134"/>
      <c r="F87" s="135"/>
      <c r="G87" s="161"/>
      <c r="H87" s="148"/>
    </row>
    <row r="88" spans="4:8" ht="11.25">
      <c r="D88" s="134"/>
      <c r="E88" s="134"/>
      <c r="F88" s="135"/>
      <c r="G88" s="161"/>
      <c r="H88" s="148"/>
    </row>
    <row r="89" spans="4:8" ht="11.25">
      <c r="D89" s="134"/>
      <c r="E89" s="134"/>
      <c r="F89" s="135"/>
      <c r="G89" s="161"/>
      <c r="H89" s="148"/>
    </row>
    <row r="90" spans="4:8" ht="11.25">
      <c r="D90" s="134"/>
      <c r="E90" s="134"/>
      <c r="F90" s="135"/>
      <c r="G90" s="161"/>
      <c r="H90" s="148"/>
    </row>
    <row r="91" spans="4:8" ht="11.25">
      <c r="D91" s="134"/>
      <c r="E91" s="134"/>
      <c r="F91" s="135"/>
      <c r="G91" s="161"/>
      <c r="H91" s="148"/>
    </row>
    <row r="92" spans="4:8" ht="11.25">
      <c r="D92" s="134"/>
      <c r="E92" s="134"/>
      <c r="F92" s="135"/>
      <c r="G92" s="161"/>
      <c r="H92" s="148"/>
    </row>
    <row r="93" spans="4:8" ht="11.25">
      <c r="D93" s="134"/>
      <c r="E93" s="134"/>
      <c r="F93" s="135"/>
      <c r="G93" s="161"/>
      <c r="H93" s="148"/>
    </row>
    <row r="94" spans="4:8" ht="11.25">
      <c r="D94" s="134"/>
      <c r="E94" s="134"/>
      <c r="F94" s="135"/>
      <c r="G94" s="161"/>
      <c r="H94" s="148"/>
    </row>
    <row r="95" spans="4:8" ht="11.25">
      <c r="D95" s="134"/>
      <c r="E95" s="134"/>
      <c r="F95" s="135"/>
      <c r="G95" s="161"/>
      <c r="H95" s="148"/>
    </row>
    <row r="96" spans="4:8" ht="11.25">
      <c r="D96" s="134"/>
      <c r="E96" s="134"/>
      <c r="F96" s="135"/>
      <c r="G96" s="161"/>
      <c r="H96" s="148"/>
    </row>
    <row r="97" spans="4:8" ht="11.25">
      <c r="D97" s="134"/>
      <c r="E97" s="134"/>
      <c r="F97" s="135"/>
      <c r="G97" s="161"/>
      <c r="H97" s="148"/>
    </row>
    <row r="98" spans="4:8" ht="11.25">
      <c r="D98" s="134"/>
      <c r="E98" s="134"/>
      <c r="F98" s="135"/>
      <c r="G98" s="161"/>
      <c r="H98" s="148"/>
    </row>
    <row r="99" spans="4:8" ht="11.25">
      <c r="D99" s="134"/>
      <c r="E99" s="134"/>
      <c r="F99" s="135"/>
      <c r="G99" s="161"/>
      <c r="H99" s="148"/>
    </row>
    <row r="100" spans="4:8" ht="11.25">
      <c r="D100" s="134"/>
      <c r="E100" s="134"/>
      <c r="F100" s="135"/>
      <c r="G100" s="161"/>
      <c r="H100" s="148"/>
    </row>
    <row r="101" spans="4:8" ht="11.25">
      <c r="D101" s="134"/>
      <c r="E101" s="134"/>
      <c r="F101" s="135"/>
      <c r="G101" s="161"/>
      <c r="H101" s="148"/>
    </row>
    <row r="102" spans="4:8" ht="11.25">
      <c r="D102" s="134"/>
      <c r="E102" s="134"/>
      <c r="F102" s="135"/>
      <c r="G102" s="161"/>
      <c r="H102" s="148"/>
    </row>
    <row r="103" spans="4:8" ht="11.25">
      <c r="D103" s="134"/>
      <c r="E103" s="134"/>
      <c r="F103" s="135"/>
      <c r="G103" s="161"/>
      <c r="H103" s="148"/>
    </row>
    <row r="104" spans="4:8" ht="11.25">
      <c r="D104" s="134"/>
      <c r="E104" s="134"/>
      <c r="F104" s="135"/>
      <c r="G104" s="161"/>
      <c r="H104" s="148"/>
    </row>
    <row r="105" spans="4:8" ht="11.25">
      <c r="D105" s="134"/>
      <c r="E105" s="134"/>
      <c r="F105" s="135"/>
      <c r="G105" s="161"/>
      <c r="H105" s="148"/>
    </row>
    <row r="106" spans="4:8" ht="11.25">
      <c r="D106" s="134"/>
      <c r="E106" s="134"/>
      <c r="F106" s="135"/>
      <c r="G106" s="161"/>
      <c r="H106" s="148"/>
    </row>
    <row r="107" ht="11.25">
      <c r="D107" s="1"/>
    </row>
    <row r="108" ht="11.25">
      <c r="D108" s="1"/>
    </row>
    <row r="109" ht="11.25">
      <c r="D109" s="1"/>
    </row>
    <row r="110" ht="11.25">
      <c r="D110" s="1"/>
    </row>
    <row r="111" ht="11.25">
      <c r="D111" s="1"/>
    </row>
    <row r="112" ht="11.25">
      <c r="D112" s="1"/>
    </row>
    <row r="113" ht="11.25">
      <c r="D113" s="1"/>
    </row>
    <row r="114" ht="11.25">
      <c r="D114" s="1"/>
    </row>
    <row r="115" ht="11.25">
      <c r="D115" s="1"/>
    </row>
    <row r="116" ht="11.25">
      <c r="D116" s="1"/>
    </row>
    <row r="117" ht="11.25">
      <c r="D117" s="1"/>
    </row>
    <row r="118" ht="11.25">
      <c r="D118" s="1"/>
    </row>
    <row r="119" ht="11.25">
      <c r="D119" s="1"/>
    </row>
    <row r="120" ht="11.25">
      <c r="D120" s="1"/>
    </row>
    <row r="121" ht="11.25">
      <c r="D121" s="1"/>
    </row>
    <row r="122" ht="11.25">
      <c r="D122" s="1"/>
    </row>
    <row r="123" ht="11.25">
      <c r="D123" s="1"/>
    </row>
    <row r="124" ht="11.25">
      <c r="D124" s="1"/>
    </row>
    <row r="125" ht="11.25">
      <c r="D125" s="1"/>
    </row>
    <row r="126" ht="11.25">
      <c r="D126" s="1"/>
    </row>
    <row r="127" ht="11.25">
      <c r="D127" s="1"/>
    </row>
    <row r="128" ht="11.25">
      <c r="D128" s="1"/>
    </row>
    <row r="129" ht="11.25">
      <c r="D129" s="1"/>
    </row>
    <row r="130" ht="11.25">
      <c r="D130" s="1"/>
    </row>
    <row r="131" ht="11.25">
      <c r="D131" s="1"/>
    </row>
    <row r="132" ht="11.25">
      <c r="D132" s="1"/>
    </row>
    <row r="133" ht="11.25">
      <c r="D133" s="1"/>
    </row>
    <row r="134" ht="11.25">
      <c r="D134" s="1"/>
    </row>
    <row r="135" ht="11.25">
      <c r="D135" s="1"/>
    </row>
    <row r="136" ht="11.25">
      <c r="D136" s="1"/>
    </row>
  </sheetData>
  <sheetProtection/>
  <mergeCells count="35">
    <mergeCell ref="A1:I1"/>
    <mergeCell ref="J1:R1"/>
    <mergeCell ref="S1:AB1"/>
    <mergeCell ref="AC1:AK1"/>
    <mergeCell ref="A4:B4"/>
    <mergeCell ref="A5:B7"/>
    <mergeCell ref="D5:D7"/>
    <mergeCell ref="E5:E7"/>
    <mergeCell ref="R5:R7"/>
    <mergeCell ref="S5:T7"/>
    <mergeCell ref="AK5:AK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V6:V7"/>
    <mergeCell ref="W6:W7"/>
    <mergeCell ref="X6:X7"/>
    <mergeCell ref="Y6:Y7"/>
    <mergeCell ref="Z6:Z7"/>
    <mergeCell ref="AG6:AG7"/>
    <mergeCell ref="AH6:AH7"/>
    <mergeCell ref="AI6:AI7"/>
    <mergeCell ref="AA6:AA7"/>
    <mergeCell ref="AB6:AB7"/>
    <mergeCell ref="AC6:AC7"/>
    <mergeCell ref="AD6:AD7"/>
    <mergeCell ref="AE6:AE7"/>
    <mergeCell ref="AF6:AF7"/>
  </mergeCells>
  <conditionalFormatting sqref="N12:N54 E14 E10 N9 V14:AJ24 AI25:AJ54 G10:Q10 O14:Q54 G14:M54 V10:AJ10 V25:AG54">
    <cfRule type="cellIs" priority="19" dxfId="11" operator="lessThan" stopIfTrue="1">
      <formula>0</formula>
    </cfRule>
  </conditionalFormatting>
  <conditionalFormatting sqref="D76:E106 D66:E73 D62:E62">
    <cfRule type="cellIs" priority="18" dxfId="11" operator="lessThan" stopIfTrue="1">
      <formula>0</formula>
    </cfRule>
  </conditionalFormatting>
  <conditionalFormatting sqref="AH25:AH54">
    <cfRule type="cellIs" priority="17" dxfId="11" operator="lessThan" stopIfTrue="1">
      <formula>0</formula>
    </cfRule>
  </conditionalFormatting>
  <conditionalFormatting sqref="E15:E54">
    <cfRule type="cellIs" priority="16" dxfId="11" operator="lessThan" stopIfTrue="1">
      <formula>0</formula>
    </cfRule>
  </conditionalFormatting>
  <conditionalFormatting sqref="E12">
    <cfRule type="cellIs" priority="15" dxfId="11" operator="lessThan" stopIfTrue="1">
      <formula>0</formula>
    </cfRule>
  </conditionalFormatting>
  <conditionalFormatting sqref="E13">
    <cfRule type="cellIs" priority="14" dxfId="11" operator="lessThan" stopIfTrue="1">
      <formula>0</formula>
    </cfRule>
  </conditionalFormatting>
  <conditionalFormatting sqref="N11">
    <cfRule type="cellIs" priority="13" dxfId="11" operator="lessThan" stopIfTrue="1">
      <formula>0</formula>
    </cfRule>
  </conditionalFormatting>
  <conditionalFormatting sqref="D14 D10">
    <cfRule type="cellIs" priority="4" dxfId="11" operator="lessThan" stopIfTrue="1">
      <formula>0</formula>
    </cfRule>
  </conditionalFormatting>
  <conditionalFormatting sqref="D15:D54">
    <cfRule type="cellIs" priority="3" dxfId="11" operator="lessThan" stopIfTrue="1">
      <formula>0</formula>
    </cfRule>
  </conditionalFormatting>
  <conditionalFormatting sqref="D12">
    <cfRule type="cellIs" priority="2" dxfId="11" operator="lessThan" stopIfTrue="1">
      <formula>0</formula>
    </cfRule>
  </conditionalFormatting>
  <conditionalFormatting sqref="D13">
    <cfRule type="cellIs" priority="1" dxfId="11" operator="lessThan" stopIfTrue="1">
      <formula>0</formula>
    </cfRule>
  </conditionalFormatting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scale="96" r:id="rId1"/>
  <headerFooter differentOddEven="1" scaleWithDoc="0">
    <oddHeader>&amp;L&amp;"+,標準"&amp;9 21　財政</oddHeader>
    <evenHeader>&amp;R&amp;"+,標準"&amp;9 21　財政</evenHeader>
  </headerFooter>
  <colBreaks count="3" manualBreakCount="3">
    <brk id="9" max="65535" man="1"/>
    <brk id="18" max="65535" man="1"/>
    <brk id="28" max="5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8"/>
  <sheetViews>
    <sheetView showGridLines="0" zoomScale="110" zoomScaleNormal="110" zoomScaleSheetLayoutView="120" zoomScalePageLayoutView="0" workbookViewId="0" topLeftCell="A1">
      <selection activeCell="A1" sqref="A1:J1"/>
    </sheetView>
  </sheetViews>
  <sheetFormatPr defaultColWidth="8.796875" defaultRowHeight="14.25"/>
  <cols>
    <col min="1" max="1" width="3.09765625" style="2" customWidth="1"/>
    <col min="2" max="2" width="7.59765625" style="2" customWidth="1"/>
    <col min="3" max="3" width="0.8984375" style="2" customWidth="1"/>
    <col min="4" max="5" width="12.3984375" style="2" customWidth="1"/>
    <col min="6" max="9" width="11.59765625" style="2" customWidth="1"/>
    <col min="10" max="10" width="11.59765625" style="165" customWidth="1"/>
    <col min="11" max="11" width="10.09765625" style="166" customWidth="1"/>
    <col min="12" max="19" width="10.09765625" style="165" customWidth="1"/>
    <col min="20" max="20" width="0.8984375" style="2" customWidth="1"/>
    <col min="21" max="21" width="3.09765625" style="24" customWidth="1"/>
    <col min="22" max="22" width="13.19921875" style="2" bestFit="1" customWidth="1"/>
    <col min="23" max="23" width="12.19921875" style="2" bestFit="1" customWidth="1"/>
    <col min="24" max="16384" width="9" style="2" customWidth="1"/>
  </cols>
  <sheetData>
    <row r="1" spans="1:21" ht="17.25">
      <c r="A1" s="288" t="s">
        <v>116</v>
      </c>
      <c r="B1" s="288"/>
      <c r="C1" s="288"/>
      <c r="D1" s="288"/>
      <c r="E1" s="288"/>
      <c r="F1" s="288"/>
      <c r="G1" s="288"/>
      <c r="H1" s="288"/>
      <c r="I1" s="288"/>
      <c r="J1" s="288"/>
      <c r="K1" s="289" t="s">
        <v>249</v>
      </c>
      <c r="L1" s="290"/>
      <c r="M1" s="290"/>
      <c r="N1" s="290"/>
      <c r="O1" s="290"/>
      <c r="P1" s="290"/>
      <c r="Q1" s="290"/>
      <c r="R1" s="290"/>
      <c r="S1" s="290"/>
      <c r="T1" s="290"/>
      <c r="U1" s="290"/>
    </row>
    <row r="2" spans="1:21" ht="17.25">
      <c r="A2" s="194"/>
      <c r="B2" s="194"/>
      <c r="C2" s="194"/>
      <c r="D2" s="194"/>
      <c r="E2" s="194"/>
      <c r="F2" s="194"/>
      <c r="G2" s="194"/>
      <c r="H2" s="194"/>
      <c r="I2" s="194"/>
      <c r="J2" s="196"/>
      <c r="K2" s="197"/>
      <c r="L2" s="198"/>
      <c r="M2" s="198"/>
      <c r="N2" s="198"/>
      <c r="O2" s="198"/>
      <c r="P2" s="198"/>
      <c r="Q2" s="198"/>
      <c r="R2" s="198"/>
      <c r="S2" s="198"/>
      <c r="T2" s="195"/>
      <c r="U2" s="195"/>
    </row>
    <row r="3" spans="1:21" ht="12.75" customHeight="1">
      <c r="A3" s="199" t="s">
        <v>250</v>
      </c>
      <c r="B3" s="200"/>
      <c r="C3" s="200"/>
      <c r="E3" s="165"/>
      <c r="F3" s="165"/>
      <c r="G3" s="165"/>
      <c r="H3" s="165"/>
      <c r="I3" s="165"/>
      <c r="K3" s="165"/>
      <c r="U3" s="201" t="s">
        <v>68</v>
      </c>
    </row>
    <row r="4" ht="4.5" customHeight="1" thickBot="1"/>
    <row r="5" spans="1:21" ht="13.5" customHeight="1">
      <c r="A5" s="291" t="s">
        <v>251</v>
      </c>
      <c r="B5" s="291"/>
      <c r="C5" s="202"/>
      <c r="D5" s="203"/>
      <c r="E5" s="203"/>
      <c r="F5" s="204"/>
      <c r="G5" s="204"/>
      <c r="H5" s="204"/>
      <c r="I5" s="204"/>
      <c r="J5" s="205"/>
      <c r="K5" s="206"/>
      <c r="L5" s="205"/>
      <c r="M5" s="205"/>
      <c r="N5" s="205"/>
      <c r="O5" s="205"/>
      <c r="P5" s="206"/>
      <c r="Q5" s="205"/>
      <c r="R5" s="206"/>
      <c r="S5" s="206"/>
      <c r="T5" s="207"/>
      <c r="U5" s="294" t="s">
        <v>70</v>
      </c>
    </row>
    <row r="6" spans="1:21" ht="13.5" customHeight="1">
      <c r="A6" s="292"/>
      <c r="B6" s="292"/>
      <c r="C6" s="208"/>
      <c r="D6" s="209" t="s">
        <v>326</v>
      </c>
      <c r="E6" s="209" t="s">
        <v>373</v>
      </c>
      <c r="F6" s="297" t="s">
        <v>252</v>
      </c>
      <c r="G6" s="297" t="s">
        <v>253</v>
      </c>
      <c r="H6" s="297" t="s">
        <v>254</v>
      </c>
      <c r="I6" s="297" t="s">
        <v>255</v>
      </c>
      <c r="J6" s="287" t="s">
        <v>256</v>
      </c>
      <c r="K6" s="283" t="s">
        <v>117</v>
      </c>
      <c r="L6" s="287" t="s">
        <v>257</v>
      </c>
      <c r="M6" s="287" t="s">
        <v>258</v>
      </c>
      <c r="N6" s="287" t="s">
        <v>259</v>
      </c>
      <c r="O6" s="287" t="s">
        <v>260</v>
      </c>
      <c r="P6" s="283" t="s">
        <v>118</v>
      </c>
      <c r="Q6" s="287" t="s">
        <v>261</v>
      </c>
      <c r="R6" s="283" t="s">
        <v>119</v>
      </c>
      <c r="S6" s="285" t="s">
        <v>120</v>
      </c>
      <c r="T6" s="167"/>
      <c r="U6" s="295"/>
    </row>
    <row r="7" spans="1:21" ht="13.5" customHeight="1">
      <c r="A7" s="293"/>
      <c r="B7" s="293"/>
      <c r="C7" s="210"/>
      <c r="D7" s="211"/>
      <c r="E7" s="212"/>
      <c r="F7" s="284"/>
      <c r="G7" s="284"/>
      <c r="H7" s="284"/>
      <c r="I7" s="284"/>
      <c r="J7" s="284"/>
      <c r="K7" s="284"/>
      <c r="L7" s="284"/>
      <c r="M7" s="284"/>
      <c r="N7" s="284"/>
      <c r="O7" s="284"/>
      <c r="P7" s="284"/>
      <c r="Q7" s="284"/>
      <c r="R7" s="284"/>
      <c r="S7" s="286"/>
      <c r="T7" s="130"/>
      <c r="U7" s="296"/>
    </row>
    <row r="8" spans="1:21" s="1" customFormat="1" ht="4.5" customHeight="1">
      <c r="A8" s="213"/>
      <c r="B8" s="213"/>
      <c r="C8" s="214"/>
      <c r="D8" s="136"/>
      <c r="E8" s="136"/>
      <c r="F8" s="134"/>
      <c r="G8" s="134"/>
      <c r="H8" s="134"/>
      <c r="I8" s="134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9"/>
      <c r="U8" s="215"/>
    </row>
    <row r="9" spans="1:23" ht="15" customHeight="1">
      <c r="A9" s="216" t="s">
        <v>263</v>
      </c>
      <c r="B9" s="216" t="s">
        <v>86</v>
      </c>
      <c r="C9" s="217"/>
      <c r="D9" s="170">
        <v>787820207</v>
      </c>
      <c r="E9" s="144">
        <v>797340477</v>
      </c>
      <c r="F9" s="171">
        <v>6025334</v>
      </c>
      <c r="G9" s="171">
        <v>121451696</v>
      </c>
      <c r="H9" s="171">
        <v>316901116</v>
      </c>
      <c r="I9" s="171">
        <v>52464392</v>
      </c>
      <c r="J9" s="171">
        <v>1053192</v>
      </c>
      <c r="K9" s="171">
        <v>32376761</v>
      </c>
      <c r="L9" s="171">
        <v>11015924</v>
      </c>
      <c r="M9" s="171">
        <v>82247274</v>
      </c>
      <c r="N9" s="171">
        <v>21128138</v>
      </c>
      <c r="O9" s="171">
        <v>92118333</v>
      </c>
      <c r="P9" s="171">
        <v>345444</v>
      </c>
      <c r="Q9" s="171">
        <v>59814946</v>
      </c>
      <c r="R9" s="171">
        <v>397927</v>
      </c>
      <c r="S9" s="251" t="s">
        <v>223</v>
      </c>
      <c r="T9" s="137"/>
      <c r="U9" s="216" t="s">
        <v>263</v>
      </c>
      <c r="V9" s="165"/>
      <c r="W9" s="165"/>
    </row>
    <row r="10" spans="1:23" ht="19.5" customHeight="1">
      <c r="A10" s="172" t="s">
        <v>265</v>
      </c>
      <c r="B10" s="172" t="s">
        <v>121</v>
      </c>
      <c r="C10" s="218"/>
      <c r="D10" s="170">
        <v>40281889</v>
      </c>
      <c r="E10" s="144">
        <v>40218776</v>
      </c>
      <c r="F10" s="171">
        <v>53264</v>
      </c>
      <c r="G10" s="171">
        <v>11946635</v>
      </c>
      <c r="H10" s="171">
        <v>242703</v>
      </c>
      <c r="I10" s="171">
        <v>12192217</v>
      </c>
      <c r="J10" s="251" t="s">
        <v>367</v>
      </c>
      <c r="K10" s="251" t="s">
        <v>367</v>
      </c>
      <c r="L10" s="251" t="s">
        <v>367</v>
      </c>
      <c r="M10" s="171">
        <v>4482394</v>
      </c>
      <c r="N10" s="171">
        <v>4832934</v>
      </c>
      <c r="O10" s="171">
        <v>2134409</v>
      </c>
      <c r="P10" s="251" t="s">
        <v>367</v>
      </c>
      <c r="Q10" s="171">
        <v>4334220</v>
      </c>
      <c r="R10" s="251" t="s">
        <v>367</v>
      </c>
      <c r="S10" s="251" t="s">
        <v>367</v>
      </c>
      <c r="T10" s="173"/>
      <c r="U10" s="172" t="s">
        <v>265</v>
      </c>
      <c r="V10" s="165"/>
      <c r="W10" s="165"/>
    </row>
    <row r="11" spans="1:23" ht="19.5" customHeight="1">
      <c r="A11" s="216" t="s">
        <v>267</v>
      </c>
      <c r="B11" s="216" t="s">
        <v>88</v>
      </c>
      <c r="C11" s="217"/>
      <c r="D11" s="174">
        <v>747538318</v>
      </c>
      <c r="E11" s="171">
        <v>757121701</v>
      </c>
      <c r="F11" s="171">
        <v>5972070</v>
      </c>
      <c r="G11" s="171">
        <v>109505061</v>
      </c>
      <c r="H11" s="171">
        <v>316658413</v>
      </c>
      <c r="I11" s="171">
        <v>40272175</v>
      </c>
      <c r="J11" s="171">
        <v>1053192</v>
      </c>
      <c r="K11" s="171">
        <v>32376761</v>
      </c>
      <c r="L11" s="171">
        <v>11015924</v>
      </c>
      <c r="M11" s="171">
        <v>77764880</v>
      </c>
      <c r="N11" s="171">
        <v>16295204</v>
      </c>
      <c r="O11" s="171">
        <v>89983924</v>
      </c>
      <c r="P11" s="171">
        <v>345444</v>
      </c>
      <c r="Q11" s="171">
        <v>55480726</v>
      </c>
      <c r="R11" s="171">
        <v>397927</v>
      </c>
      <c r="S11" s="248" t="s">
        <v>367</v>
      </c>
      <c r="T11" s="137"/>
      <c r="U11" s="216" t="s">
        <v>267</v>
      </c>
      <c r="V11" s="165"/>
      <c r="W11" s="165"/>
    </row>
    <row r="12" spans="1:23" ht="15" customHeight="1">
      <c r="A12" s="216" t="s">
        <v>269</v>
      </c>
      <c r="B12" s="216" t="s">
        <v>122</v>
      </c>
      <c r="C12" s="217"/>
      <c r="D12" s="170">
        <v>538610038</v>
      </c>
      <c r="E12" s="144">
        <v>546535614</v>
      </c>
      <c r="F12" s="171">
        <v>3562240</v>
      </c>
      <c r="G12" s="171">
        <v>66069391</v>
      </c>
      <c r="H12" s="171">
        <v>256240679</v>
      </c>
      <c r="I12" s="171">
        <v>27670148</v>
      </c>
      <c r="J12" s="171">
        <v>924904</v>
      </c>
      <c r="K12" s="171">
        <v>15857200</v>
      </c>
      <c r="L12" s="171">
        <v>6357391</v>
      </c>
      <c r="M12" s="171">
        <v>57317954</v>
      </c>
      <c r="N12" s="171">
        <v>10863252</v>
      </c>
      <c r="O12" s="171">
        <v>60035118</v>
      </c>
      <c r="P12" s="171">
        <v>178083</v>
      </c>
      <c r="Q12" s="171">
        <v>41180422</v>
      </c>
      <c r="R12" s="171">
        <v>278832</v>
      </c>
      <c r="S12" s="248" t="s">
        <v>367</v>
      </c>
      <c r="T12" s="137"/>
      <c r="U12" s="216" t="s">
        <v>269</v>
      </c>
      <c r="V12" s="165"/>
      <c r="W12" s="165"/>
    </row>
    <row r="13" spans="1:23" ht="15" customHeight="1">
      <c r="A13" s="216" t="s">
        <v>271</v>
      </c>
      <c r="B13" s="216" t="s">
        <v>90</v>
      </c>
      <c r="C13" s="217"/>
      <c r="D13" s="170">
        <v>208928280</v>
      </c>
      <c r="E13" s="144">
        <v>210586087</v>
      </c>
      <c r="F13" s="171">
        <v>2409830</v>
      </c>
      <c r="G13" s="171">
        <v>43435670</v>
      </c>
      <c r="H13" s="171">
        <v>60417734</v>
      </c>
      <c r="I13" s="171">
        <v>12602027</v>
      </c>
      <c r="J13" s="171">
        <v>128288</v>
      </c>
      <c r="K13" s="171">
        <v>16519561</v>
      </c>
      <c r="L13" s="171">
        <v>4658533</v>
      </c>
      <c r="M13" s="171">
        <v>20446926</v>
      </c>
      <c r="N13" s="171">
        <v>5431952</v>
      </c>
      <c r="O13" s="171">
        <v>29948806</v>
      </c>
      <c r="P13" s="171">
        <v>167361</v>
      </c>
      <c r="Q13" s="171">
        <v>14300304</v>
      </c>
      <c r="R13" s="171">
        <v>119095</v>
      </c>
      <c r="S13" s="144" t="s">
        <v>367</v>
      </c>
      <c r="T13" s="137"/>
      <c r="U13" s="216" t="s">
        <v>271</v>
      </c>
      <c r="V13" s="165"/>
      <c r="W13" s="165"/>
    </row>
    <row r="14" spans="1:21" ht="19.5" customHeight="1">
      <c r="A14" s="175">
        <v>1</v>
      </c>
      <c r="B14" s="172" t="s">
        <v>123</v>
      </c>
      <c r="C14" s="218"/>
      <c r="D14" s="170">
        <v>144919701</v>
      </c>
      <c r="E14" s="144">
        <v>145193798</v>
      </c>
      <c r="F14" s="171">
        <v>731565</v>
      </c>
      <c r="G14" s="171">
        <v>10219368</v>
      </c>
      <c r="H14" s="171">
        <v>75863701</v>
      </c>
      <c r="I14" s="171">
        <v>8340687</v>
      </c>
      <c r="J14" s="171">
        <v>49445</v>
      </c>
      <c r="K14" s="171">
        <v>115403</v>
      </c>
      <c r="L14" s="171">
        <v>1269565</v>
      </c>
      <c r="M14" s="171">
        <v>18873872</v>
      </c>
      <c r="N14" s="171">
        <v>2477550</v>
      </c>
      <c r="O14" s="171">
        <v>14378405</v>
      </c>
      <c r="P14" s="171">
        <v>51473</v>
      </c>
      <c r="Q14" s="171">
        <v>12801881</v>
      </c>
      <c r="R14" s="171">
        <v>20883</v>
      </c>
      <c r="S14" s="251">
        <v>0</v>
      </c>
      <c r="T14" s="137"/>
      <c r="U14" s="175">
        <v>1</v>
      </c>
    </row>
    <row r="15" spans="1:21" ht="15" customHeight="1">
      <c r="A15" s="175">
        <v>2</v>
      </c>
      <c r="B15" s="172" t="s">
        <v>124</v>
      </c>
      <c r="C15" s="218"/>
      <c r="D15" s="170">
        <v>38898440</v>
      </c>
      <c r="E15" s="144">
        <v>41921314</v>
      </c>
      <c r="F15" s="171">
        <v>294198</v>
      </c>
      <c r="G15" s="171">
        <v>6052514</v>
      </c>
      <c r="H15" s="171">
        <v>21305658</v>
      </c>
      <c r="I15" s="171">
        <v>1975137</v>
      </c>
      <c r="J15" s="171">
        <v>127091</v>
      </c>
      <c r="K15" s="171">
        <v>50888</v>
      </c>
      <c r="L15" s="171">
        <v>169987</v>
      </c>
      <c r="M15" s="171">
        <v>2524663</v>
      </c>
      <c r="N15" s="171">
        <v>855596</v>
      </c>
      <c r="O15" s="171">
        <v>5856454</v>
      </c>
      <c r="P15" s="251">
        <v>0</v>
      </c>
      <c r="Q15" s="171">
        <v>2709128</v>
      </c>
      <c r="R15" s="251">
        <v>0</v>
      </c>
      <c r="S15" s="251">
        <v>0</v>
      </c>
      <c r="T15" s="173"/>
      <c r="U15" s="175">
        <v>2</v>
      </c>
    </row>
    <row r="16" spans="1:21" ht="15" customHeight="1">
      <c r="A16" s="175">
        <v>3</v>
      </c>
      <c r="B16" s="172" t="s">
        <v>125</v>
      </c>
      <c r="C16" s="218"/>
      <c r="D16" s="170">
        <v>26779267</v>
      </c>
      <c r="E16" s="144">
        <v>26724777</v>
      </c>
      <c r="F16" s="171">
        <v>244335</v>
      </c>
      <c r="G16" s="171">
        <v>4038931</v>
      </c>
      <c r="H16" s="171">
        <v>11366006</v>
      </c>
      <c r="I16" s="171">
        <v>1288053</v>
      </c>
      <c r="J16" s="171">
        <v>11216</v>
      </c>
      <c r="K16" s="171">
        <v>1650563</v>
      </c>
      <c r="L16" s="171">
        <v>625414</v>
      </c>
      <c r="M16" s="171">
        <v>2216560</v>
      </c>
      <c r="N16" s="171">
        <v>667653</v>
      </c>
      <c r="O16" s="171">
        <v>2469877</v>
      </c>
      <c r="P16" s="251">
        <v>0</v>
      </c>
      <c r="Q16" s="171">
        <v>2146169</v>
      </c>
      <c r="R16" s="251">
        <v>0</v>
      </c>
      <c r="S16" s="251">
        <v>0</v>
      </c>
      <c r="T16" s="173"/>
      <c r="U16" s="175">
        <v>3</v>
      </c>
    </row>
    <row r="17" spans="1:21" ht="15" customHeight="1">
      <c r="A17" s="175">
        <v>4</v>
      </c>
      <c r="B17" s="172" t="s">
        <v>126</v>
      </c>
      <c r="C17" s="218"/>
      <c r="D17" s="170">
        <v>54156488</v>
      </c>
      <c r="E17" s="144">
        <v>53715934</v>
      </c>
      <c r="F17" s="171">
        <v>335294</v>
      </c>
      <c r="G17" s="171">
        <v>10599160</v>
      </c>
      <c r="H17" s="171">
        <v>22964443</v>
      </c>
      <c r="I17" s="171">
        <v>2396937</v>
      </c>
      <c r="J17" s="171">
        <v>63639</v>
      </c>
      <c r="K17" s="171">
        <v>128854</v>
      </c>
      <c r="L17" s="171">
        <v>221998</v>
      </c>
      <c r="M17" s="171">
        <v>8631547</v>
      </c>
      <c r="N17" s="171">
        <v>842726</v>
      </c>
      <c r="O17" s="171">
        <v>4324360</v>
      </c>
      <c r="P17" s="251">
        <v>0</v>
      </c>
      <c r="Q17" s="171">
        <v>3206976</v>
      </c>
      <c r="R17" s="251">
        <v>0</v>
      </c>
      <c r="S17" s="251">
        <v>0</v>
      </c>
      <c r="T17" s="173"/>
      <c r="U17" s="175">
        <v>4</v>
      </c>
    </row>
    <row r="18" spans="1:21" ht="15" customHeight="1">
      <c r="A18" s="175">
        <v>5</v>
      </c>
      <c r="B18" s="172" t="s">
        <v>127</v>
      </c>
      <c r="C18" s="218"/>
      <c r="D18" s="170">
        <v>37885113</v>
      </c>
      <c r="E18" s="144">
        <v>38800813</v>
      </c>
      <c r="F18" s="171">
        <v>307339</v>
      </c>
      <c r="G18" s="171">
        <v>8307194</v>
      </c>
      <c r="H18" s="171">
        <v>14502906</v>
      </c>
      <c r="I18" s="171">
        <v>1385570</v>
      </c>
      <c r="J18" s="171">
        <v>4916</v>
      </c>
      <c r="K18" s="171">
        <v>3985873</v>
      </c>
      <c r="L18" s="171">
        <v>228588</v>
      </c>
      <c r="M18" s="171">
        <v>3840989</v>
      </c>
      <c r="N18" s="171">
        <v>762339</v>
      </c>
      <c r="O18" s="171">
        <v>3225893</v>
      </c>
      <c r="P18" s="171">
        <v>11137</v>
      </c>
      <c r="Q18" s="171">
        <v>2238069</v>
      </c>
      <c r="R18" s="251">
        <v>0</v>
      </c>
      <c r="S18" s="251">
        <v>0</v>
      </c>
      <c r="T18" s="173"/>
      <c r="U18" s="175">
        <v>5</v>
      </c>
    </row>
    <row r="19" spans="1:21" ht="15" customHeight="1">
      <c r="A19" s="175">
        <v>6</v>
      </c>
      <c r="B19" s="172" t="s">
        <v>128</v>
      </c>
      <c r="C19" s="218"/>
      <c r="D19" s="170">
        <v>25898639</v>
      </c>
      <c r="E19" s="144">
        <v>26272146</v>
      </c>
      <c r="F19" s="171">
        <v>248871</v>
      </c>
      <c r="G19" s="171">
        <v>2680209</v>
      </c>
      <c r="H19" s="171">
        <v>13053706</v>
      </c>
      <c r="I19" s="171">
        <v>1314526</v>
      </c>
      <c r="J19" s="171">
        <v>26047</v>
      </c>
      <c r="K19" s="171">
        <v>1236229</v>
      </c>
      <c r="L19" s="171">
        <v>163676</v>
      </c>
      <c r="M19" s="171">
        <v>2594156</v>
      </c>
      <c r="N19" s="171">
        <v>496672</v>
      </c>
      <c r="O19" s="171">
        <v>2420588</v>
      </c>
      <c r="P19" s="251">
        <v>0</v>
      </c>
      <c r="Q19" s="171">
        <v>2037466</v>
      </c>
      <c r="R19" s="251">
        <v>0</v>
      </c>
      <c r="S19" s="251">
        <v>0</v>
      </c>
      <c r="T19" s="173"/>
      <c r="U19" s="175">
        <v>6</v>
      </c>
    </row>
    <row r="20" spans="1:21" ht="15" customHeight="1">
      <c r="A20" s="175">
        <v>7</v>
      </c>
      <c r="B20" s="172" t="s">
        <v>129</v>
      </c>
      <c r="C20" s="218"/>
      <c r="D20" s="170">
        <v>65025639</v>
      </c>
      <c r="E20" s="144">
        <v>68218261</v>
      </c>
      <c r="F20" s="171">
        <v>371783</v>
      </c>
      <c r="G20" s="171">
        <v>5633458</v>
      </c>
      <c r="H20" s="171">
        <v>35959483</v>
      </c>
      <c r="I20" s="171">
        <v>3289789</v>
      </c>
      <c r="J20" s="171">
        <v>456259</v>
      </c>
      <c r="K20" s="171">
        <v>345571</v>
      </c>
      <c r="L20" s="171">
        <v>2048064</v>
      </c>
      <c r="M20" s="171">
        <v>6531922</v>
      </c>
      <c r="N20" s="171">
        <v>1069150</v>
      </c>
      <c r="O20" s="171">
        <v>9216298</v>
      </c>
      <c r="P20" s="251">
        <v>0</v>
      </c>
      <c r="Q20" s="171">
        <v>3296484</v>
      </c>
      <c r="R20" s="251">
        <v>0</v>
      </c>
      <c r="S20" s="251">
        <v>0</v>
      </c>
      <c r="T20" s="173"/>
      <c r="U20" s="175">
        <v>7</v>
      </c>
    </row>
    <row r="21" spans="1:21" ht="15" customHeight="1">
      <c r="A21" s="175">
        <v>8</v>
      </c>
      <c r="B21" s="172" t="s">
        <v>130</v>
      </c>
      <c r="C21" s="218"/>
      <c r="D21" s="170">
        <v>26300691</v>
      </c>
      <c r="E21" s="144">
        <v>26893837</v>
      </c>
      <c r="F21" s="171">
        <v>233433</v>
      </c>
      <c r="G21" s="171">
        <v>3141626</v>
      </c>
      <c r="H21" s="171">
        <v>11363826</v>
      </c>
      <c r="I21" s="171">
        <v>1374165</v>
      </c>
      <c r="J21" s="171">
        <v>11254</v>
      </c>
      <c r="K21" s="171">
        <v>435088</v>
      </c>
      <c r="L21" s="171">
        <v>172317</v>
      </c>
      <c r="M21" s="171">
        <v>1999140</v>
      </c>
      <c r="N21" s="171">
        <v>1143473</v>
      </c>
      <c r="O21" s="171">
        <v>5082361</v>
      </c>
      <c r="P21" s="251">
        <v>0</v>
      </c>
      <c r="Q21" s="171">
        <v>1937154</v>
      </c>
      <c r="R21" s="251">
        <v>0</v>
      </c>
      <c r="S21" s="251">
        <v>0</v>
      </c>
      <c r="T21" s="173"/>
      <c r="U21" s="175">
        <v>8</v>
      </c>
    </row>
    <row r="22" spans="1:21" ht="15" customHeight="1">
      <c r="A22" s="175">
        <v>9</v>
      </c>
      <c r="B22" s="172" t="s">
        <v>131</v>
      </c>
      <c r="C22" s="218"/>
      <c r="D22" s="170">
        <v>55211733</v>
      </c>
      <c r="E22" s="144">
        <v>55686612</v>
      </c>
      <c r="F22" s="171">
        <v>350200</v>
      </c>
      <c r="G22" s="171">
        <v>5717100</v>
      </c>
      <c r="H22" s="171">
        <v>27963416</v>
      </c>
      <c r="I22" s="171">
        <v>3017280</v>
      </c>
      <c r="J22" s="171">
        <v>155673</v>
      </c>
      <c r="K22" s="171">
        <v>1762368</v>
      </c>
      <c r="L22" s="171">
        <v>487911</v>
      </c>
      <c r="M22" s="171">
        <v>4657917</v>
      </c>
      <c r="N22" s="171">
        <v>1127898</v>
      </c>
      <c r="O22" s="171">
        <v>5450689</v>
      </c>
      <c r="P22" s="171">
        <v>43552</v>
      </c>
      <c r="Q22" s="171">
        <v>4952608</v>
      </c>
      <c r="R22" s="251">
        <v>0</v>
      </c>
      <c r="S22" s="251">
        <v>0</v>
      </c>
      <c r="T22" s="173"/>
      <c r="U22" s="175">
        <v>9</v>
      </c>
    </row>
    <row r="23" spans="1:21" ht="15" customHeight="1">
      <c r="A23" s="172">
        <v>10</v>
      </c>
      <c r="B23" s="172" t="s">
        <v>132</v>
      </c>
      <c r="C23" s="218"/>
      <c r="D23" s="170">
        <v>39151117</v>
      </c>
      <c r="E23" s="144">
        <v>38595315</v>
      </c>
      <c r="F23" s="171">
        <v>249390</v>
      </c>
      <c r="G23" s="171">
        <v>5776127</v>
      </c>
      <c r="H23" s="171">
        <v>12386802</v>
      </c>
      <c r="I23" s="171">
        <v>2332745</v>
      </c>
      <c r="J23" s="171">
        <v>10165</v>
      </c>
      <c r="K23" s="171">
        <v>4598752</v>
      </c>
      <c r="L23" s="171">
        <v>660251</v>
      </c>
      <c r="M23" s="171">
        <v>3201300</v>
      </c>
      <c r="N23" s="171">
        <v>867274</v>
      </c>
      <c r="O23" s="171">
        <v>4626318</v>
      </c>
      <c r="P23" s="171">
        <v>57915</v>
      </c>
      <c r="Q23" s="171">
        <v>3570327</v>
      </c>
      <c r="R23" s="171">
        <v>257949</v>
      </c>
      <c r="S23" s="251">
        <v>0</v>
      </c>
      <c r="T23" s="173"/>
      <c r="U23" s="172">
        <v>10</v>
      </c>
    </row>
    <row r="24" spans="1:21" ht="15" customHeight="1">
      <c r="A24" s="172">
        <v>11</v>
      </c>
      <c r="B24" s="172" t="s">
        <v>133</v>
      </c>
      <c r="C24" s="218"/>
      <c r="D24" s="170">
        <v>24383210</v>
      </c>
      <c r="E24" s="144">
        <v>24512807</v>
      </c>
      <c r="F24" s="171">
        <v>195832</v>
      </c>
      <c r="G24" s="171">
        <v>3903704</v>
      </c>
      <c r="H24" s="171">
        <v>9510732</v>
      </c>
      <c r="I24" s="171">
        <v>955259</v>
      </c>
      <c r="J24" s="171">
        <v>9199</v>
      </c>
      <c r="K24" s="171">
        <v>1547611</v>
      </c>
      <c r="L24" s="171">
        <v>309620</v>
      </c>
      <c r="M24" s="171">
        <v>2245888</v>
      </c>
      <c r="N24" s="171">
        <v>552921</v>
      </c>
      <c r="O24" s="171">
        <v>2983875</v>
      </c>
      <c r="P24" s="171">
        <v>14006</v>
      </c>
      <c r="Q24" s="171">
        <v>2284160</v>
      </c>
      <c r="R24" s="251">
        <v>0</v>
      </c>
      <c r="S24" s="251">
        <v>0</v>
      </c>
      <c r="T24" s="173"/>
      <c r="U24" s="172">
        <v>11</v>
      </c>
    </row>
    <row r="25" spans="1:21" ht="15" customHeight="1">
      <c r="A25" s="172">
        <v>12</v>
      </c>
      <c r="B25" s="172" t="s">
        <v>134</v>
      </c>
      <c r="C25" s="218"/>
      <c r="D25" s="170">
        <v>6013344</v>
      </c>
      <c r="E25" s="144">
        <v>5523992</v>
      </c>
      <c r="F25" s="171">
        <v>70353</v>
      </c>
      <c r="G25" s="171">
        <v>1062731</v>
      </c>
      <c r="H25" s="171">
        <v>892992</v>
      </c>
      <c r="I25" s="171">
        <v>411911</v>
      </c>
      <c r="J25" s="251">
        <v>0</v>
      </c>
      <c r="K25" s="171">
        <v>756202</v>
      </c>
      <c r="L25" s="171">
        <v>156813</v>
      </c>
      <c r="M25" s="171">
        <v>814981</v>
      </c>
      <c r="N25" s="171">
        <v>207670</v>
      </c>
      <c r="O25" s="171">
        <v>518521</v>
      </c>
      <c r="P25" s="171">
        <v>3355</v>
      </c>
      <c r="Q25" s="171">
        <v>628463</v>
      </c>
      <c r="R25" s="251">
        <v>0</v>
      </c>
      <c r="S25" s="251">
        <v>0</v>
      </c>
      <c r="T25" s="173"/>
      <c r="U25" s="172">
        <v>12</v>
      </c>
    </row>
    <row r="26" spans="1:21" ht="15" customHeight="1">
      <c r="A26" s="172">
        <v>13</v>
      </c>
      <c r="B26" s="172" t="s">
        <v>135</v>
      </c>
      <c r="C26" s="218"/>
      <c r="D26" s="170">
        <v>3667111</v>
      </c>
      <c r="E26" s="144">
        <v>3338554</v>
      </c>
      <c r="F26" s="171">
        <v>61804</v>
      </c>
      <c r="G26" s="171">
        <v>1049178</v>
      </c>
      <c r="H26" s="171">
        <v>686154</v>
      </c>
      <c r="I26" s="171">
        <v>277262</v>
      </c>
      <c r="J26" s="251">
        <v>0</v>
      </c>
      <c r="K26" s="171">
        <v>160066</v>
      </c>
      <c r="L26" s="171">
        <v>51004</v>
      </c>
      <c r="M26" s="171">
        <v>221001</v>
      </c>
      <c r="N26" s="171">
        <v>131733</v>
      </c>
      <c r="O26" s="171">
        <v>406092</v>
      </c>
      <c r="P26" s="171">
        <v>4019</v>
      </c>
      <c r="Q26" s="171">
        <v>290241</v>
      </c>
      <c r="R26" s="251">
        <v>0</v>
      </c>
      <c r="S26" s="251">
        <v>0</v>
      </c>
      <c r="T26" s="173"/>
      <c r="U26" s="172">
        <v>13</v>
      </c>
    </row>
    <row r="27" spans="1:21" ht="15" customHeight="1">
      <c r="A27" s="172">
        <v>14</v>
      </c>
      <c r="B27" s="172" t="s">
        <v>136</v>
      </c>
      <c r="C27" s="218"/>
      <c r="D27" s="170">
        <v>3606386</v>
      </c>
      <c r="E27" s="144">
        <v>3039135</v>
      </c>
      <c r="F27" s="171">
        <v>54499</v>
      </c>
      <c r="G27" s="171">
        <v>896184</v>
      </c>
      <c r="H27" s="171">
        <v>621476</v>
      </c>
      <c r="I27" s="171">
        <v>212414</v>
      </c>
      <c r="J27" s="171">
        <v>81</v>
      </c>
      <c r="K27" s="171">
        <v>240963</v>
      </c>
      <c r="L27" s="171">
        <v>102528</v>
      </c>
      <c r="M27" s="171">
        <v>317028</v>
      </c>
      <c r="N27" s="171">
        <v>80554</v>
      </c>
      <c r="O27" s="171">
        <v>248189</v>
      </c>
      <c r="P27" s="171">
        <v>1217</v>
      </c>
      <c r="Q27" s="171">
        <v>264002</v>
      </c>
      <c r="R27" s="251">
        <v>0</v>
      </c>
      <c r="S27" s="251">
        <v>0</v>
      </c>
      <c r="T27" s="173"/>
      <c r="U27" s="172">
        <v>14</v>
      </c>
    </row>
    <row r="28" spans="1:21" ht="15" customHeight="1">
      <c r="A28" s="172">
        <v>15</v>
      </c>
      <c r="B28" s="172" t="s">
        <v>137</v>
      </c>
      <c r="C28" s="218"/>
      <c r="D28" s="170">
        <v>6225830</v>
      </c>
      <c r="E28" s="144">
        <v>7671584</v>
      </c>
      <c r="F28" s="171">
        <v>70088</v>
      </c>
      <c r="G28" s="171">
        <v>1354033</v>
      </c>
      <c r="H28" s="171">
        <v>2456188</v>
      </c>
      <c r="I28" s="171">
        <v>338081</v>
      </c>
      <c r="J28" s="251">
        <v>0</v>
      </c>
      <c r="K28" s="171">
        <v>745691</v>
      </c>
      <c r="L28" s="171">
        <v>232127</v>
      </c>
      <c r="M28" s="171">
        <v>1064041</v>
      </c>
      <c r="N28" s="171">
        <v>182039</v>
      </c>
      <c r="O28" s="171">
        <v>777621</v>
      </c>
      <c r="P28" s="251">
        <v>0</v>
      </c>
      <c r="Q28" s="171">
        <v>451675</v>
      </c>
      <c r="R28" s="251">
        <v>0</v>
      </c>
      <c r="S28" s="251">
        <v>0</v>
      </c>
      <c r="T28" s="173"/>
      <c r="U28" s="172">
        <v>15</v>
      </c>
    </row>
    <row r="29" spans="1:21" ht="15" customHeight="1">
      <c r="A29" s="172">
        <v>16</v>
      </c>
      <c r="B29" s="172" t="s">
        <v>138</v>
      </c>
      <c r="C29" s="218"/>
      <c r="D29" s="170">
        <v>7840682</v>
      </c>
      <c r="E29" s="144">
        <v>8034950</v>
      </c>
      <c r="F29" s="171">
        <v>98543</v>
      </c>
      <c r="G29" s="171">
        <v>754251</v>
      </c>
      <c r="H29" s="171">
        <v>2719081</v>
      </c>
      <c r="I29" s="171">
        <v>417181</v>
      </c>
      <c r="J29" s="251">
        <v>0</v>
      </c>
      <c r="K29" s="171">
        <v>828096</v>
      </c>
      <c r="L29" s="171">
        <v>413466</v>
      </c>
      <c r="M29" s="171">
        <v>781693</v>
      </c>
      <c r="N29" s="171">
        <v>295138</v>
      </c>
      <c r="O29" s="171">
        <v>1011882</v>
      </c>
      <c r="P29" s="251">
        <v>0</v>
      </c>
      <c r="Q29" s="171">
        <v>715619</v>
      </c>
      <c r="R29" s="251">
        <v>0</v>
      </c>
      <c r="S29" s="251">
        <v>0</v>
      </c>
      <c r="T29" s="173"/>
      <c r="U29" s="172">
        <v>16</v>
      </c>
    </row>
    <row r="30" spans="1:21" ht="15" customHeight="1">
      <c r="A30" s="172">
        <v>17</v>
      </c>
      <c r="B30" s="172" t="s">
        <v>139</v>
      </c>
      <c r="C30" s="218"/>
      <c r="D30" s="170">
        <v>8799910</v>
      </c>
      <c r="E30" s="144">
        <v>9737046</v>
      </c>
      <c r="F30" s="171">
        <v>99701</v>
      </c>
      <c r="G30" s="171">
        <v>2556323</v>
      </c>
      <c r="H30" s="171">
        <v>1798908</v>
      </c>
      <c r="I30" s="171">
        <v>574156</v>
      </c>
      <c r="J30" s="251">
        <v>0</v>
      </c>
      <c r="K30" s="171">
        <v>575811</v>
      </c>
      <c r="L30" s="171">
        <v>239609</v>
      </c>
      <c r="M30" s="171">
        <v>1827879</v>
      </c>
      <c r="N30" s="171">
        <v>244461</v>
      </c>
      <c r="O30" s="171">
        <v>1387704</v>
      </c>
      <c r="P30" s="171">
        <v>399</v>
      </c>
      <c r="Q30" s="171">
        <v>432095</v>
      </c>
      <c r="R30" s="251">
        <v>0</v>
      </c>
      <c r="S30" s="251">
        <v>0</v>
      </c>
      <c r="T30" s="173"/>
      <c r="U30" s="172">
        <v>17</v>
      </c>
    </row>
    <row r="31" spans="1:21" ht="15" customHeight="1">
      <c r="A31" s="172">
        <v>18</v>
      </c>
      <c r="B31" s="172" t="s">
        <v>140</v>
      </c>
      <c r="C31" s="218"/>
      <c r="D31" s="170">
        <v>7726996</v>
      </c>
      <c r="E31" s="144">
        <v>8295235</v>
      </c>
      <c r="F31" s="171">
        <v>84177</v>
      </c>
      <c r="G31" s="171">
        <v>3966782</v>
      </c>
      <c r="H31" s="171">
        <v>1258647</v>
      </c>
      <c r="I31" s="171">
        <v>347666</v>
      </c>
      <c r="J31" s="171">
        <v>3430</v>
      </c>
      <c r="K31" s="171">
        <v>424516</v>
      </c>
      <c r="L31" s="171">
        <v>122473</v>
      </c>
      <c r="M31" s="171">
        <v>427402</v>
      </c>
      <c r="N31" s="171">
        <v>144698</v>
      </c>
      <c r="O31" s="171">
        <v>1186160</v>
      </c>
      <c r="P31" s="171">
        <v>3290</v>
      </c>
      <c r="Q31" s="171">
        <v>325994</v>
      </c>
      <c r="R31" s="251">
        <v>0</v>
      </c>
      <c r="S31" s="251">
        <v>0</v>
      </c>
      <c r="T31" s="173"/>
      <c r="U31" s="172">
        <v>18</v>
      </c>
    </row>
    <row r="32" spans="1:21" ht="15" customHeight="1">
      <c r="A32" s="172">
        <v>19</v>
      </c>
      <c r="B32" s="172" t="s">
        <v>141</v>
      </c>
      <c r="C32" s="218"/>
      <c r="D32" s="170">
        <v>9916121</v>
      </c>
      <c r="E32" s="144">
        <v>9353256</v>
      </c>
      <c r="F32" s="171">
        <v>126076</v>
      </c>
      <c r="G32" s="171">
        <v>2339576</v>
      </c>
      <c r="H32" s="171">
        <v>2899646</v>
      </c>
      <c r="I32" s="171">
        <v>442849</v>
      </c>
      <c r="J32" s="171">
        <v>29074</v>
      </c>
      <c r="K32" s="171">
        <v>545411</v>
      </c>
      <c r="L32" s="171">
        <v>57877</v>
      </c>
      <c r="M32" s="171">
        <v>806178</v>
      </c>
      <c r="N32" s="171">
        <v>237754</v>
      </c>
      <c r="O32" s="171">
        <v>1466051</v>
      </c>
      <c r="P32" s="251">
        <v>0</v>
      </c>
      <c r="Q32" s="171">
        <v>402764</v>
      </c>
      <c r="R32" s="251">
        <v>0</v>
      </c>
      <c r="S32" s="251">
        <v>0</v>
      </c>
      <c r="T32" s="173"/>
      <c r="U32" s="172">
        <v>19</v>
      </c>
    </row>
    <row r="33" spans="1:21" ht="15" customHeight="1">
      <c r="A33" s="172">
        <v>20</v>
      </c>
      <c r="B33" s="172" t="s">
        <v>142</v>
      </c>
      <c r="C33" s="218"/>
      <c r="D33" s="170">
        <v>5546659</v>
      </c>
      <c r="E33" s="144">
        <v>6093541</v>
      </c>
      <c r="F33" s="171">
        <v>70241</v>
      </c>
      <c r="G33" s="171">
        <v>1149955</v>
      </c>
      <c r="H33" s="171">
        <v>1004406</v>
      </c>
      <c r="I33" s="171">
        <v>604971</v>
      </c>
      <c r="J33" s="251">
        <v>0</v>
      </c>
      <c r="K33" s="171">
        <v>773949</v>
      </c>
      <c r="L33" s="171">
        <v>361023</v>
      </c>
      <c r="M33" s="171">
        <v>1133247</v>
      </c>
      <c r="N33" s="171">
        <v>24090</v>
      </c>
      <c r="O33" s="171">
        <v>508642</v>
      </c>
      <c r="P33" s="251">
        <v>0</v>
      </c>
      <c r="Q33" s="171">
        <v>447504</v>
      </c>
      <c r="R33" s="171">
        <v>15513</v>
      </c>
      <c r="S33" s="251">
        <v>0</v>
      </c>
      <c r="T33" s="173"/>
      <c r="U33" s="172">
        <v>20</v>
      </c>
    </row>
    <row r="34" spans="1:21" ht="15" customHeight="1">
      <c r="A34" s="172">
        <v>21</v>
      </c>
      <c r="B34" s="172" t="s">
        <v>143</v>
      </c>
      <c r="C34" s="218"/>
      <c r="D34" s="170">
        <v>16466097</v>
      </c>
      <c r="E34" s="144">
        <v>16623601</v>
      </c>
      <c r="F34" s="171">
        <v>147886</v>
      </c>
      <c r="G34" s="171">
        <v>2570177</v>
      </c>
      <c r="H34" s="171">
        <v>6110182</v>
      </c>
      <c r="I34" s="171">
        <v>1264680</v>
      </c>
      <c r="J34" s="171">
        <v>5379</v>
      </c>
      <c r="K34" s="171">
        <v>290728</v>
      </c>
      <c r="L34" s="171">
        <v>109131</v>
      </c>
      <c r="M34" s="171">
        <v>1379960</v>
      </c>
      <c r="N34" s="171">
        <v>559112</v>
      </c>
      <c r="O34" s="171">
        <v>3534568</v>
      </c>
      <c r="P34" s="171">
        <v>336</v>
      </c>
      <c r="Q34" s="171">
        <v>651462</v>
      </c>
      <c r="R34" s="251">
        <v>0</v>
      </c>
      <c r="S34" s="251">
        <v>0</v>
      </c>
      <c r="T34" s="173"/>
      <c r="U34" s="172">
        <v>21</v>
      </c>
    </row>
    <row r="35" spans="1:21" ht="15" customHeight="1">
      <c r="A35" s="172">
        <v>22</v>
      </c>
      <c r="B35" s="172" t="s">
        <v>144</v>
      </c>
      <c r="C35" s="218"/>
      <c r="D35" s="170">
        <v>9114870</v>
      </c>
      <c r="E35" s="144">
        <v>9669380</v>
      </c>
      <c r="F35" s="171">
        <v>125055</v>
      </c>
      <c r="G35" s="171">
        <v>1857435</v>
      </c>
      <c r="H35" s="171">
        <v>2767501</v>
      </c>
      <c r="I35" s="171">
        <v>501324</v>
      </c>
      <c r="J35" s="171">
        <v>3497</v>
      </c>
      <c r="K35" s="171">
        <v>83604</v>
      </c>
      <c r="L35" s="171">
        <v>344549</v>
      </c>
      <c r="M35" s="171">
        <v>815221</v>
      </c>
      <c r="N35" s="171">
        <v>252302</v>
      </c>
      <c r="O35" s="171">
        <v>2576136</v>
      </c>
      <c r="P35" s="171">
        <v>1361</v>
      </c>
      <c r="Q35" s="171">
        <v>341395</v>
      </c>
      <c r="R35" s="251">
        <v>0</v>
      </c>
      <c r="S35" s="251">
        <v>0</v>
      </c>
      <c r="T35" s="173"/>
      <c r="U35" s="172">
        <v>22</v>
      </c>
    </row>
    <row r="36" spans="1:21" ht="15" customHeight="1">
      <c r="A36" s="172">
        <v>23</v>
      </c>
      <c r="B36" s="172" t="s">
        <v>145</v>
      </c>
      <c r="C36" s="218"/>
      <c r="D36" s="170">
        <v>17455049</v>
      </c>
      <c r="E36" s="144">
        <v>14676484</v>
      </c>
      <c r="F36" s="171">
        <v>154761</v>
      </c>
      <c r="G36" s="171">
        <v>3160964</v>
      </c>
      <c r="H36" s="171">
        <v>4821448</v>
      </c>
      <c r="I36" s="171">
        <v>848852</v>
      </c>
      <c r="J36" s="171">
        <v>22432</v>
      </c>
      <c r="K36" s="171">
        <v>719552</v>
      </c>
      <c r="L36" s="171">
        <v>250416</v>
      </c>
      <c r="M36" s="171">
        <v>1450387</v>
      </c>
      <c r="N36" s="171">
        <v>444570</v>
      </c>
      <c r="O36" s="171">
        <v>2019782</v>
      </c>
      <c r="P36" s="251">
        <v>0</v>
      </c>
      <c r="Q36" s="171">
        <v>783320</v>
      </c>
      <c r="R36" s="251">
        <v>0</v>
      </c>
      <c r="S36" s="251">
        <v>0</v>
      </c>
      <c r="T36" s="173"/>
      <c r="U36" s="172">
        <v>23</v>
      </c>
    </row>
    <row r="37" spans="1:21" ht="15" customHeight="1">
      <c r="A37" s="172">
        <v>24</v>
      </c>
      <c r="B37" s="172" t="s">
        <v>146</v>
      </c>
      <c r="C37" s="218"/>
      <c r="D37" s="170">
        <v>8532191</v>
      </c>
      <c r="E37" s="144">
        <v>8369874</v>
      </c>
      <c r="F37" s="171">
        <v>96636</v>
      </c>
      <c r="G37" s="171">
        <v>1260988</v>
      </c>
      <c r="H37" s="171">
        <v>2738637</v>
      </c>
      <c r="I37" s="171">
        <v>625951</v>
      </c>
      <c r="J37" s="251">
        <v>0</v>
      </c>
      <c r="K37" s="171">
        <v>148349</v>
      </c>
      <c r="L37" s="171">
        <v>187194</v>
      </c>
      <c r="M37" s="171">
        <v>630386</v>
      </c>
      <c r="N37" s="171">
        <v>228916</v>
      </c>
      <c r="O37" s="171">
        <v>2022849</v>
      </c>
      <c r="P37" s="171">
        <v>14852</v>
      </c>
      <c r="Q37" s="171">
        <v>415116</v>
      </c>
      <c r="R37" s="251">
        <v>0</v>
      </c>
      <c r="S37" s="251">
        <v>0</v>
      </c>
      <c r="T37" s="173"/>
      <c r="U37" s="172">
        <v>24</v>
      </c>
    </row>
    <row r="38" spans="1:21" ht="15" customHeight="1">
      <c r="A38" s="172">
        <v>25</v>
      </c>
      <c r="B38" s="172" t="s">
        <v>147</v>
      </c>
      <c r="C38" s="218"/>
      <c r="D38" s="170">
        <v>6862046</v>
      </c>
      <c r="E38" s="144">
        <v>7918236</v>
      </c>
      <c r="F38" s="171">
        <v>105566</v>
      </c>
      <c r="G38" s="171">
        <v>1418964</v>
      </c>
      <c r="H38" s="171">
        <v>3150590</v>
      </c>
      <c r="I38" s="171">
        <v>648710</v>
      </c>
      <c r="J38" s="171">
        <v>3781</v>
      </c>
      <c r="K38" s="171">
        <v>131427</v>
      </c>
      <c r="L38" s="171">
        <v>120598</v>
      </c>
      <c r="M38" s="171">
        <v>643380</v>
      </c>
      <c r="N38" s="171">
        <v>347001</v>
      </c>
      <c r="O38" s="171">
        <v>764905</v>
      </c>
      <c r="P38" s="171">
        <v>22695</v>
      </c>
      <c r="Q38" s="171">
        <v>560619</v>
      </c>
      <c r="R38" s="251">
        <v>0</v>
      </c>
      <c r="S38" s="251">
        <v>0</v>
      </c>
      <c r="T38" s="173"/>
      <c r="U38" s="172">
        <v>25</v>
      </c>
    </row>
    <row r="39" spans="1:21" ht="15" customHeight="1">
      <c r="A39" s="172">
        <v>26</v>
      </c>
      <c r="B39" s="172" t="s">
        <v>148</v>
      </c>
      <c r="C39" s="218"/>
      <c r="D39" s="170">
        <v>13925860</v>
      </c>
      <c r="E39" s="144">
        <v>12370102</v>
      </c>
      <c r="F39" s="171">
        <v>131648</v>
      </c>
      <c r="G39" s="171">
        <v>1451718</v>
      </c>
      <c r="H39" s="171">
        <v>5095185</v>
      </c>
      <c r="I39" s="171">
        <v>709663</v>
      </c>
      <c r="J39" s="171">
        <v>34638</v>
      </c>
      <c r="K39" s="171">
        <v>201859</v>
      </c>
      <c r="L39" s="171">
        <v>37850</v>
      </c>
      <c r="M39" s="171">
        <v>1469368</v>
      </c>
      <c r="N39" s="171">
        <v>460906</v>
      </c>
      <c r="O39" s="171">
        <v>1682226</v>
      </c>
      <c r="P39" s="171">
        <v>21400</v>
      </c>
      <c r="Q39" s="171">
        <v>1073641</v>
      </c>
      <c r="R39" s="251">
        <v>0</v>
      </c>
      <c r="S39" s="251">
        <v>0</v>
      </c>
      <c r="T39" s="173"/>
      <c r="U39" s="172">
        <v>26</v>
      </c>
    </row>
    <row r="40" spans="1:21" ht="15" customHeight="1">
      <c r="A40" s="172">
        <v>27</v>
      </c>
      <c r="B40" s="172" t="s">
        <v>149</v>
      </c>
      <c r="C40" s="218"/>
      <c r="D40" s="170">
        <v>6953427</v>
      </c>
      <c r="E40" s="144">
        <v>7298126</v>
      </c>
      <c r="F40" s="171">
        <v>100434</v>
      </c>
      <c r="G40" s="171">
        <v>805698</v>
      </c>
      <c r="H40" s="171">
        <v>3171927</v>
      </c>
      <c r="I40" s="171">
        <v>538544</v>
      </c>
      <c r="J40" s="251">
        <v>0</v>
      </c>
      <c r="K40" s="171">
        <v>34065</v>
      </c>
      <c r="L40" s="171">
        <v>226054</v>
      </c>
      <c r="M40" s="171">
        <v>672516</v>
      </c>
      <c r="N40" s="171">
        <v>233974</v>
      </c>
      <c r="O40" s="171">
        <v>1014346</v>
      </c>
      <c r="P40" s="251">
        <v>0</v>
      </c>
      <c r="Q40" s="171">
        <v>500568</v>
      </c>
      <c r="R40" s="251">
        <v>0</v>
      </c>
      <c r="S40" s="251">
        <v>0</v>
      </c>
      <c r="T40" s="173"/>
      <c r="U40" s="172">
        <v>27</v>
      </c>
    </row>
    <row r="41" spans="1:21" ht="15" customHeight="1">
      <c r="A41" s="172">
        <v>28</v>
      </c>
      <c r="B41" s="172" t="s">
        <v>150</v>
      </c>
      <c r="C41" s="218"/>
      <c r="D41" s="170">
        <v>14848093</v>
      </c>
      <c r="E41" s="144">
        <v>16857864</v>
      </c>
      <c r="F41" s="171">
        <v>120738</v>
      </c>
      <c r="G41" s="171">
        <v>3181069</v>
      </c>
      <c r="H41" s="171">
        <v>7480645</v>
      </c>
      <c r="I41" s="176">
        <v>941711</v>
      </c>
      <c r="J41" s="171">
        <v>23223</v>
      </c>
      <c r="K41" s="171">
        <v>145804</v>
      </c>
      <c r="L41" s="171">
        <v>130150</v>
      </c>
      <c r="M41" s="171">
        <v>1540385</v>
      </c>
      <c r="N41" s="171">
        <v>417289</v>
      </c>
      <c r="O41" s="171">
        <v>1697687</v>
      </c>
      <c r="P41" s="171">
        <v>10083</v>
      </c>
      <c r="Q41" s="171">
        <v>1169080</v>
      </c>
      <c r="R41" s="251">
        <v>0</v>
      </c>
      <c r="S41" s="251">
        <v>0</v>
      </c>
      <c r="T41" s="173"/>
      <c r="U41" s="172">
        <v>28</v>
      </c>
    </row>
    <row r="42" spans="1:21" ht="15" customHeight="1">
      <c r="A42" s="172">
        <v>29</v>
      </c>
      <c r="B42" s="172" t="s">
        <v>151</v>
      </c>
      <c r="C42" s="218"/>
      <c r="D42" s="170">
        <v>1726252</v>
      </c>
      <c r="E42" s="144">
        <v>1927644</v>
      </c>
      <c r="F42" s="171">
        <v>34268</v>
      </c>
      <c r="G42" s="171">
        <v>476283</v>
      </c>
      <c r="H42" s="171">
        <v>182118</v>
      </c>
      <c r="I42" s="171">
        <v>99579</v>
      </c>
      <c r="J42" s="251">
        <v>0</v>
      </c>
      <c r="K42" s="171">
        <v>55889</v>
      </c>
      <c r="L42" s="171">
        <v>112699</v>
      </c>
      <c r="M42" s="171">
        <v>309058</v>
      </c>
      <c r="N42" s="171">
        <v>10250</v>
      </c>
      <c r="O42" s="171">
        <v>501985</v>
      </c>
      <c r="P42" s="251">
        <v>0</v>
      </c>
      <c r="Q42" s="171">
        <v>116364</v>
      </c>
      <c r="R42" s="171">
        <v>29151</v>
      </c>
      <c r="S42" s="251">
        <v>0</v>
      </c>
      <c r="T42" s="173"/>
      <c r="U42" s="172">
        <v>29</v>
      </c>
    </row>
    <row r="43" spans="1:21" ht="15" customHeight="1">
      <c r="A43" s="172">
        <v>30</v>
      </c>
      <c r="B43" s="172" t="s">
        <v>152</v>
      </c>
      <c r="C43" s="218"/>
      <c r="D43" s="170">
        <v>2094686</v>
      </c>
      <c r="E43" s="144">
        <v>2042881</v>
      </c>
      <c r="F43" s="171">
        <v>36420</v>
      </c>
      <c r="G43" s="171">
        <v>637179</v>
      </c>
      <c r="H43" s="171">
        <v>145809</v>
      </c>
      <c r="I43" s="171">
        <v>161533</v>
      </c>
      <c r="J43" s="171">
        <v>2439</v>
      </c>
      <c r="K43" s="171">
        <v>71379</v>
      </c>
      <c r="L43" s="171">
        <v>186826</v>
      </c>
      <c r="M43" s="171">
        <v>243872</v>
      </c>
      <c r="N43" s="171">
        <v>38419</v>
      </c>
      <c r="O43" s="171">
        <v>374189</v>
      </c>
      <c r="P43" s="251">
        <v>0</v>
      </c>
      <c r="Q43" s="171">
        <v>144816</v>
      </c>
      <c r="R43" s="251">
        <v>0</v>
      </c>
      <c r="S43" s="251">
        <v>0</v>
      </c>
      <c r="T43" s="173"/>
      <c r="U43" s="172">
        <v>30</v>
      </c>
    </row>
    <row r="44" spans="1:21" ht="15" customHeight="1">
      <c r="A44" s="172">
        <v>31</v>
      </c>
      <c r="B44" s="172" t="s">
        <v>153</v>
      </c>
      <c r="C44" s="218"/>
      <c r="D44" s="170">
        <v>1424818</v>
      </c>
      <c r="E44" s="144">
        <v>1599671</v>
      </c>
      <c r="F44" s="171">
        <v>40735</v>
      </c>
      <c r="G44" s="171">
        <v>494170</v>
      </c>
      <c r="H44" s="171">
        <v>188518</v>
      </c>
      <c r="I44" s="171">
        <v>152298</v>
      </c>
      <c r="J44" s="251">
        <v>0</v>
      </c>
      <c r="K44" s="171">
        <v>83545</v>
      </c>
      <c r="L44" s="171">
        <v>54608</v>
      </c>
      <c r="M44" s="171">
        <v>347140</v>
      </c>
      <c r="N44" s="171">
        <v>8362</v>
      </c>
      <c r="O44" s="171">
        <v>96899</v>
      </c>
      <c r="P44" s="251">
        <v>0</v>
      </c>
      <c r="Q44" s="171">
        <v>110173</v>
      </c>
      <c r="R44" s="171">
        <v>23223</v>
      </c>
      <c r="S44" s="251">
        <v>0</v>
      </c>
      <c r="T44" s="173"/>
      <c r="U44" s="172">
        <v>31</v>
      </c>
    </row>
    <row r="45" spans="1:21" ht="15" customHeight="1">
      <c r="A45" s="172">
        <v>32</v>
      </c>
      <c r="B45" s="172" t="s">
        <v>154</v>
      </c>
      <c r="C45" s="218"/>
      <c r="D45" s="170">
        <v>1122174</v>
      </c>
      <c r="E45" s="144">
        <v>1305674</v>
      </c>
      <c r="F45" s="171">
        <v>36170</v>
      </c>
      <c r="G45" s="171">
        <v>243651</v>
      </c>
      <c r="H45" s="171">
        <v>573259</v>
      </c>
      <c r="I45" s="171">
        <v>87520</v>
      </c>
      <c r="J45" s="251">
        <v>0</v>
      </c>
      <c r="K45" s="171">
        <v>75283</v>
      </c>
      <c r="L45" s="171">
        <v>30647</v>
      </c>
      <c r="M45" s="171">
        <v>77823</v>
      </c>
      <c r="N45" s="171">
        <v>9575</v>
      </c>
      <c r="O45" s="171">
        <v>80312</v>
      </c>
      <c r="P45" s="251">
        <v>0</v>
      </c>
      <c r="Q45" s="171">
        <v>91434</v>
      </c>
      <c r="R45" s="251">
        <v>0</v>
      </c>
      <c r="S45" s="251">
        <v>0</v>
      </c>
      <c r="T45" s="173"/>
      <c r="U45" s="172">
        <v>32</v>
      </c>
    </row>
    <row r="46" spans="1:21" ht="15" customHeight="1">
      <c r="A46" s="172">
        <v>33</v>
      </c>
      <c r="B46" s="172" t="s">
        <v>155</v>
      </c>
      <c r="C46" s="218"/>
      <c r="D46" s="170">
        <v>4236603</v>
      </c>
      <c r="E46" s="144">
        <v>3833781</v>
      </c>
      <c r="F46" s="171">
        <v>38870</v>
      </c>
      <c r="G46" s="171">
        <v>520699</v>
      </c>
      <c r="H46" s="171">
        <v>369787</v>
      </c>
      <c r="I46" s="171">
        <v>180006</v>
      </c>
      <c r="J46" s="171">
        <v>314</v>
      </c>
      <c r="K46" s="171">
        <v>1726622</v>
      </c>
      <c r="L46" s="171">
        <v>62283</v>
      </c>
      <c r="M46" s="171">
        <v>252671</v>
      </c>
      <c r="N46" s="171">
        <v>25744</v>
      </c>
      <c r="O46" s="171">
        <v>344396</v>
      </c>
      <c r="P46" s="251">
        <v>0</v>
      </c>
      <c r="Q46" s="171">
        <v>312389</v>
      </c>
      <c r="R46" s="251">
        <v>0</v>
      </c>
      <c r="S46" s="251">
        <v>0</v>
      </c>
      <c r="T46" s="173"/>
      <c r="U46" s="172">
        <v>33</v>
      </c>
    </row>
    <row r="47" spans="1:21" ht="15" customHeight="1">
      <c r="A47" s="172">
        <v>34</v>
      </c>
      <c r="B47" s="172" t="s">
        <v>156</v>
      </c>
      <c r="C47" s="218"/>
      <c r="D47" s="170">
        <v>2856840</v>
      </c>
      <c r="E47" s="144">
        <v>2884332</v>
      </c>
      <c r="F47" s="171">
        <v>32626</v>
      </c>
      <c r="G47" s="171">
        <v>620439</v>
      </c>
      <c r="H47" s="171">
        <v>94374</v>
      </c>
      <c r="I47" s="171">
        <v>125890</v>
      </c>
      <c r="J47" s="251">
        <v>0</v>
      </c>
      <c r="K47" s="171">
        <v>1190687</v>
      </c>
      <c r="L47" s="171">
        <v>58691</v>
      </c>
      <c r="M47" s="171">
        <v>224875</v>
      </c>
      <c r="N47" s="171">
        <v>14119</v>
      </c>
      <c r="O47" s="171">
        <v>271104</v>
      </c>
      <c r="P47" s="251">
        <v>0</v>
      </c>
      <c r="Q47" s="171">
        <v>251527</v>
      </c>
      <c r="R47" s="251">
        <v>0</v>
      </c>
      <c r="S47" s="251">
        <v>0</v>
      </c>
      <c r="T47" s="173"/>
      <c r="U47" s="172">
        <v>34</v>
      </c>
    </row>
    <row r="48" spans="1:21" ht="15" customHeight="1">
      <c r="A48" s="172">
        <v>35</v>
      </c>
      <c r="B48" s="172" t="s">
        <v>157</v>
      </c>
      <c r="C48" s="218"/>
      <c r="D48" s="170">
        <v>3305293</v>
      </c>
      <c r="E48" s="144">
        <v>3348944</v>
      </c>
      <c r="F48" s="171">
        <v>49652</v>
      </c>
      <c r="G48" s="171">
        <v>559858</v>
      </c>
      <c r="H48" s="171">
        <v>342961</v>
      </c>
      <c r="I48" s="171">
        <v>176972</v>
      </c>
      <c r="J48" s="251">
        <v>0</v>
      </c>
      <c r="K48" s="171">
        <v>854139</v>
      </c>
      <c r="L48" s="171">
        <v>166859</v>
      </c>
      <c r="M48" s="171">
        <v>163981</v>
      </c>
      <c r="N48" s="171">
        <v>36434</v>
      </c>
      <c r="O48" s="171">
        <v>740217</v>
      </c>
      <c r="P48" s="171">
        <v>5785</v>
      </c>
      <c r="Q48" s="171">
        <v>240819</v>
      </c>
      <c r="R48" s="171">
        <v>11267</v>
      </c>
      <c r="S48" s="251">
        <v>0</v>
      </c>
      <c r="T48" s="173"/>
      <c r="U48" s="172">
        <v>35</v>
      </c>
    </row>
    <row r="49" spans="1:21" ht="15" customHeight="1">
      <c r="A49" s="172">
        <v>36</v>
      </c>
      <c r="B49" s="172" t="s">
        <v>158</v>
      </c>
      <c r="C49" s="218"/>
      <c r="D49" s="170">
        <v>2776064</v>
      </c>
      <c r="E49" s="144">
        <v>2488099</v>
      </c>
      <c r="F49" s="171">
        <v>61458</v>
      </c>
      <c r="G49" s="171">
        <v>851816</v>
      </c>
      <c r="H49" s="171">
        <v>383030</v>
      </c>
      <c r="I49" s="171">
        <v>128640</v>
      </c>
      <c r="J49" s="251">
        <v>0</v>
      </c>
      <c r="K49" s="171">
        <v>345289</v>
      </c>
      <c r="L49" s="171">
        <v>29199</v>
      </c>
      <c r="M49" s="171">
        <v>203718</v>
      </c>
      <c r="N49" s="171">
        <v>14885</v>
      </c>
      <c r="O49" s="171">
        <v>192443</v>
      </c>
      <c r="P49" s="251">
        <v>0</v>
      </c>
      <c r="Q49" s="171">
        <v>237680</v>
      </c>
      <c r="R49" s="171">
        <v>39941</v>
      </c>
      <c r="S49" s="251">
        <v>0</v>
      </c>
      <c r="T49" s="173"/>
      <c r="U49" s="172">
        <v>36</v>
      </c>
    </row>
    <row r="50" spans="1:21" ht="15" customHeight="1">
      <c r="A50" s="172">
        <v>37</v>
      </c>
      <c r="B50" s="172" t="s">
        <v>159</v>
      </c>
      <c r="C50" s="218"/>
      <c r="D50" s="170">
        <v>7587667</v>
      </c>
      <c r="E50" s="144">
        <v>8157301</v>
      </c>
      <c r="F50" s="171">
        <v>84400</v>
      </c>
      <c r="G50" s="171">
        <v>2522338</v>
      </c>
      <c r="H50" s="171">
        <v>1495002</v>
      </c>
      <c r="I50" s="171">
        <v>357707</v>
      </c>
      <c r="J50" s="251">
        <v>0</v>
      </c>
      <c r="K50" s="171">
        <v>858932</v>
      </c>
      <c r="L50" s="171">
        <v>192338</v>
      </c>
      <c r="M50" s="171">
        <v>901936</v>
      </c>
      <c r="N50" s="171">
        <v>258265</v>
      </c>
      <c r="O50" s="171">
        <v>610088</v>
      </c>
      <c r="P50" s="171">
        <v>53018</v>
      </c>
      <c r="Q50" s="171">
        <v>823277</v>
      </c>
      <c r="R50" s="251">
        <v>0</v>
      </c>
      <c r="S50" s="251">
        <v>0</v>
      </c>
      <c r="T50" s="173"/>
      <c r="U50" s="172">
        <v>37</v>
      </c>
    </row>
    <row r="51" spans="1:21" ht="15" customHeight="1">
      <c r="A51" s="172">
        <v>38</v>
      </c>
      <c r="B51" s="172" t="s">
        <v>160</v>
      </c>
      <c r="C51" s="218"/>
      <c r="D51" s="170">
        <v>13044287</v>
      </c>
      <c r="E51" s="144">
        <v>13763187</v>
      </c>
      <c r="F51" s="171">
        <v>102861</v>
      </c>
      <c r="G51" s="171">
        <v>1813790</v>
      </c>
      <c r="H51" s="171">
        <v>5661614</v>
      </c>
      <c r="I51" s="171">
        <v>678040</v>
      </c>
      <c r="J51" s="251">
        <v>0</v>
      </c>
      <c r="K51" s="171">
        <v>828233</v>
      </c>
      <c r="L51" s="171">
        <v>188747</v>
      </c>
      <c r="M51" s="171">
        <v>807201</v>
      </c>
      <c r="N51" s="171">
        <v>424874</v>
      </c>
      <c r="O51" s="171">
        <v>1884112</v>
      </c>
      <c r="P51" s="251">
        <v>0</v>
      </c>
      <c r="Q51" s="171">
        <v>1373715</v>
      </c>
      <c r="R51" s="251">
        <v>0</v>
      </c>
      <c r="S51" s="251">
        <v>0</v>
      </c>
      <c r="T51" s="173"/>
      <c r="U51" s="172">
        <v>38</v>
      </c>
    </row>
    <row r="52" spans="1:21" ht="15" customHeight="1">
      <c r="A52" s="172">
        <v>39</v>
      </c>
      <c r="B52" s="172" t="s">
        <v>161</v>
      </c>
      <c r="C52" s="218"/>
      <c r="D52" s="170">
        <v>6033745</v>
      </c>
      <c r="E52" s="144">
        <v>4713353</v>
      </c>
      <c r="F52" s="171">
        <v>41869</v>
      </c>
      <c r="G52" s="171">
        <v>885162</v>
      </c>
      <c r="H52" s="171">
        <v>235735</v>
      </c>
      <c r="I52" s="171">
        <v>107893</v>
      </c>
      <c r="J52" s="251">
        <v>0</v>
      </c>
      <c r="K52" s="171">
        <v>2826908</v>
      </c>
      <c r="L52" s="171">
        <v>52364</v>
      </c>
      <c r="M52" s="171">
        <v>164718</v>
      </c>
      <c r="N52" s="171">
        <v>10038</v>
      </c>
      <c r="O52" s="171">
        <v>175828</v>
      </c>
      <c r="P52" s="251">
        <v>0</v>
      </c>
      <c r="Q52" s="171">
        <v>212838</v>
      </c>
      <c r="R52" s="251">
        <v>0</v>
      </c>
      <c r="S52" s="251">
        <v>0</v>
      </c>
      <c r="T52" s="173"/>
      <c r="U52" s="172">
        <v>39</v>
      </c>
    </row>
    <row r="53" spans="1:21" ht="15" customHeight="1">
      <c r="A53" s="172">
        <v>40</v>
      </c>
      <c r="B53" s="172" t="s">
        <v>162</v>
      </c>
      <c r="C53" s="218"/>
      <c r="D53" s="170">
        <v>6230055</v>
      </c>
      <c r="E53" s="144">
        <v>6722870</v>
      </c>
      <c r="F53" s="171">
        <v>91022</v>
      </c>
      <c r="G53" s="171">
        <v>1939940</v>
      </c>
      <c r="H53" s="171">
        <v>747021</v>
      </c>
      <c r="I53" s="171">
        <v>444193</v>
      </c>
      <c r="J53" s="251">
        <v>0</v>
      </c>
      <c r="K53" s="171">
        <v>521327</v>
      </c>
      <c r="L53" s="171">
        <v>264340</v>
      </c>
      <c r="M53" s="171">
        <v>434183</v>
      </c>
      <c r="N53" s="171">
        <v>62247</v>
      </c>
      <c r="O53" s="171">
        <v>1522972</v>
      </c>
      <c r="P53" s="171">
        <v>241</v>
      </c>
      <c r="Q53" s="171">
        <v>695384</v>
      </c>
      <c r="R53" s="251">
        <v>0</v>
      </c>
      <c r="S53" s="251">
        <v>0</v>
      </c>
      <c r="T53" s="173"/>
      <c r="U53" s="172">
        <v>40</v>
      </c>
    </row>
    <row r="54" spans="1:21" ht="15" customHeight="1">
      <c r="A54" s="172">
        <v>41</v>
      </c>
      <c r="B54" s="172" t="s">
        <v>163</v>
      </c>
      <c r="C54" s="218"/>
      <c r="D54" s="170">
        <v>2989124</v>
      </c>
      <c r="E54" s="144">
        <v>2927390</v>
      </c>
      <c r="F54" s="171">
        <v>41273</v>
      </c>
      <c r="G54" s="171">
        <v>1034319</v>
      </c>
      <c r="H54" s="171">
        <v>324893</v>
      </c>
      <c r="I54" s="171">
        <v>195830</v>
      </c>
      <c r="J54" s="251">
        <v>0</v>
      </c>
      <c r="K54" s="171">
        <v>275235</v>
      </c>
      <c r="L54" s="171">
        <v>116070</v>
      </c>
      <c r="M54" s="171">
        <v>320697</v>
      </c>
      <c r="N54" s="171">
        <v>26533</v>
      </c>
      <c r="O54" s="171">
        <v>330900</v>
      </c>
      <c r="P54" s="171">
        <v>25310</v>
      </c>
      <c r="Q54" s="171">
        <v>236330</v>
      </c>
      <c r="R54" s="251">
        <v>0</v>
      </c>
      <c r="S54" s="251">
        <v>0</v>
      </c>
      <c r="T54" s="173"/>
      <c r="U54" s="172">
        <v>41</v>
      </c>
    </row>
    <row r="55" spans="1:21" ht="4.5" customHeight="1" thickBot="1">
      <c r="A55" s="177"/>
      <c r="B55" s="177"/>
      <c r="C55" s="219"/>
      <c r="D55" s="178"/>
      <c r="E55" s="179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79"/>
      <c r="T55" s="155"/>
      <c r="U55" s="177"/>
    </row>
    <row r="56" spans="1:21" ht="4.5" customHeight="1">
      <c r="A56" s="181"/>
      <c r="B56" s="181"/>
      <c r="C56" s="220"/>
      <c r="D56" s="182"/>
      <c r="E56" s="182"/>
      <c r="F56" s="183"/>
      <c r="G56" s="183"/>
      <c r="H56" s="183"/>
      <c r="I56" s="183"/>
      <c r="J56" s="184"/>
      <c r="K56" s="184"/>
      <c r="L56" s="184"/>
      <c r="M56" s="184"/>
      <c r="N56" s="184"/>
      <c r="O56" s="184"/>
      <c r="P56" s="184"/>
      <c r="Q56" s="184"/>
      <c r="R56" s="184"/>
      <c r="S56" s="185"/>
      <c r="T56" s="182"/>
      <c r="U56" s="181"/>
    </row>
    <row r="57" spans="1:21" ht="11.25">
      <c r="A57" s="221" t="s">
        <v>114</v>
      </c>
      <c r="B57" s="181"/>
      <c r="C57" s="220"/>
      <c r="D57" s="182"/>
      <c r="E57" s="182"/>
      <c r="F57" s="183"/>
      <c r="G57" s="183"/>
      <c r="H57" s="183"/>
      <c r="I57" s="183"/>
      <c r="J57" s="184"/>
      <c r="K57" s="184"/>
      <c r="L57" s="184"/>
      <c r="M57" s="184"/>
      <c r="N57" s="184"/>
      <c r="O57" s="184"/>
      <c r="P57" s="184"/>
      <c r="Q57" s="184"/>
      <c r="R57" s="184"/>
      <c r="S57" s="185"/>
      <c r="T57" s="182"/>
      <c r="U57" s="181"/>
    </row>
    <row r="58" spans="1:21" ht="11.25">
      <c r="A58" s="221" t="s">
        <v>115</v>
      </c>
      <c r="B58" s="222"/>
      <c r="C58" s="199"/>
      <c r="D58" s="183"/>
      <c r="E58" s="183"/>
      <c r="F58" s="183"/>
      <c r="G58" s="183"/>
      <c r="H58" s="183"/>
      <c r="I58" s="183"/>
      <c r="J58" s="184"/>
      <c r="K58" s="223"/>
      <c r="L58" s="224"/>
      <c r="M58" s="225"/>
      <c r="N58" s="184"/>
      <c r="O58" s="184"/>
      <c r="P58" s="184"/>
      <c r="Q58" s="184"/>
      <c r="R58" s="184"/>
      <c r="S58" s="186"/>
      <c r="T58" s="187"/>
      <c r="U58" s="2"/>
    </row>
  </sheetData>
  <sheetProtection/>
  <mergeCells count="18">
    <mergeCell ref="A1:J1"/>
    <mergeCell ref="K1:U1"/>
    <mergeCell ref="A5:B7"/>
    <mergeCell ref="U5:U7"/>
    <mergeCell ref="F6:F7"/>
    <mergeCell ref="G6:G7"/>
    <mergeCell ref="H6:H7"/>
    <mergeCell ref="I6:I7"/>
    <mergeCell ref="J6:J7"/>
    <mergeCell ref="K6:K7"/>
    <mergeCell ref="R6:R7"/>
    <mergeCell ref="S6:S7"/>
    <mergeCell ref="L6:L7"/>
    <mergeCell ref="M6:M7"/>
    <mergeCell ref="N6:N7"/>
    <mergeCell ref="O6:O7"/>
    <mergeCell ref="P6:P7"/>
    <mergeCell ref="Q6:Q7"/>
  </mergeCells>
  <printOptions horizontalCentered="1"/>
  <pageMargins left="0.5905511811023623" right="0.5905511811023623" top="0.5118110236220472" bottom="0.3937007874015748" header="0.31496062992125984" footer="0.5118110236220472"/>
  <pageSetup fitToWidth="2" fitToHeight="1" horizontalDpi="600" verticalDpi="600" orientation="portrait" paperSize="9" scale="93" r:id="rId1"/>
  <headerFooter differentOddEven="1" scaleWithDoc="0">
    <oddHeader>&amp;L&amp;"+,標準"&amp;9 21　財政</oddHeader>
    <evenHeader>&amp;R&amp;"+,標準"&amp;9 21　財政</evenHeader>
  </headerFooter>
  <colBreaks count="1" manualBreakCount="1">
    <brk id="9" max="57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61"/>
  <sheetViews>
    <sheetView showGridLines="0" zoomScale="110" zoomScaleNormal="110" zoomScaleSheetLayoutView="120" zoomScalePageLayoutView="0" workbookViewId="0" topLeftCell="A1">
      <selection activeCell="A2" sqref="A2"/>
    </sheetView>
  </sheetViews>
  <sheetFormatPr defaultColWidth="8.796875" defaultRowHeight="14.25"/>
  <cols>
    <col min="1" max="1" width="9" style="165" customWidth="1"/>
    <col min="2" max="2" width="0.8984375" style="165" customWidth="1"/>
    <col min="3" max="8" width="13.59765625" style="165" customWidth="1"/>
    <col min="9" max="9" width="13.19921875" style="165" bestFit="1" customWidth="1"/>
    <col min="10" max="11" width="10.5" style="165" bestFit="1" customWidth="1"/>
    <col min="12" max="16384" width="9" style="165" customWidth="1"/>
  </cols>
  <sheetData>
    <row r="1" spans="1:8" ht="17.25">
      <c r="A1" s="298" t="s">
        <v>164</v>
      </c>
      <c r="B1" s="299"/>
      <c r="C1" s="299"/>
      <c r="D1" s="299"/>
      <c r="E1" s="299"/>
      <c r="F1" s="299"/>
      <c r="G1" s="299"/>
      <c r="H1" s="299"/>
    </row>
    <row r="2" spans="1:8" ht="17.25">
      <c r="A2" s="196"/>
      <c r="B2" s="226"/>
      <c r="C2" s="226"/>
      <c r="D2" s="226"/>
      <c r="E2" s="252"/>
      <c r="F2" s="226"/>
      <c r="G2" s="226"/>
      <c r="H2" s="226"/>
    </row>
    <row r="3" ht="11.25">
      <c r="H3" s="188" t="s">
        <v>165</v>
      </c>
    </row>
    <row r="4" ht="4.5" customHeight="1" thickBot="1"/>
    <row r="5" spans="1:9" ht="15" customHeight="1">
      <c r="A5" s="300" t="s">
        <v>262</v>
      </c>
      <c r="B5" s="227"/>
      <c r="C5" s="302" t="s">
        <v>374</v>
      </c>
      <c r="D5" s="304"/>
      <c r="E5" s="302" t="s">
        <v>375</v>
      </c>
      <c r="F5" s="303"/>
      <c r="G5" s="302" t="s">
        <v>376</v>
      </c>
      <c r="H5" s="303"/>
      <c r="I5" s="166"/>
    </row>
    <row r="6" spans="1:9" ht="15" customHeight="1">
      <c r="A6" s="301"/>
      <c r="B6" s="228"/>
      <c r="C6" s="229" t="s">
        <v>166</v>
      </c>
      <c r="D6" s="229" t="s">
        <v>167</v>
      </c>
      <c r="E6" s="229" t="s">
        <v>166</v>
      </c>
      <c r="F6" s="229" t="s">
        <v>167</v>
      </c>
      <c r="G6" s="229" t="s">
        <v>166</v>
      </c>
      <c r="H6" s="229" t="s">
        <v>167</v>
      </c>
      <c r="I6" s="166"/>
    </row>
    <row r="7" spans="1:8" s="166" customFormat="1" ht="4.5" customHeight="1">
      <c r="A7" s="189"/>
      <c r="B7" s="230"/>
      <c r="C7" s="168"/>
      <c r="D7" s="168"/>
      <c r="E7" s="168"/>
      <c r="F7" s="168"/>
      <c r="G7" s="168"/>
      <c r="H7" s="168"/>
    </row>
    <row r="8" spans="1:8" ht="15" customHeight="1">
      <c r="A8" s="231" t="s">
        <v>168</v>
      </c>
      <c r="B8" s="190"/>
      <c r="C8" s="144">
        <v>616587701</v>
      </c>
      <c r="D8" s="144">
        <v>152629943</v>
      </c>
      <c r="E8" s="253">
        <v>618713813</v>
      </c>
      <c r="F8" s="144">
        <v>149172855</v>
      </c>
      <c r="G8" s="144">
        <v>616108455</v>
      </c>
      <c r="H8" s="144">
        <v>145081231</v>
      </c>
    </row>
    <row r="9" spans="1:8" ht="19.5" customHeight="1">
      <c r="A9" s="231" t="s">
        <v>169</v>
      </c>
      <c r="B9" s="190"/>
      <c r="C9" s="144">
        <v>29650948</v>
      </c>
      <c r="D9" s="144">
        <v>11076673</v>
      </c>
      <c r="E9" s="253">
        <v>27225469</v>
      </c>
      <c r="F9" s="144">
        <v>10518632</v>
      </c>
      <c r="G9" s="144">
        <v>25138522</v>
      </c>
      <c r="H9" s="144">
        <v>10291429</v>
      </c>
    </row>
    <row r="10" spans="1:8" ht="19.5" customHeight="1">
      <c r="A10" s="231" t="s">
        <v>88</v>
      </c>
      <c r="B10" s="190"/>
      <c r="C10" s="144">
        <v>586936753</v>
      </c>
      <c r="D10" s="144">
        <v>141553270</v>
      </c>
      <c r="E10" s="253">
        <v>591488344</v>
      </c>
      <c r="F10" s="144">
        <v>138654223</v>
      </c>
      <c r="G10" s="144">
        <v>590969933</v>
      </c>
      <c r="H10" s="144">
        <v>134789802</v>
      </c>
    </row>
    <row r="11" spans="1:8" ht="15" customHeight="1">
      <c r="A11" s="231" t="s">
        <v>122</v>
      </c>
      <c r="B11" s="190"/>
      <c r="C11" s="144">
        <v>440171792</v>
      </c>
      <c r="D11" s="144">
        <v>104482095</v>
      </c>
      <c r="E11" s="144">
        <v>445083298</v>
      </c>
      <c r="F11" s="144">
        <v>101807161</v>
      </c>
      <c r="G11" s="144">
        <v>445593832</v>
      </c>
      <c r="H11" s="144">
        <v>98543461</v>
      </c>
    </row>
    <row r="12" spans="1:8" ht="15" customHeight="1">
      <c r="A12" s="231" t="s">
        <v>90</v>
      </c>
      <c r="B12" s="190"/>
      <c r="C12" s="144">
        <v>146764961</v>
      </c>
      <c r="D12" s="144">
        <v>37071175</v>
      </c>
      <c r="E12" s="253">
        <v>146405046</v>
      </c>
      <c r="F12" s="144">
        <v>36847062</v>
      </c>
      <c r="G12" s="144">
        <v>145376101</v>
      </c>
      <c r="H12" s="144">
        <v>36246341</v>
      </c>
    </row>
    <row r="13" spans="1:8" ht="19.5" customHeight="1">
      <c r="A13" s="172" t="s">
        <v>123</v>
      </c>
      <c r="B13" s="190"/>
      <c r="C13" s="144">
        <v>138961984</v>
      </c>
      <c r="D13" s="144">
        <v>18076472</v>
      </c>
      <c r="E13" s="253">
        <v>137419099</v>
      </c>
      <c r="F13" s="144">
        <v>17182102</v>
      </c>
      <c r="G13" s="144">
        <v>135311042</v>
      </c>
      <c r="H13" s="144">
        <v>16208633</v>
      </c>
    </row>
    <row r="14" spans="1:8" ht="15" customHeight="1">
      <c r="A14" s="172" t="s">
        <v>124</v>
      </c>
      <c r="B14" s="190"/>
      <c r="C14" s="144">
        <v>30368789</v>
      </c>
      <c r="D14" s="144">
        <v>6355325</v>
      </c>
      <c r="E14" s="144">
        <v>30570277</v>
      </c>
      <c r="F14" s="144">
        <v>6174968</v>
      </c>
      <c r="G14" s="144">
        <v>30210921</v>
      </c>
      <c r="H14" s="144">
        <v>5906761</v>
      </c>
    </row>
    <row r="15" spans="1:8" ht="15" customHeight="1">
      <c r="A15" s="172" t="s">
        <v>125</v>
      </c>
      <c r="B15" s="190"/>
      <c r="C15" s="144">
        <v>21458824</v>
      </c>
      <c r="D15" s="144">
        <v>12600764</v>
      </c>
      <c r="E15" s="144">
        <v>21745148</v>
      </c>
      <c r="F15" s="144">
        <v>12202056</v>
      </c>
      <c r="G15" s="144">
        <v>21493713</v>
      </c>
      <c r="H15" s="144">
        <v>12128268</v>
      </c>
    </row>
    <row r="16" spans="1:8" ht="15" customHeight="1">
      <c r="A16" s="172" t="s">
        <v>126</v>
      </c>
      <c r="B16" s="190"/>
      <c r="C16" s="144">
        <v>36460050</v>
      </c>
      <c r="D16" s="144">
        <v>5378646</v>
      </c>
      <c r="E16" s="144">
        <v>36888472</v>
      </c>
      <c r="F16" s="144">
        <v>5212794</v>
      </c>
      <c r="G16" s="144">
        <v>37207174</v>
      </c>
      <c r="H16" s="144">
        <v>5027922</v>
      </c>
    </row>
    <row r="17" spans="1:8" ht="15" customHeight="1">
      <c r="A17" s="172" t="s">
        <v>127</v>
      </c>
      <c r="B17" s="190"/>
      <c r="C17" s="144">
        <v>26419695</v>
      </c>
      <c r="D17" s="144">
        <v>7647160</v>
      </c>
      <c r="E17" s="144">
        <v>27534490</v>
      </c>
      <c r="F17" s="144">
        <v>7500650</v>
      </c>
      <c r="G17" s="144">
        <v>28186390</v>
      </c>
      <c r="H17" s="144">
        <v>7136725</v>
      </c>
    </row>
    <row r="18" spans="1:8" ht="15" customHeight="1">
      <c r="A18" s="172" t="s">
        <v>128</v>
      </c>
      <c r="B18" s="190"/>
      <c r="C18" s="144">
        <v>19699128</v>
      </c>
      <c r="D18" s="144">
        <v>5773387</v>
      </c>
      <c r="E18" s="144">
        <v>19350680</v>
      </c>
      <c r="F18" s="144">
        <v>5626493</v>
      </c>
      <c r="G18" s="144">
        <v>19026730</v>
      </c>
      <c r="H18" s="144">
        <v>5496650</v>
      </c>
    </row>
    <row r="19" spans="1:8" ht="15" customHeight="1">
      <c r="A19" s="172" t="s">
        <v>129</v>
      </c>
      <c r="B19" s="190"/>
      <c r="C19" s="144">
        <v>36773235</v>
      </c>
      <c r="D19" s="144">
        <v>12529546</v>
      </c>
      <c r="E19" s="144">
        <v>37887061</v>
      </c>
      <c r="F19" s="144">
        <v>12216223</v>
      </c>
      <c r="G19" s="144">
        <v>39002232</v>
      </c>
      <c r="H19" s="144">
        <v>11694903</v>
      </c>
    </row>
    <row r="20" spans="1:8" ht="15" customHeight="1">
      <c r="A20" s="172" t="s">
        <v>130</v>
      </c>
      <c r="B20" s="190"/>
      <c r="C20" s="144">
        <v>23225144</v>
      </c>
      <c r="D20" s="144">
        <v>6152633</v>
      </c>
      <c r="E20" s="253">
        <v>25444170</v>
      </c>
      <c r="F20" s="144">
        <v>6007184</v>
      </c>
      <c r="G20" s="144">
        <v>27569384</v>
      </c>
      <c r="H20" s="144">
        <v>5715337</v>
      </c>
    </row>
    <row r="21" spans="1:8" ht="15" customHeight="1">
      <c r="A21" s="172" t="s">
        <v>131</v>
      </c>
      <c r="B21" s="190"/>
      <c r="C21" s="144">
        <v>51379495</v>
      </c>
      <c r="D21" s="144">
        <v>15230888</v>
      </c>
      <c r="E21" s="253">
        <v>51237289</v>
      </c>
      <c r="F21" s="144">
        <v>14810094</v>
      </c>
      <c r="G21" s="144">
        <v>49963752</v>
      </c>
      <c r="H21" s="144">
        <v>14343688</v>
      </c>
    </row>
    <row r="22" spans="1:8" ht="15" customHeight="1">
      <c r="A22" s="172" t="s">
        <v>132</v>
      </c>
      <c r="B22" s="190"/>
      <c r="C22" s="144">
        <v>36204800</v>
      </c>
      <c r="D22" s="144">
        <v>8533975</v>
      </c>
      <c r="E22" s="144">
        <v>36710847</v>
      </c>
      <c r="F22" s="144">
        <v>8727526</v>
      </c>
      <c r="G22" s="144">
        <v>37076138</v>
      </c>
      <c r="H22" s="144">
        <v>8881542</v>
      </c>
    </row>
    <row r="23" spans="1:8" ht="15" customHeight="1">
      <c r="A23" s="172" t="s">
        <v>133</v>
      </c>
      <c r="B23" s="190"/>
      <c r="C23" s="144">
        <v>19220648</v>
      </c>
      <c r="D23" s="144">
        <v>6203299</v>
      </c>
      <c r="E23" s="253">
        <v>20295765</v>
      </c>
      <c r="F23" s="144">
        <v>6147071</v>
      </c>
      <c r="G23" s="144">
        <v>20546356</v>
      </c>
      <c r="H23" s="144">
        <v>6003032</v>
      </c>
    </row>
    <row r="24" spans="1:8" ht="15" customHeight="1">
      <c r="A24" s="172" t="s">
        <v>134</v>
      </c>
      <c r="B24" s="190"/>
      <c r="C24" s="144">
        <v>5586962</v>
      </c>
      <c r="D24" s="144">
        <v>675391</v>
      </c>
      <c r="E24" s="144">
        <v>5734802</v>
      </c>
      <c r="F24" s="144">
        <v>692922</v>
      </c>
      <c r="G24" s="144">
        <v>5765255</v>
      </c>
      <c r="H24" s="144">
        <v>662785</v>
      </c>
    </row>
    <row r="25" spans="1:8" ht="15" customHeight="1">
      <c r="A25" s="172" t="s">
        <v>135</v>
      </c>
      <c r="B25" s="190"/>
      <c r="C25" s="144">
        <v>4334676</v>
      </c>
      <c r="D25" s="144">
        <v>576154</v>
      </c>
      <c r="E25" s="144">
        <v>4601209</v>
      </c>
      <c r="F25" s="144">
        <v>527442</v>
      </c>
      <c r="G25" s="144">
        <v>4511767</v>
      </c>
      <c r="H25" s="144">
        <v>504835</v>
      </c>
    </row>
    <row r="26" spans="1:8" ht="15" customHeight="1">
      <c r="A26" s="172" t="s">
        <v>136</v>
      </c>
      <c r="B26" s="190"/>
      <c r="C26" s="144">
        <v>2835584</v>
      </c>
      <c r="D26" s="144">
        <v>478306</v>
      </c>
      <c r="E26" s="144">
        <v>3102068</v>
      </c>
      <c r="F26" s="144">
        <v>494724</v>
      </c>
      <c r="G26" s="144">
        <v>3146512</v>
      </c>
      <c r="H26" s="144">
        <v>450280</v>
      </c>
    </row>
    <row r="27" spans="1:8" ht="15" customHeight="1">
      <c r="A27" s="172" t="s">
        <v>137</v>
      </c>
      <c r="B27" s="190"/>
      <c r="C27" s="144">
        <v>3153750</v>
      </c>
      <c r="D27" s="144">
        <v>1915255</v>
      </c>
      <c r="E27" s="144">
        <v>3103813</v>
      </c>
      <c r="F27" s="144">
        <v>2005201</v>
      </c>
      <c r="G27" s="144">
        <v>3084514</v>
      </c>
      <c r="H27" s="144">
        <v>1944079</v>
      </c>
    </row>
    <row r="28" spans="1:8" ht="15" customHeight="1">
      <c r="A28" s="172" t="s">
        <v>138</v>
      </c>
      <c r="B28" s="190"/>
      <c r="C28" s="144">
        <v>6814690</v>
      </c>
      <c r="D28" s="144">
        <v>2853233</v>
      </c>
      <c r="E28" s="144">
        <v>6850534</v>
      </c>
      <c r="F28" s="144">
        <v>2680648</v>
      </c>
      <c r="G28" s="144">
        <v>6766450</v>
      </c>
      <c r="H28" s="144">
        <v>2460639</v>
      </c>
    </row>
    <row r="29" spans="1:8" ht="15" customHeight="1">
      <c r="A29" s="172" t="s">
        <v>139</v>
      </c>
      <c r="B29" s="190"/>
      <c r="C29" s="144">
        <v>4015889</v>
      </c>
      <c r="D29" s="144">
        <v>1342313</v>
      </c>
      <c r="E29" s="253">
        <v>3785503</v>
      </c>
      <c r="F29" s="144">
        <v>1339219</v>
      </c>
      <c r="G29" s="144">
        <v>3660857</v>
      </c>
      <c r="H29" s="144">
        <v>1313847</v>
      </c>
    </row>
    <row r="30" spans="1:8" ht="15" customHeight="1">
      <c r="A30" s="172" t="s">
        <v>140</v>
      </c>
      <c r="B30" s="190"/>
      <c r="C30" s="144">
        <v>3335697</v>
      </c>
      <c r="D30" s="144">
        <v>630506</v>
      </c>
      <c r="E30" s="144">
        <v>3302896</v>
      </c>
      <c r="F30" s="144">
        <v>572504</v>
      </c>
      <c r="G30" s="144">
        <v>3359283</v>
      </c>
      <c r="H30" s="144">
        <v>512562</v>
      </c>
    </row>
    <row r="31" spans="1:8" ht="15" customHeight="1">
      <c r="A31" s="172" t="s">
        <v>141</v>
      </c>
      <c r="B31" s="190"/>
      <c r="C31" s="144">
        <v>4442986</v>
      </c>
      <c r="D31" s="144">
        <v>290076</v>
      </c>
      <c r="E31" s="144">
        <v>4182383</v>
      </c>
      <c r="F31" s="144">
        <v>263258</v>
      </c>
      <c r="G31" s="144">
        <v>3964772</v>
      </c>
      <c r="H31" s="144">
        <v>235540</v>
      </c>
    </row>
    <row r="32" spans="1:8" ht="15" customHeight="1">
      <c r="A32" s="172" t="s">
        <v>142</v>
      </c>
      <c r="B32" s="190"/>
      <c r="C32" s="144">
        <v>4318431</v>
      </c>
      <c r="D32" s="144">
        <v>367293</v>
      </c>
      <c r="E32" s="253">
        <v>4075960</v>
      </c>
      <c r="F32" s="144">
        <v>325647</v>
      </c>
      <c r="G32" s="144">
        <v>3993960</v>
      </c>
      <c r="H32" s="144">
        <v>283388</v>
      </c>
    </row>
    <row r="33" spans="1:8" ht="15" customHeight="1">
      <c r="A33" s="172" t="s">
        <v>143</v>
      </c>
      <c r="B33" s="190"/>
      <c r="C33" s="144">
        <v>8121183</v>
      </c>
      <c r="D33" s="144">
        <v>1615269</v>
      </c>
      <c r="E33" s="253">
        <v>8419657</v>
      </c>
      <c r="F33" s="144">
        <v>1668814</v>
      </c>
      <c r="G33" s="144">
        <v>8995064</v>
      </c>
      <c r="H33" s="144">
        <v>1703542</v>
      </c>
    </row>
    <row r="34" spans="1:8" ht="15" customHeight="1">
      <c r="A34" s="172" t="s">
        <v>144</v>
      </c>
      <c r="B34" s="190"/>
      <c r="C34" s="144">
        <v>2811535</v>
      </c>
      <c r="D34" s="144">
        <v>732373</v>
      </c>
      <c r="E34" s="144">
        <v>2513665</v>
      </c>
      <c r="F34" s="144">
        <v>730037</v>
      </c>
      <c r="G34" s="144">
        <v>2472950</v>
      </c>
      <c r="H34" s="144">
        <v>718940</v>
      </c>
    </row>
    <row r="35" spans="1:8" ht="15" customHeight="1">
      <c r="A35" s="172" t="s">
        <v>145</v>
      </c>
      <c r="B35" s="190"/>
      <c r="C35" s="144">
        <v>6618667</v>
      </c>
      <c r="D35" s="144">
        <v>2461494</v>
      </c>
      <c r="E35" s="144">
        <v>6621206</v>
      </c>
      <c r="F35" s="144">
        <v>2445096</v>
      </c>
      <c r="G35" s="144">
        <v>6379364</v>
      </c>
      <c r="H35" s="144">
        <v>2437671</v>
      </c>
    </row>
    <row r="36" spans="1:8" ht="15" customHeight="1">
      <c r="A36" s="172" t="s">
        <v>146</v>
      </c>
      <c r="B36" s="190"/>
      <c r="C36" s="144">
        <v>4594069</v>
      </c>
      <c r="D36" s="144">
        <v>2167261</v>
      </c>
      <c r="E36" s="144">
        <v>4805687</v>
      </c>
      <c r="F36" s="144">
        <v>2148668</v>
      </c>
      <c r="G36" s="144">
        <v>4989405</v>
      </c>
      <c r="H36" s="144">
        <v>2158958</v>
      </c>
    </row>
    <row r="37" spans="1:8" ht="15" customHeight="1">
      <c r="A37" s="172" t="s">
        <v>147</v>
      </c>
      <c r="B37" s="190"/>
      <c r="C37" s="144">
        <v>5722892</v>
      </c>
      <c r="D37" s="144">
        <v>2257114</v>
      </c>
      <c r="E37" s="144">
        <v>5456583</v>
      </c>
      <c r="F37" s="144">
        <v>2262985</v>
      </c>
      <c r="G37" s="144">
        <v>5295196</v>
      </c>
      <c r="H37" s="144">
        <v>2235419</v>
      </c>
    </row>
    <row r="38" spans="1:8" ht="15" customHeight="1">
      <c r="A38" s="172" t="s">
        <v>148</v>
      </c>
      <c r="B38" s="190"/>
      <c r="C38" s="144">
        <v>11406727</v>
      </c>
      <c r="D38" s="144">
        <v>4408267</v>
      </c>
      <c r="E38" s="144">
        <v>11403649</v>
      </c>
      <c r="F38" s="144">
        <v>4366956</v>
      </c>
      <c r="G38" s="144">
        <v>10968380</v>
      </c>
      <c r="H38" s="144">
        <v>4277443</v>
      </c>
    </row>
    <row r="39" spans="1:8" ht="15" customHeight="1">
      <c r="A39" s="172" t="s">
        <v>149</v>
      </c>
      <c r="B39" s="190"/>
      <c r="C39" s="144">
        <v>6314538</v>
      </c>
      <c r="D39" s="144">
        <v>3100081</v>
      </c>
      <c r="E39" s="144">
        <v>6230401</v>
      </c>
      <c r="F39" s="144">
        <v>3230900</v>
      </c>
      <c r="G39" s="144">
        <v>6096803</v>
      </c>
      <c r="H39" s="144">
        <v>3092367</v>
      </c>
    </row>
    <row r="40" spans="1:8" ht="15" customHeight="1">
      <c r="A40" s="172" t="s">
        <v>150</v>
      </c>
      <c r="B40" s="190"/>
      <c r="C40" s="144">
        <v>14647072</v>
      </c>
      <c r="D40" s="144">
        <v>2884212</v>
      </c>
      <c r="E40" s="144">
        <v>14386626</v>
      </c>
      <c r="F40" s="144">
        <v>2906767</v>
      </c>
      <c r="G40" s="144">
        <v>14056259</v>
      </c>
      <c r="H40" s="144">
        <v>2925059</v>
      </c>
    </row>
    <row r="41" spans="1:8" ht="15" customHeight="1">
      <c r="A41" s="172" t="s">
        <v>151</v>
      </c>
      <c r="B41" s="190"/>
      <c r="C41" s="144">
        <v>1344615</v>
      </c>
      <c r="D41" s="144">
        <v>644992</v>
      </c>
      <c r="E41" s="144">
        <v>1434837</v>
      </c>
      <c r="F41" s="144">
        <v>565358</v>
      </c>
      <c r="G41" s="144">
        <v>1527481</v>
      </c>
      <c r="H41" s="144">
        <v>494751</v>
      </c>
    </row>
    <row r="42" spans="1:8" ht="15" customHeight="1">
      <c r="A42" s="172" t="s">
        <v>152</v>
      </c>
      <c r="B42" s="190"/>
      <c r="C42" s="144">
        <v>1225619</v>
      </c>
      <c r="D42" s="144">
        <v>1083265</v>
      </c>
      <c r="E42" s="144">
        <v>1169718</v>
      </c>
      <c r="F42" s="144">
        <v>1299876</v>
      </c>
      <c r="G42" s="144">
        <v>1221548</v>
      </c>
      <c r="H42" s="144">
        <v>1266895</v>
      </c>
    </row>
    <row r="43" spans="1:8" ht="15" customHeight="1">
      <c r="A43" s="172" t="s">
        <v>153</v>
      </c>
      <c r="B43" s="190"/>
      <c r="C43" s="144">
        <v>1543256</v>
      </c>
      <c r="D43" s="144">
        <v>147751</v>
      </c>
      <c r="E43" s="144">
        <v>1522780</v>
      </c>
      <c r="F43" s="144">
        <v>134913</v>
      </c>
      <c r="G43" s="144">
        <v>1543977</v>
      </c>
      <c r="H43" s="144">
        <v>131858</v>
      </c>
    </row>
    <row r="44" spans="1:8" ht="15" customHeight="1">
      <c r="A44" s="172" t="s">
        <v>154</v>
      </c>
      <c r="B44" s="190"/>
      <c r="C44" s="144">
        <v>674612</v>
      </c>
      <c r="D44" s="144">
        <v>130030</v>
      </c>
      <c r="E44" s="144">
        <v>669043</v>
      </c>
      <c r="F44" s="144">
        <v>118223</v>
      </c>
      <c r="G44" s="144">
        <v>697906</v>
      </c>
      <c r="H44" s="144">
        <v>110546</v>
      </c>
    </row>
    <row r="45" spans="1:8" ht="15" customHeight="1">
      <c r="A45" s="172" t="s">
        <v>155</v>
      </c>
      <c r="B45" s="190"/>
      <c r="C45" s="144">
        <v>2931082</v>
      </c>
      <c r="D45" s="144">
        <v>244051</v>
      </c>
      <c r="E45" s="144">
        <v>2881970</v>
      </c>
      <c r="F45" s="144">
        <v>218146</v>
      </c>
      <c r="G45" s="144">
        <v>2824113</v>
      </c>
      <c r="H45" s="144">
        <v>192689</v>
      </c>
    </row>
    <row r="46" spans="1:8" ht="15" customHeight="1">
      <c r="A46" s="172" t="s">
        <v>156</v>
      </c>
      <c r="B46" s="190"/>
      <c r="C46" s="144">
        <v>2255291</v>
      </c>
      <c r="D46" s="144">
        <v>90452</v>
      </c>
      <c r="E46" s="144">
        <v>2545334</v>
      </c>
      <c r="F46" s="144">
        <v>84916</v>
      </c>
      <c r="G46" s="144">
        <v>2627707</v>
      </c>
      <c r="H46" s="144">
        <v>79266</v>
      </c>
    </row>
    <row r="47" spans="1:8" ht="15" customHeight="1">
      <c r="A47" s="172" t="s">
        <v>157</v>
      </c>
      <c r="B47" s="190"/>
      <c r="C47" s="144">
        <v>2019262</v>
      </c>
      <c r="D47" s="144">
        <v>798713</v>
      </c>
      <c r="E47" s="144">
        <v>2420822</v>
      </c>
      <c r="F47" s="144">
        <v>765674</v>
      </c>
      <c r="G47" s="144">
        <v>2533932</v>
      </c>
      <c r="H47" s="144">
        <v>722978</v>
      </c>
    </row>
    <row r="48" spans="1:8" ht="15" customHeight="1">
      <c r="A48" s="172" t="s">
        <v>158</v>
      </c>
      <c r="B48" s="190"/>
      <c r="C48" s="144">
        <v>2586055</v>
      </c>
      <c r="D48" s="144">
        <v>379925</v>
      </c>
      <c r="E48" s="144">
        <v>2555043</v>
      </c>
      <c r="F48" s="144">
        <v>361503</v>
      </c>
      <c r="G48" s="144">
        <v>2506708</v>
      </c>
      <c r="H48" s="144">
        <v>347892</v>
      </c>
    </row>
    <row r="49" spans="1:8" ht="15" customHeight="1">
      <c r="A49" s="172" t="s">
        <v>159</v>
      </c>
      <c r="B49" s="190"/>
      <c r="C49" s="144">
        <v>6885896</v>
      </c>
      <c r="D49" s="144">
        <v>1956461</v>
      </c>
      <c r="E49" s="144">
        <v>6704561</v>
      </c>
      <c r="F49" s="144">
        <v>1806589</v>
      </c>
      <c r="G49" s="144">
        <v>6560742</v>
      </c>
      <c r="H49" s="144">
        <v>1690775</v>
      </c>
    </row>
    <row r="50" spans="1:8" ht="15" customHeight="1">
      <c r="A50" s="172" t="s">
        <v>160</v>
      </c>
      <c r="B50" s="190"/>
      <c r="C50" s="144">
        <v>15917364</v>
      </c>
      <c r="D50" s="144">
        <v>1056507</v>
      </c>
      <c r="E50" s="144">
        <v>15245669</v>
      </c>
      <c r="F50" s="144">
        <v>1177060</v>
      </c>
      <c r="G50" s="144">
        <v>14815055</v>
      </c>
      <c r="H50" s="144">
        <v>1385032</v>
      </c>
    </row>
    <row r="51" spans="1:8" ht="15" customHeight="1">
      <c r="A51" s="172" t="s">
        <v>161</v>
      </c>
      <c r="B51" s="190"/>
      <c r="C51" s="144">
        <v>1713847</v>
      </c>
      <c r="D51" s="144">
        <v>137291</v>
      </c>
      <c r="E51" s="144">
        <v>1914279</v>
      </c>
      <c r="F51" s="144">
        <v>124944</v>
      </c>
      <c r="G51" s="144">
        <v>1997154</v>
      </c>
      <c r="H51" s="144">
        <v>112995</v>
      </c>
    </row>
    <row r="52" spans="1:8" ht="15" customHeight="1">
      <c r="A52" s="172" t="s">
        <v>162</v>
      </c>
      <c r="B52" s="190"/>
      <c r="C52" s="144">
        <v>6102936</v>
      </c>
      <c r="D52" s="144">
        <v>999179</v>
      </c>
      <c r="E52" s="253">
        <v>6301754</v>
      </c>
      <c r="F52" s="144">
        <v>933307</v>
      </c>
      <c r="G52" s="144">
        <v>6633213</v>
      </c>
      <c r="H52" s="144">
        <v>1234294</v>
      </c>
    </row>
    <row r="53" spans="1:8" ht="15" customHeight="1">
      <c r="A53" s="172" t="s">
        <v>163</v>
      </c>
      <c r="B53" s="190"/>
      <c r="C53" s="144">
        <v>2489778</v>
      </c>
      <c r="D53" s="144">
        <v>647960</v>
      </c>
      <c r="E53" s="253">
        <v>2462594</v>
      </c>
      <c r="F53" s="144">
        <v>594765</v>
      </c>
      <c r="G53" s="144">
        <v>2379774</v>
      </c>
      <c r="H53" s="144">
        <v>559016</v>
      </c>
    </row>
    <row r="54" spans="1:8" ht="4.5" customHeight="1" thickBot="1">
      <c r="A54" s="232"/>
      <c r="B54" s="191"/>
      <c r="C54" s="179"/>
      <c r="D54" s="179"/>
      <c r="E54" s="179"/>
      <c r="F54" s="179"/>
      <c r="G54" s="179"/>
      <c r="H54" s="179"/>
    </row>
    <row r="55" spans="1:8" ht="4.5" customHeight="1">
      <c r="A55" s="233"/>
      <c r="B55" s="166"/>
      <c r="C55" s="185"/>
      <c r="D55" s="185"/>
      <c r="E55" s="185"/>
      <c r="F55" s="185"/>
      <c r="G55" s="166"/>
      <c r="H55" s="185"/>
    </row>
    <row r="56" ht="11.25">
      <c r="A56" s="234" t="s">
        <v>170</v>
      </c>
    </row>
    <row r="57" ht="11.25">
      <c r="A57" s="234" t="s">
        <v>115</v>
      </c>
    </row>
    <row r="58" ht="12" customHeight="1">
      <c r="A58" s="233"/>
    </row>
    <row r="59" ht="12" customHeight="1">
      <c r="A59" s="233"/>
    </row>
    <row r="60" ht="12" customHeight="1">
      <c r="A60" s="233"/>
    </row>
    <row r="61" ht="11.25">
      <c r="A61" s="235"/>
    </row>
  </sheetData>
  <sheetProtection/>
  <mergeCells count="5">
    <mergeCell ref="A1:H1"/>
    <mergeCell ref="A5:A6"/>
    <mergeCell ref="E5:F5"/>
    <mergeCell ref="G5:H5"/>
    <mergeCell ref="C5:D5"/>
  </mergeCells>
  <printOptions horizontalCentered="1"/>
  <pageMargins left="0.5905511811023623" right="0.5905511811023623" top="0.5118110236220472" bottom="0.3937007874015748" header="0.5118110236220472" footer="0.5118110236220472"/>
  <pageSetup horizontalDpi="600" verticalDpi="600" orientation="portrait" paperSize="9" scale="98" r:id="rId1"/>
  <headerFooter scaleWithDoc="0">
    <oddHeader>&amp;L&amp;"+,標準"&amp;9 21　財政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E3:F3"/>
  <sheetViews>
    <sheetView zoomScalePageLayoutView="0" workbookViewId="0" topLeftCell="A7">
      <selection activeCell="F26" sqref="F26"/>
    </sheetView>
  </sheetViews>
  <sheetFormatPr defaultColWidth="8.796875" defaultRowHeight="14.25"/>
  <cols>
    <col min="1" max="10" width="9" style="192" customWidth="1"/>
    <col min="11" max="16384" width="9" style="193" customWidth="1"/>
  </cols>
  <sheetData>
    <row r="3" spans="5:6" ht="14.25">
      <c r="E3" s="305" t="s">
        <v>171</v>
      </c>
      <c r="F3" s="305"/>
    </row>
  </sheetData>
  <sheetProtection/>
  <mergeCells count="1">
    <mergeCell ref="E3:F3"/>
  </mergeCells>
  <printOptions/>
  <pageMargins left="0.5905511811023623" right="0.5905511811023623" top="0.5118110236220472" bottom="0.3937007874015748" header="0.31496062992125984" footer="0.5118110236220472"/>
  <pageSetup horizontalDpi="600" verticalDpi="600" orientation="portrait" paperSize="9" r:id="rId1"/>
  <headerFooter scaleWithDoc="0">
    <oddHeader>&amp;R&amp;"+,標準"&amp;9  21　財政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　企画開発部　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チェック済</dc:description>
  <cp:lastModifiedBy>沖縄県</cp:lastModifiedBy>
  <cp:lastPrinted>2019-10-04T02:57:23Z</cp:lastPrinted>
  <dcterms:created xsi:type="dcterms:W3CDTF">2001-05-18T00:41:47Z</dcterms:created>
  <dcterms:modified xsi:type="dcterms:W3CDTF">2020-02-19T05:03:42Z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