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460" tabRatio="601" activeTab="0"/>
  </bookViews>
  <sheets>
    <sheet name="最新の主な指標（令和４年10月）" sheetId="1" r:id="rId1"/>
    <sheet name="主要指標1" sheetId="2" r:id="rId2"/>
    <sheet name="主要指標2" sheetId="3" r:id="rId3"/>
    <sheet name="1_1,2" sheetId="4" r:id="rId4"/>
    <sheet name="1_3" sheetId="5" r:id="rId5"/>
    <sheet name="5" sheetId="6" r:id="rId6"/>
    <sheet name="6" sheetId="7" r:id="rId7"/>
    <sheet name="10" sheetId="8" r:id="rId8"/>
    <sheet name="11" sheetId="9" r:id="rId9"/>
    <sheet name="12" sheetId="10" r:id="rId10"/>
    <sheet name="14" sheetId="11" r:id="rId11"/>
    <sheet name="15" sheetId="12" r:id="rId12"/>
    <sheet name="16" sheetId="13" r:id="rId13"/>
    <sheet name="17" sheetId="14" r:id="rId14"/>
    <sheet name="19" sheetId="15" r:id="rId15"/>
    <sheet name="20" sheetId="16" r:id="rId16"/>
    <sheet name="21" sheetId="17" r:id="rId17"/>
    <sheet name="22" sheetId="18" r:id="rId18"/>
    <sheet name="25-1､2" sheetId="19" r:id="rId19"/>
    <sheet name="25-3"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1G1_">#REF!</definedName>
    <definedName name="_1P1_" localSheetId="18">#REF!</definedName>
    <definedName name="_1P1_">#REF!</definedName>
    <definedName name="_2G2_">#REF!</definedName>
    <definedName name="_3G3_">#REF!</definedName>
    <definedName name="_Sort" localSheetId="1" hidden="1">#REF!</definedName>
    <definedName name="_Sort" localSheetId="2" hidden="1">#REF!</definedName>
    <definedName name="_Sort" hidden="1">#REF!</definedName>
    <definedName name="AAA" localSheetId="1">#REF!</definedName>
    <definedName name="AAA" localSheetId="2">#REF!</definedName>
    <definedName name="AAA">#REF!</definedName>
    <definedName name="atesaki">'[8]その他'!#REF!</definedName>
    <definedName name="CHUBU" localSheetId="3">#REF!</definedName>
    <definedName name="CHUBU">#REF!</definedName>
    <definedName name="CHUUBU" localSheetId="3">#REF!</definedName>
    <definedName name="CHUUBU">#REF!</definedName>
    <definedName name="CHUUBU2" localSheetId="3">#REF!</definedName>
    <definedName name="CHUUBU2">#REF!</definedName>
    <definedName name="cnpstbdkdkdkdkrtmtbtbtb3tbdkdkr" localSheetId="1">#REF!</definedName>
    <definedName name="cnpstbdkdkdkdkrtmtbtbtb3tbdkdkr" localSheetId="2">#REF!</definedName>
    <definedName name="cnpstbdkdkdkdkrtmtbtbtb3tbdkdkr">#REF!</definedName>
    <definedName name="g">#REF!</definedName>
    <definedName name="GOKEI50">#REF!</definedName>
    <definedName name="GOKEI51">#REF!</definedName>
    <definedName name="GOKEI52">#REF!</definedName>
    <definedName name="GOKEI53">#REF!</definedName>
    <definedName name="GOKEI54">#REF!</definedName>
    <definedName name="GOKEI55">#REF!</definedName>
    <definedName name="GOKEI56">#REF!</definedName>
    <definedName name="GOKEI57">#REF!</definedName>
    <definedName name="GOKEI58">#REF!</definedName>
    <definedName name="GOKEI59">#REF!</definedName>
    <definedName name="GOKEI60">#REF!</definedName>
    <definedName name="GOKEI62">#REF!</definedName>
    <definedName name="HOKUBU" localSheetId="3">#REF!</definedName>
    <definedName name="HOKUBU">#REF!</definedName>
    <definedName name="HOKUBU2" localSheetId="3">#REF!</definedName>
    <definedName name="HOKUBU2">#REF!</definedName>
    <definedName name="HTML_CodePage" hidden="1">932</definedName>
    <definedName name="HTML_Control" localSheetId="18" hidden="1">{"'Sheet1'!$A$1:$P$43","'Sheet1'!$A$52:$N$94"}</definedName>
    <definedName name="HTML_Control" hidden="1">{"'Sheet1'!$A$1:$P$43","'Sheet1'!$A$52:$N$94"}</definedName>
    <definedName name="HTML_Description" hidden="1">""</definedName>
    <definedName name="HTML_Email" hidden="1">""</definedName>
    <definedName name="HTML_Header" hidden="1">"9年平均"</definedName>
    <definedName name="HTML_LastUpdate" hidden="1">"98/05/21"</definedName>
    <definedName name="HTML_LineAfter" hidden="1">FALSE</definedName>
    <definedName name="HTML_LineBefore" hidden="1">FALSE</definedName>
    <definedName name="HTML_Name" hidden="1">"E381306"</definedName>
    <definedName name="HTML_OBDlg2" hidden="1">FALSE</definedName>
    <definedName name="HTML_OBDlg3" hidden="1">TRUE</definedName>
    <definedName name="HTML_OBDlg4" hidden="1">TRUE</definedName>
    <definedName name="HTML_OS" hidden="1">0</definedName>
    <definedName name="HTML_PathFile" hidden="1">"B:\TEMP\HOMEPAGE\zuhyou\temp13.htm"</definedName>
    <definedName name="HTML_PathTemplate" hidden="1">"B:\TEMP\HOMEPAGE\zuhyou\15i5.htm"</definedName>
    <definedName name="HTML_Title" hidden="1">"temp1"</definedName>
    <definedName name="KUNIGAMIGUN">#REF!</definedName>
    <definedName name="KUNIGAMIGUN2" localSheetId="3">#REF!</definedName>
    <definedName name="KUNIGAMIGUN2">#REF!</definedName>
    <definedName name="MACRO">#REF!</definedName>
    <definedName name="MIYAKO" localSheetId="3">#REF!</definedName>
    <definedName name="MIYAKO">#REF!</definedName>
    <definedName name="MIYAKO2" localSheetId="3">#REF!</definedName>
    <definedName name="MIYAKO2">#REF!</definedName>
    <definedName name="MIYAKOGUN">#REF!</definedName>
    <definedName name="MIYAKOGUN2" localSheetId="3">#REF!</definedName>
    <definedName name="MIYAKOGUN2">#REF!</definedName>
    <definedName name="NAHA" localSheetId="3">#REF!</definedName>
    <definedName name="NAHA">#REF!</definedName>
    <definedName name="NAHA2" localSheetId="3">#REF!</definedName>
    <definedName name="NAHA2">#REF!</definedName>
    <definedName name="NAKAGAMIGUN">#REF!</definedName>
    <definedName name="NAKAGAMIGUN2" localSheetId="3">#REF!</definedName>
    <definedName name="NAKAGAMIGUN2">#REF!</definedName>
    <definedName name="NANBU" localSheetId="3">#REF!</definedName>
    <definedName name="NANBU">#REF!</definedName>
    <definedName name="NANBU2" localSheetId="3">#REF!</definedName>
    <definedName name="NANBU2">#REF!</definedName>
    <definedName name="o">'[5]市町村別人口'!#REF!</definedName>
    <definedName name="on">'[5]市町村別人口'!#REF!</definedName>
    <definedName name="p">'[9]H13～H17'!$A$1:$U$18</definedName>
    <definedName name="PRINT">#REF!</definedName>
    <definedName name="_xlnm.Print_Area" localSheetId="3">'1_1,2'!$A$1:$M$30</definedName>
    <definedName name="_xlnm.Print_Area" localSheetId="4">'1_3'!$A$1:$O$37</definedName>
    <definedName name="_xlnm.Print_Area" localSheetId="7">'10'!$A$1:$L$35</definedName>
    <definedName name="_xlnm.Print_Area" localSheetId="8">'11'!$A$1:$M$51</definedName>
    <definedName name="_xlnm.Print_Area" localSheetId="9">'12'!$A$1:$J$68</definedName>
    <definedName name="_xlnm.Print_Area" localSheetId="10">'14'!$A$1:$P$29</definedName>
    <definedName name="_xlnm.Print_Area" localSheetId="11">'15'!$A$1:$M$30</definedName>
    <definedName name="_xlnm.Print_Area" localSheetId="12">'16'!$A$1:$K$59</definedName>
    <definedName name="_xlnm.Print_Area" localSheetId="13">'17'!$B$1:$F$38</definedName>
    <definedName name="_xlnm.Print_Area" localSheetId="15">'20'!$A$1:$P$34</definedName>
    <definedName name="_xlnm.Print_Area" localSheetId="16">'21'!$A$1:$S$29</definedName>
    <definedName name="_xlnm.Print_Area" localSheetId="17">'22'!$A$1:$Q$32</definedName>
    <definedName name="_xlnm.Print_Area" localSheetId="18">'25-1､2'!$A$1:$H$63</definedName>
    <definedName name="_xlnm.Print_Area" localSheetId="6">'6'!$A$1:$L$25</definedName>
    <definedName name="_xlnm.Print_Area" localSheetId="0">'最新の主な指標（令和４年10月）'!$A$1:$Q$49</definedName>
    <definedName name="_xlnm.Print_Area" localSheetId="1">'主要指標1'!$A$1:$L$35</definedName>
    <definedName name="_xlnm.Print_Area" localSheetId="2">'主要指標2'!$A$1:$M$34</definedName>
    <definedName name="prntg3">#REF!</definedName>
    <definedName name="psDKDKRTopRTm3TB0TB4TB0TB0TB25.">'[9]H13～H17'!#REF!</definedName>
    <definedName name="SIBU">#REF!</definedName>
    <definedName name="SIBUKEI" localSheetId="3">#REF!</definedName>
    <definedName name="SIBUKEI">#REF!</definedName>
    <definedName name="SIBUKEI2" localSheetId="3">#REF!</definedName>
    <definedName name="SIBUKEI2">#REF!</definedName>
    <definedName name="SIMAJIRIGUN">#REF!</definedName>
    <definedName name="SIMAJIRIGUN2" localSheetId="3">#REF!</definedName>
    <definedName name="SIMAJIRIGUN2">#REF!</definedName>
    <definedName name="YAEYAMA" localSheetId="3">#REF!</definedName>
    <definedName name="YAEYAMA">#REF!</definedName>
    <definedName name="YAEYAMA2" localSheetId="3">#REF!</definedName>
    <definedName name="YAEYAMA2">#REF!</definedName>
    <definedName name="YAEYAMAGUN">#REF!</definedName>
    <definedName name="YAEYAMAGUN2" localSheetId="3">#REF!</definedName>
    <definedName name="YAEYAMAGUN2">#REF!</definedName>
    <definedName name="テスト" localSheetId="1">#REF!</definedName>
    <definedName name="テスト" localSheetId="2">#REF!</definedName>
    <definedName name="テスト">#REF!</definedName>
    <definedName name="印．１０大費目" localSheetId="1">#REF!</definedName>
    <definedName name="印．１０大費目" localSheetId="2">#REF!</definedName>
    <definedName name="印．１０大費目">#REF!</definedName>
    <definedName name="印．家具" localSheetId="1">#REF!</definedName>
    <definedName name="印．家具" localSheetId="2">#REF!</definedName>
    <definedName name="印．家具">#REF!</definedName>
    <definedName name="印．教育" localSheetId="1">#REF!</definedName>
    <definedName name="印．教育" localSheetId="2">#REF!</definedName>
    <definedName name="印．教育">#REF!</definedName>
    <definedName name="印．教養娯楽" localSheetId="1">#REF!</definedName>
    <definedName name="印．教養娯楽" localSheetId="2">#REF!</definedName>
    <definedName name="印．教養娯楽">#REF!</definedName>
    <definedName name="印．交通通信" localSheetId="1">#REF!</definedName>
    <definedName name="印．交通通信" localSheetId="2">#REF!</definedName>
    <definedName name="印．交通通信">#REF!</definedName>
    <definedName name="印．光熱水道" localSheetId="1">#REF!</definedName>
    <definedName name="印．光熱水道" localSheetId="2">#REF!</definedName>
    <definedName name="印．光熱水道">#REF!</definedName>
    <definedName name="印．住居" localSheetId="1">#REF!</definedName>
    <definedName name="印．住居" localSheetId="2">#REF!</definedName>
    <definedName name="印．住居">#REF!</definedName>
    <definedName name="印．諸雑費" localSheetId="1">#REF!</definedName>
    <definedName name="印．諸雑費" localSheetId="2">#REF!</definedName>
    <definedName name="印．諸雑費">#REF!</definedName>
    <definedName name="印．食料" localSheetId="1">#REF!</definedName>
    <definedName name="印．食料" localSheetId="2">#REF!</definedName>
    <definedName name="印．食料">#REF!</definedName>
    <definedName name="印．被服" localSheetId="1">#REF!</definedName>
    <definedName name="印．被服" localSheetId="2">#REF!</definedName>
    <definedName name="印．被服">#REF!</definedName>
    <definedName name="印．表" localSheetId="1">#REF!</definedName>
    <definedName name="印．表" localSheetId="2">#REF!</definedName>
    <definedName name="印．表">#REF!</definedName>
    <definedName name="印．保健" localSheetId="1">#REF!</definedName>
    <definedName name="印．保健" localSheetId="2">#REF!</definedName>
    <definedName name="印．保健">#REF!</definedName>
    <definedName name="印刷" localSheetId="1">#REF!</definedName>
    <definedName name="印刷" localSheetId="2">#REF!</definedName>
    <definedName name="印刷">#REF!</definedName>
    <definedName name="印刷_全表" localSheetId="1">#REF!</definedName>
    <definedName name="印刷_全表" localSheetId="2">#REF!</definedName>
    <definedName name="印刷_全表">#REF!</definedName>
    <definedName name="印刷_全表２" localSheetId="1">#REF!</definedName>
    <definedName name="印刷_全表２" localSheetId="2">#REF!</definedName>
    <definedName name="印刷_全表２">#REF!</definedName>
    <definedName name="印刷_表_１" localSheetId="1">#REF!</definedName>
    <definedName name="印刷_表_１" localSheetId="2">#REF!</definedName>
    <definedName name="印刷_表_１">#REF!</definedName>
    <definedName name="印刷_表_１０" localSheetId="1">#REF!</definedName>
    <definedName name="印刷_表_１０" localSheetId="2">#REF!</definedName>
    <definedName name="印刷_表_１０">#REF!</definedName>
    <definedName name="印刷_表_３" localSheetId="1">#REF!</definedName>
    <definedName name="印刷_表_３" localSheetId="2">#REF!</definedName>
    <definedName name="印刷_表_３">#REF!</definedName>
    <definedName name="印刷_表_４" localSheetId="1">#REF!</definedName>
    <definedName name="印刷_表_４" localSheetId="2">#REF!</definedName>
    <definedName name="印刷_表_４">#REF!</definedName>
    <definedName name="印刷_表_５" localSheetId="1">#REF!</definedName>
    <definedName name="印刷_表_５" localSheetId="2">#REF!</definedName>
    <definedName name="印刷_表_５">#REF!</definedName>
    <definedName name="印刷_表_６" localSheetId="1">#REF!</definedName>
    <definedName name="印刷_表_６" localSheetId="2">#REF!</definedName>
    <definedName name="印刷_表_６">#REF!</definedName>
    <definedName name="印刷_表_８" localSheetId="1">#REF!</definedName>
    <definedName name="印刷_表_８" localSheetId="2">#REF!</definedName>
    <definedName name="印刷_表_８">#REF!</definedName>
    <definedName name="印刷_表_９" localSheetId="1">#REF!</definedName>
    <definedName name="印刷_表_９" localSheetId="2">#REF!</definedName>
    <definedName name="印刷_表_９">#REF!</definedName>
    <definedName name="印刷Ａ４" localSheetId="1">#REF!</definedName>
    <definedName name="印刷Ａ４" localSheetId="2">#REF!</definedName>
    <definedName name="印刷Ａ４">#REF!</definedName>
    <definedName name="沖縄県" localSheetId="1">#REF!</definedName>
    <definedName name="沖縄県" localSheetId="2">#REF!</definedName>
    <definedName name="沖縄県">#REF!</definedName>
    <definedName name="家具" localSheetId="1">#REF!</definedName>
    <definedName name="家具" localSheetId="2">#REF!</definedName>
    <definedName name="家具">#REF!</definedName>
    <definedName name="外国人女" localSheetId="3">'[6]総数'!#REF!</definedName>
    <definedName name="外国人女">#REF!</definedName>
    <definedName name="外国人男" localSheetId="3">'[6]総数'!#REF!</definedName>
    <definedName name="外国人男">#REF!</definedName>
    <definedName name="寄与度_値上がり順" localSheetId="1">#REF!</definedName>
    <definedName name="寄与度_値上がり順" localSheetId="2">#REF!</definedName>
    <definedName name="寄与度_値上がり順">#REF!</definedName>
    <definedName name="寄与度０" localSheetId="1">#REF!</definedName>
    <definedName name="寄与度０" localSheetId="2">#REF!</definedName>
    <definedName name="寄与度０">#REF!</definedName>
    <definedName name="教育" localSheetId="1">#REF!</definedName>
    <definedName name="教育" localSheetId="2">#REF!</definedName>
    <definedName name="教育">#REF!</definedName>
    <definedName name="教養" localSheetId="1">#REF!</definedName>
    <definedName name="教養" localSheetId="2">#REF!</definedName>
    <definedName name="教養">#REF!</definedName>
    <definedName name="計算_全表" localSheetId="1">#REF!</definedName>
    <definedName name="計算_全表" localSheetId="2">#REF!</definedName>
    <definedName name="計算_全表">#REF!</definedName>
    <definedName name="原寄与度" localSheetId="1">#REF!</definedName>
    <definedName name="原寄与度" localSheetId="2">#REF!</definedName>
    <definedName name="原寄与度">#REF!</definedName>
    <definedName name="交通" localSheetId="1">#REF!</definedName>
    <definedName name="交通" localSheetId="2">#REF!</definedName>
    <definedName name="交通">#REF!</definedName>
    <definedName name="光熱" localSheetId="1">#REF!</definedName>
    <definedName name="光熱" localSheetId="2">#REF!</definedName>
    <definedName name="光熱">#REF!</definedName>
    <definedName name="差" localSheetId="1">#REF!</definedName>
    <definedName name="差" localSheetId="2">#REF!</definedName>
    <definedName name="差">#REF!</definedName>
    <definedName name="住居" localSheetId="1">#REF!</definedName>
    <definedName name="住居" localSheetId="2">#REF!</definedName>
    <definedName name="住居">#REF!</definedName>
    <definedName name="諸雑費" localSheetId="1">#REF!</definedName>
    <definedName name="諸雑費" localSheetId="2">#REF!</definedName>
    <definedName name="諸雑費">#REF!</definedName>
    <definedName name="食料" localSheetId="1">#REF!</definedName>
    <definedName name="食料" localSheetId="2">#REF!</definedName>
    <definedName name="食料">#REF!</definedName>
    <definedName name="新崎" localSheetId="1">#REF!</definedName>
    <definedName name="新崎" localSheetId="2">#REF!</definedName>
    <definedName name="新崎">#REF!</definedName>
    <definedName name="整理" localSheetId="1">#REF!</definedName>
    <definedName name="整理" localSheetId="2">#REF!</definedName>
    <definedName name="整理">#REF!</definedName>
    <definedName name="整理_全表" localSheetId="1">#REF!</definedName>
    <definedName name="整理_全表" localSheetId="2">#REF!</definedName>
    <definedName name="整理_全表">#REF!</definedName>
    <definedName name="前月宮古">#REF!</definedName>
    <definedName name="前月国頭">#REF!</definedName>
    <definedName name="前月市部">#REF!</definedName>
    <definedName name="前月人口">#REF!</definedName>
    <definedName name="前月中頭">#REF!</definedName>
    <definedName name="前月島尻">#REF!</definedName>
    <definedName name="前月八重山">#REF!</definedName>
    <definedName name="前年総合" localSheetId="1">#REF!</definedName>
    <definedName name="前年総合" localSheetId="2">#REF!</definedName>
    <definedName name="前年総合">#REF!</definedName>
    <definedName name="前年総合上昇率" localSheetId="1">#REF!</definedName>
    <definedName name="前年総合上昇率" localSheetId="2">#REF!</definedName>
    <definedName name="前年総合上昇率">#REF!</definedName>
    <definedName name="総合" localSheetId="1">#REF!</definedName>
    <definedName name="総合" localSheetId="2">#REF!</definedName>
    <definedName name="総合">#REF!</definedName>
    <definedName name="登録">'[2]条件指定'!$B$39</definedName>
    <definedName name="日本人女" localSheetId="3">'[6]総数'!#REF!</definedName>
    <definedName name="日本人女">#REF!</definedName>
    <definedName name="日本人男" localSheetId="3">'[6]総数'!#REF!</definedName>
    <definedName name="日本人男">#REF!</definedName>
    <definedName name="被服" localSheetId="1">#REF!</definedName>
    <definedName name="被服" localSheetId="2">#REF!</definedName>
    <definedName name="被服">#REF!</definedName>
    <definedName name="表１" localSheetId="3">'[6]総数'!#REF!</definedName>
    <definedName name="表１">#REF!</definedName>
    <definedName name="表２" localSheetId="3">'[6]総数'!#REF!</definedName>
    <definedName name="表２">#REF!</definedName>
    <definedName name="表３" localSheetId="3">'[6]総数'!#REF!</definedName>
    <definedName name="表３">#REF!</definedName>
    <definedName name="表４" localSheetId="3">'[6]総数'!#REF!</definedName>
    <definedName name="表４">#REF!</definedName>
    <definedName name="表５" localSheetId="3">'[6]総数'!#REF!</definedName>
    <definedName name="表５">#REF!</definedName>
    <definedName name="表６" localSheetId="3">'[6]総数'!#REF!</definedName>
    <definedName name="表６">#REF!</definedName>
    <definedName name="表７" localSheetId="3">'[6]総数'!#REF!</definedName>
    <definedName name="表７">#REF!</definedName>
    <definedName name="表８" localSheetId="3">'[6]総数'!#REF!</definedName>
    <definedName name="表８">#REF!</definedName>
    <definedName name="表９">#REF!</definedName>
    <definedName name="保健" localSheetId="1">#REF!</definedName>
    <definedName name="保健" localSheetId="2">#REF!</definedName>
    <definedName name="保健">#REF!</definedName>
    <definedName name="本月人口" localSheetId="3">#REF!</definedName>
    <definedName name="本月人口">#REF!</definedName>
    <definedName name="本月世帯数">#REF!</definedName>
  </definedNames>
  <calcPr fullCalcOnLoad="1"/>
</workbook>
</file>

<file path=xl/sharedStrings.xml><?xml version="1.0" encoding="utf-8"?>
<sst xmlns="http://schemas.openxmlformats.org/spreadsheetml/2006/main" count="1054" uniqueCount="655">
  <si>
    <t>）</t>
  </si>
  <si>
    <t>〃</t>
  </si>
  <si>
    <t>データ</t>
  </si>
  <si>
    <t>沖　縄　県　の　主　要　指　標</t>
  </si>
  <si>
    <t>労働力人口</t>
  </si>
  <si>
    <r>
      <t xml:space="preserve">銀行勘定 </t>
    </r>
    <r>
      <rPr>
        <b/>
        <sz val="12"/>
        <rFont val="ＭＳ ゴシック"/>
        <family val="3"/>
      </rPr>
      <t>23</t>
    </r>
  </si>
  <si>
    <r>
      <t xml:space="preserve">１人平均現金給与総額 </t>
    </r>
    <r>
      <rPr>
        <b/>
        <sz val="12"/>
        <rFont val="ＭＳ ゴシック"/>
        <family val="3"/>
      </rPr>
      <t>７</t>
    </r>
  </si>
  <si>
    <t>生活保護状況</t>
  </si>
  <si>
    <t>就業者</t>
  </si>
  <si>
    <t>完  全
失業者</t>
  </si>
  <si>
    <r>
      <t xml:space="preserve">完全失業率 </t>
    </r>
    <r>
      <rPr>
        <b/>
        <sz val="12"/>
        <rFont val="ＭＳ ゴシック"/>
        <family val="3"/>
      </rPr>
      <t>４</t>
    </r>
  </si>
  <si>
    <r>
      <t xml:space="preserve">被保護世帯 </t>
    </r>
    <r>
      <rPr>
        <b/>
        <sz val="12"/>
        <rFont val="ＭＳ ゴシック"/>
        <family val="3"/>
      </rPr>
      <t>２</t>
    </r>
  </si>
  <si>
    <t>被保護
人  員</t>
  </si>
  <si>
    <t>人</t>
  </si>
  <si>
    <t>千人</t>
  </si>
  <si>
    <t>％</t>
  </si>
  <si>
    <t>億円</t>
  </si>
  <si>
    <t xml:space="preserve">       円</t>
  </si>
  <si>
    <t>世帯</t>
  </si>
  <si>
    <t>　 令和元年</t>
  </si>
  <si>
    <t>　     ２年</t>
  </si>
  <si>
    <t>　     ３年</t>
  </si>
  <si>
    <t xml:space="preserve"> 　　　　３月</t>
  </si>
  <si>
    <t xml:space="preserve"> 　　　　４月</t>
  </si>
  <si>
    <t xml:space="preserve"> 　　　　５月</t>
  </si>
  <si>
    <t xml:space="preserve"> 　　　　６月</t>
  </si>
  <si>
    <t xml:space="preserve"> 　　　　７月</t>
  </si>
  <si>
    <t xml:space="preserve"> 　　　　８月</t>
  </si>
  <si>
    <t xml:space="preserve"> 　　　　９月</t>
  </si>
  <si>
    <t xml:space="preserve"> 　　　　10月</t>
  </si>
  <si>
    <t xml:space="preserve"> 　　　　11月</t>
  </si>
  <si>
    <t xml:space="preserve"> 　　　　12月</t>
  </si>
  <si>
    <t xml:space="preserve"> 令和４年１月</t>
  </si>
  <si>
    <t xml:space="preserve"> 　　　　２月</t>
  </si>
  <si>
    <t>（資料）推計人口：県企画部統計課「推計人口」､労働力人口：県企画部統計課「労働力調査」､銀行勘定：日本銀行那覇支店「日本銀行時系列統計データ」､</t>
  </si>
  <si>
    <t>　　　　１人平均現金給与総額：県企画部統計課 ｢毎月勤労統計調査｣ ､生活保護状況：県子ども生活福祉部保護･援護課「生活保護速報」</t>
  </si>
  <si>
    <t>　　</t>
  </si>
  <si>
    <r>
      <t xml:space="preserve">消費者物価指数(那覇市) </t>
    </r>
    <r>
      <rPr>
        <b/>
        <sz val="12"/>
        <rFont val="ＭＳ ゴシック"/>
        <family val="3"/>
      </rPr>
      <t>８</t>
    </r>
    <r>
      <rPr>
        <sz val="12"/>
        <rFont val="ＭＳ 明朝"/>
        <family val="1"/>
      </rPr>
      <t xml:space="preserve">
</t>
    </r>
    <r>
      <rPr>
        <sz val="11"/>
        <rFont val="ＭＳ 明朝"/>
        <family val="1"/>
      </rPr>
      <t>令和2年=100</t>
    </r>
  </si>
  <si>
    <r>
      <t xml:space="preserve">百貨店･スーパー販売額(速報値) </t>
    </r>
    <r>
      <rPr>
        <b/>
        <sz val="12"/>
        <rFont val="ＭＳ ゴシック"/>
        <family val="3"/>
      </rPr>
      <t>13</t>
    </r>
  </si>
  <si>
    <r>
      <t xml:space="preserve">自動車保有車両数 </t>
    </r>
    <r>
      <rPr>
        <b/>
        <sz val="12"/>
        <rFont val="ＭＳ ゴシック"/>
        <family val="3"/>
      </rPr>
      <t>18</t>
    </r>
  </si>
  <si>
    <t>二人以上の世帯のうち勤労者世帯</t>
  </si>
  <si>
    <t>可処分所得</t>
  </si>
  <si>
    <t>℃</t>
  </si>
  <si>
    <t>円</t>
  </si>
  <si>
    <t>百万円</t>
  </si>
  <si>
    <t xml:space="preserve">   台</t>
  </si>
  <si>
    <t>各　月</t>
  </si>
  <si>
    <t>各月１日</t>
  </si>
  <si>
    <t>１　日</t>
  </si>
  <si>
    <t>現  在</t>
  </si>
  <si>
    <t>総数</t>
  </si>
  <si>
    <t>男</t>
  </si>
  <si>
    <t>女</t>
  </si>
  <si>
    <t>世帯数</t>
  </si>
  <si>
    <t>総 人 口</t>
  </si>
  <si>
    <t>(世 帯)</t>
  </si>
  <si>
    <t>（人）</t>
  </si>
  <si>
    <t>H25.10月</t>
  </si>
  <si>
    <t>男　</t>
  </si>
  <si>
    <t>H26.10月</t>
  </si>
  <si>
    <t>女　</t>
  </si>
  <si>
    <t>国調 H27.10月</t>
  </si>
  <si>
    <t xml:space="preserve"> H28.10月</t>
  </si>
  <si>
    <t>総世帯数</t>
  </si>
  <si>
    <t xml:space="preserve"> H29.10月</t>
  </si>
  <si>
    <t xml:space="preserve"> H30.10月</t>
  </si>
  <si>
    <t>R1.10月</t>
  </si>
  <si>
    <t>国調  R2.10月</t>
  </si>
  <si>
    <t xml:space="preserve"> R3.10月</t>
  </si>
  <si>
    <t>総人口</t>
  </si>
  <si>
    <t xml:space="preserve"> 人</t>
  </si>
  <si>
    <t>対前月</t>
  </si>
  <si>
    <t>5月</t>
  </si>
  <si>
    <t>6月</t>
  </si>
  <si>
    <t>7月</t>
  </si>
  <si>
    <t>8月</t>
  </si>
  <si>
    <t>9月</t>
  </si>
  <si>
    <t>10月</t>
  </si>
  <si>
    <t>11月</t>
  </si>
  <si>
    <t>12月</t>
  </si>
  <si>
    <t>R4.1月</t>
  </si>
  <si>
    <t>2月</t>
  </si>
  <si>
    <t>3月</t>
  </si>
  <si>
    <t>4月</t>
  </si>
  <si>
    <t>　人口動態</t>
  </si>
  <si>
    <t>自然動態</t>
  </si>
  <si>
    <t>社会動態</t>
  </si>
  <si>
    <t>人口
増減数</t>
  </si>
  <si>
    <t>死産数</t>
  </si>
  <si>
    <t>離婚
件数</t>
  </si>
  <si>
    <t>出生</t>
  </si>
  <si>
    <t>死亡</t>
  </si>
  <si>
    <t>自然
増減</t>
  </si>
  <si>
    <t>転入</t>
  </si>
  <si>
    <t>転出</t>
  </si>
  <si>
    <t>社会
増減</t>
  </si>
  <si>
    <t>　 令和元年</t>
  </si>
  <si>
    <t>　 令和２年</t>
  </si>
  <si>
    <t>　 令和３年</t>
  </si>
  <si>
    <t xml:space="preserve">     10月</t>
  </si>
  <si>
    <t xml:space="preserve">     11月</t>
  </si>
  <si>
    <t xml:space="preserve">     12月</t>
  </si>
  <si>
    <t>資料：県統計課「推計人口」、死産数～離婚件数は厚生労働省人口動態統計（年計は確報、月次は速報）</t>
  </si>
  <si>
    <t xml:space="preserve">  【受理地別】　 求人・求職の季節調整値（新規学卒を除き、パートタイムを含む）</t>
  </si>
  <si>
    <t>新規求職申込件数</t>
  </si>
  <si>
    <t>月間有効求職者数</t>
  </si>
  <si>
    <t>新規求人数</t>
  </si>
  <si>
    <t>月間有効求人数</t>
  </si>
  <si>
    <t>新規求人倍率</t>
  </si>
  <si>
    <t>有効求人倍率</t>
  </si>
  <si>
    <t>年月</t>
  </si>
  <si>
    <t>前月比</t>
  </si>
  <si>
    <t>前月差</t>
  </si>
  <si>
    <t xml:space="preserve"> ９月</t>
  </si>
  <si>
    <t xml:space="preserve"> 10月</t>
  </si>
  <si>
    <t xml:space="preserve"> 12月</t>
  </si>
  <si>
    <t>充足数</t>
  </si>
  <si>
    <t>月平均</t>
  </si>
  <si>
    <t>９月</t>
  </si>
  <si>
    <t>【就業地別】　パ　ー　ト　タ　イ　ム　職　業　紹　介　状　況</t>
  </si>
  <si>
    <t>就職件数/新規求職申込件数×100</t>
  </si>
  <si>
    <t>充足数/
新規求人数×１００</t>
  </si>
  <si>
    <t>令和元年度計</t>
  </si>
  <si>
    <t>令和２年度計</t>
  </si>
  <si>
    <t>令和３年度計</t>
  </si>
  <si>
    <t>令和３年</t>
  </si>
  <si>
    <t>令和４年</t>
  </si>
  <si>
    <t>前年同月比（差)</t>
  </si>
  <si>
    <t>前月比（差）</t>
  </si>
  <si>
    <t>※　上記数値は、全て原数値である。</t>
  </si>
  <si>
    <t>　家畜の種類別と殺頭数及び枝肉量</t>
  </si>
  <si>
    <t>牛</t>
  </si>
  <si>
    <t>馬</t>
  </si>
  <si>
    <t>豚</t>
  </si>
  <si>
    <t>枝肉重量</t>
  </si>
  <si>
    <t xml:space="preserve">   平成21年</t>
  </si>
  <si>
    <t xml:space="preserve">   平成22年</t>
  </si>
  <si>
    <t xml:space="preserve">   平成23年</t>
  </si>
  <si>
    <t xml:space="preserve">   平成24年</t>
  </si>
  <si>
    <t xml:space="preserve">   平成25年</t>
  </si>
  <si>
    <t xml:space="preserve">   平成26年</t>
  </si>
  <si>
    <t xml:space="preserve">     令和元年　 </t>
  </si>
  <si>
    <t xml:space="preserve">  10月</t>
  </si>
  <si>
    <t xml:space="preserve">  11月</t>
  </si>
  <si>
    <t xml:space="preserve">  12月</t>
  </si>
  <si>
    <t>資料：県保健医療部衛生薬務課</t>
  </si>
  <si>
    <t>　　  火　　　　　　災</t>
  </si>
  <si>
    <t>発生
件数</t>
  </si>
  <si>
    <t>死傷者数</t>
  </si>
  <si>
    <t>焼損
棟数</t>
  </si>
  <si>
    <t>損害額</t>
  </si>
  <si>
    <t xml:space="preserve"> 死者</t>
  </si>
  <si>
    <t xml:space="preserve"> 負傷</t>
  </si>
  <si>
    <t>建物</t>
  </si>
  <si>
    <t>林野</t>
  </si>
  <si>
    <t>件</t>
  </si>
  <si>
    <t>人</t>
  </si>
  <si>
    <t>床面積(㎡)</t>
  </si>
  <si>
    <t>表面積(㎡)</t>
  </si>
  <si>
    <t>面積(a)</t>
  </si>
  <si>
    <t>棟</t>
  </si>
  <si>
    <t>世帯</t>
  </si>
  <si>
    <t>千円</t>
  </si>
  <si>
    <t xml:space="preserve">  平成14年</t>
  </si>
  <si>
    <t xml:space="preserve">  平成15年</t>
  </si>
  <si>
    <t xml:space="preserve">  平成16年</t>
  </si>
  <si>
    <t xml:space="preserve">  平成17年</t>
  </si>
  <si>
    <t xml:space="preserve">  平成18年</t>
  </si>
  <si>
    <t xml:space="preserve">  平成19年</t>
  </si>
  <si>
    <t xml:space="preserve">  平成20年</t>
  </si>
  <si>
    <t xml:space="preserve">  平成21年</t>
  </si>
  <si>
    <t xml:space="preserve">  平成22年</t>
  </si>
  <si>
    <t xml:space="preserve">  平成23年</t>
  </si>
  <si>
    <t xml:space="preserve">  平成24年</t>
  </si>
  <si>
    <t xml:space="preserve">  平成25年</t>
  </si>
  <si>
    <t xml:space="preserve">  平成26年</t>
  </si>
  <si>
    <t xml:space="preserve">  平成27年</t>
  </si>
  <si>
    <t xml:space="preserve">  平成28年</t>
  </si>
  <si>
    <t>　令和元年</t>
  </si>
  <si>
    <t>平
成
26
年</t>
  </si>
  <si>
    <t>1月～ 3月</t>
  </si>
  <si>
    <t>4月～ 6月</t>
  </si>
  <si>
    <t>7月～ 9月</t>
  </si>
  <si>
    <t>10月～12月</t>
  </si>
  <si>
    <t>資料：県知事公室防災危機管理課</t>
  </si>
  <si>
    <t>　着 工 建 築 物（ 構 造 別 ）</t>
  </si>
  <si>
    <t>その他</t>
  </si>
  <si>
    <t>　　</t>
  </si>
  <si>
    <t xml:space="preserve"> 令和元年</t>
  </si>
  <si>
    <t xml:space="preserve"> </t>
  </si>
  <si>
    <t xml:space="preserve">   10月</t>
  </si>
  <si>
    <t xml:space="preserve">   11月</t>
  </si>
  <si>
    <t xml:space="preserve">   12月</t>
  </si>
  <si>
    <t>資料：国土交通省「建築着工統計調査」</t>
  </si>
  <si>
    <t>　企業倒産状況</t>
  </si>
  <si>
    <t>沖縄</t>
  </si>
  <si>
    <t>九州</t>
  </si>
  <si>
    <t>全国</t>
  </si>
  <si>
    <t>件数</t>
  </si>
  <si>
    <t>前年度比</t>
  </si>
  <si>
    <t>負債額</t>
  </si>
  <si>
    <t xml:space="preserve">  平成27年度</t>
  </si>
  <si>
    <t>　令和元年度</t>
  </si>
  <si>
    <t>前年同月比</t>
  </si>
  <si>
    <t>資料：東京商工リサーチ「全国企業倒産状況」</t>
  </si>
  <si>
    <t>　観光客入域状況</t>
  </si>
  <si>
    <t xml:space="preserve"> 計</t>
  </si>
  <si>
    <t>国内</t>
  </si>
  <si>
    <t>外国</t>
  </si>
  <si>
    <t>計</t>
  </si>
  <si>
    <t xml:space="preserve">  平成27年度</t>
  </si>
  <si>
    <t xml:space="preserve">  平成28年度</t>
  </si>
  <si>
    <t xml:space="preserve"> 11月</t>
  </si>
  <si>
    <t>資料：県文化観光スポーツ部観光政策課</t>
  </si>
  <si>
    <t>鉱　工　業　指　数　の　動　向</t>
  </si>
  <si>
    <t>平成27年＝100.0</t>
  </si>
  <si>
    <t>項 　 　目</t>
  </si>
  <si>
    <t>令和4年</t>
  </si>
  <si>
    <t>(％)</t>
  </si>
  <si>
    <t>（％）</t>
  </si>
  <si>
    <t>沖</t>
  </si>
  <si>
    <t>生    産</t>
  </si>
  <si>
    <t>縄</t>
  </si>
  <si>
    <t>出    荷</t>
  </si>
  <si>
    <t>県</t>
  </si>
  <si>
    <t>在    庫</t>
  </si>
  <si>
    <t>全</t>
  </si>
  <si>
    <t>国</t>
  </si>
  <si>
    <t>（注）全国の値は「経済産業省：鉱工業指数」による。（確報値）</t>
  </si>
  <si>
    <t>１　概況</t>
  </si>
  <si>
    <t>　(1) 生産指数</t>
  </si>
  <si>
    <t xml:space="preserve"> </t>
  </si>
  <si>
    <t>　(2) 出荷指数</t>
  </si>
  <si>
    <t>　(3) 在庫指数</t>
  </si>
  <si>
    <t>企　画　分　析　班</t>
  </si>
  <si>
    <t>沖縄県鉱工業指数は、以下のURLからもご覧になることができます。</t>
  </si>
  <si>
    <t>（スマートフォンをお持ちの方はこちらから→）</t>
  </si>
  <si>
    <t>https://www.pref.okinawa.jp/toukeika/iip/iip_index.html</t>
  </si>
  <si>
    <t>那覇市の気温</t>
  </si>
  <si>
    <r>
      <t xml:space="preserve">平均気温 </t>
    </r>
    <r>
      <rPr>
        <b/>
        <sz val="12"/>
        <rFont val="ＭＳ 明朝"/>
        <family val="1"/>
      </rPr>
      <t>３</t>
    </r>
  </si>
  <si>
    <t>平年値</t>
  </si>
  <si>
    <t>　　　　経済産業部「沖縄管内百貨店･ｽｰﾊﾟｰ販売状況」･経済産業省「商業動態統計」､貿易：沖縄地区税関「管内貿易」、自動車保有車両数：沖縄総合事務局陸運事務所登録部門「自動車の保有車両数」</t>
  </si>
  <si>
    <t>都道府県</t>
  </si>
  <si>
    <t>面積</t>
  </si>
  <si>
    <t>１</t>
  </si>
  <si>
    <t>北 海 道</t>
  </si>
  <si>
    <t>２</t>
  </si>
  <si>
    <t>青 森 県</t>
  </si>
  <si>
    <t>３</t>
  </si>
  <si>
    <t>岩 手 県</t>
  </si>
  <si>
    <t>４</t>
  </si>
  <si>
    <t>宮 城 県</t>
  </si>
  <si>
    <t>５</t>
  </si>
  <si>
    <t>秋 田 県</t>
  </si>
  <si>
    <t>６</t>
  </si>
  <si>
    <t>山 形 県</t>
  </si>
  <si>
    <t>７</t>
  </si>
  <si>
    <t>福 島 県</t>
  </si>
  <si>
    <t>８</t>
  </si>
  <si>
    <t>茨 城 県</t>
  </si>
  <si>
    <t>９</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</si>
  <si>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</si>
  <si>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</si>
  <si>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</si>
  <si>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</si>
  <si>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</si>
  <si>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</si>
  <si>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</si>
  <si>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</si>
  <si>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</si>
  <si>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</si>
  <si>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</si>
  <si>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</si>
  <si>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</si>
  <si>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</si>
  <si>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</si>
  <si>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</si>
  <si>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</si>
  <si>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</si>
  <si>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</si>
  <si>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</si>
  <si>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</si>
  <si>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</si>
  <si>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</si>
  <si>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</si>
  <si>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</si>
  <si>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</si>
  <si>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</si>
  <si>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</si>
  <si>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</si>
  <si>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</si>
  <si>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</si>
  <si>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</si>
  <si>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</si>
  <si>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</si>
  <si>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</si>
  <si>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</si>
  <si>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</si>
  <si>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</si>
  <si>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</si>
  <si>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該当
表番号</t>
  </si>
  <si>
    <t>項                  目</t>
  </si>
  <si>
    <t>内     容</t>
  </si>
  <si>
    <t>対前年同月差</t>
  </si>
  <si>
    <t>推計人口</t>
  </si>
  <si>
    <t>（</t>
  </si>
  <si>
    <t>推計世帯数</t>
  </si>
  <si>
    <t>婚姻件数</t>
  </si>
  <si>
    <t>生活保護の被保護世帯数</t>
  </si>
  <si>
    <t>那覇の平均気温</t>
  </si>
  <si>
    <t>完全失業率（原数値）</t>
  </si>
  <si>
    <t>新規学卒を除く有効求人倍率</t>
  </si>
  <si>
    <t>パートタイムの有効求人倍率</t>
  </si>
  <si>
    <t>１人平均現金給与総額</t>
  </si>
  <si>
    <t>事業所規模　5人以上</t>
  </si>
  <si>
    <t>事業所規模 30人以上</t>
  </si>
  <si>
    <t>消費者物価指数（那覇市）</t>
  </si>
  <si>
    <t>消費支出　二人以上世帯</t>
  </si>
  <si>
    <t>　 　　同上 うち勤労者世帯</t>
  </si>
  <si>
    <t>豚のと殺頭数</t>
  </si>
  <si>
    <t>建築物　着工件数</t>
  </si>
  <si>
    <t>建築物　着工床面積</t>
  </si>
  <si>
    <t>百貨店・スーパー販売額</t>
  </si>
  <si>
    <t>企業倒産件数</t>
  </si>
  <si>
    <t>入域観光客数</t>
  </si>
  <si>
    <t>鉱工業生産指数（季節調整済）</t>
  </si>
  <si>
    <t>モノレール乗客数</t>
  </si>
  <si>
    <t>自動車の保有車両数</t>
  </si>
  <si>
    <t>電力需要量</t>
  </si>
  <si>
    <t>交通事故の発生件数</t>
  </si>
  <si>
    <t>ダム貯水率</t>
  </si>
  <si>
    <t>石油製品(燃料油)販売数量</t>
  </si>
  <si>
    <t>銀行勘定　実質預金</t>
  </si>
  <si>
    <t>銀行勘定　貸出金</t>
  </si>
  <si>
    <t>貿  易　  輸出額</t>
  </si>
  <si>
    <t>貿  易　  輸入額</t>
  </si>
  <si>
    <t>県土の面積</t>
  </si>
  <si>
    <t>県内総生産(名目)</t>
  </si>
  <si>
    <t>　沖縄都市モノレール（ゆいレール）乗客数</t>
  </si>
  <si>
    <t>乗車人数</t>
  </si>
  <si>
    <t>対前年度
(同月)比</t>
  </si>
  <si>
    <t>1日平均</t>
  </si>
  <si>
    <t>平成15年度</t>
  </si>
  <si>
    <t>-</t>
  </si>
  <si>
    <t>平成16年度</t>
  </si>
  <si>
    <t>平成17年度</t>
  </si>
  <si>
    <t>平成18年度</t>
  </si>
  <si>
    <t>平成19年度</t>
  </si>
  <si>
    <t>平成20年度</t>
  </si>
  <si>
    <t>平成21年度</t>
  </si>
  <si>
    <t>平成22年度</t>
  </si>
  <si>
    <t>平成23年度</t>
  </si>
  <si>
    <t xml:space="preserve">  　平成24年度</t>
  </si>
  <si>
    <t xml:space="preserve">  　平成25年度</t>
  </si>
  <si>
    <t>　令和元年度</t>
  </si>
  <si>
    <t>　電力需要実績</t>
  </si>
  <si>
    <t>特別高圧</t>
  </si>
  <si>
    <t xml:space="preserve">  平成27年度</t>
  </si>
  <si>
    <t>…</t>
  </si>
  <si>
    <t>…</t>
  </si>
  <si>
    <t>　令和元年</t>
  </si>
  <si>
    <t>　令和２年</t>
  </si>
  <si>
    <t>　令和３年</t>
  </si>
  <si>
    <t>前年同月比</t>
  </si>
  <si>
    <t>資料:経済産業省資源エネルギー庁「電力調査統計」</t>
  </si>
  <si>
    <t>　 　交通事故（人身事故）発生状況</t>
  </si>
  <si>
    <t xml:space="preserve">  発生件数</t>
  </si>
  <si>
    <t>　１日当たり水源別取水量・送水量・貯水率</t>
  </si>
  <si>
    <t>山城
ダム</t>
  </si>
  <si>
    <t>倉敷
ダム</t>
  </si>
  <si>
    <t>逆補
給量</t>
  </si>
  <si>
    <t>配水量</t>
  </si>
  <si>
    <t>河川水</t>
  </si>
  <si>
    <t>地下水</t>
  </si>
  <si>
    <t>国ダム</t>
  </si>
  <si>
    <t>海淡水</t>
  </si>
  <si>
    <t>山城ダム</t>
  </si>
  <si>
    <t>倉敷ダム</t>
  </si>
  <si>
    <t>ダム合計</t>
  </si>
  <si>
    <t>　令和元年度</t>
  </si>
  <si>
    <t xml:space="preserve">  石油製品販売数量(速報）</t>
  </si>
  <si>
    <t>アスファルト</t>
  </si>
  <si>
    <t>グリース</t>
  </si>
  <si>
    <r>
      <t xml:space="preserve">揮発油
</t>
    </r>
    <r>
      <rPr>
        <sz val="9"/>
        <rFont val="ＭＳ 明朝"/>
        <family val="1"/>
      </rPr>
      <t>(ガソリン)</t>
    </r>
  </si>
  <si>
    <t>ナフサ</t>
  </si>
  <si>
    <t>ジェット
燃料油</t>
  </si>
  <si>
    <t>灯油</t>
  </si>
  <si>
    <t>軽油</t>
  </si>
  <si>
    <t>重油計</t>
  </si>
  <si>
    <t>Ａ重油</t>
  </si>
  <si>
    <t xml:space="preserve">      平成27年度</t>
  </si>
  <si>
    <t>　　　令和元年度</t>
  </si>
  <si>
    <t>九州計</t>
  </si>
  <si>
    <t>資料：石油連盟「都道府県別石油製品販売数量」</t>
  </si>
  <si>
    <t>※⇒クリックで該当資料のシートへ移動します。</t>
  </si>
  <si>
    <r>
      <t xml:space="preserve">実質預金
</t>
    </r>
    <r>
      <rPr>
        <b/>
        <sz val="12"/>
        <rFont val="ＭＳ ゴシック"/>
        <family val="3"/>
      </rPr>
      <t>-1</t>
    </r>
  </si>
  <si>
    <r>
      <t>貸出金</t>
    </r>
    <r>
      <rPr>
        <b/>
        <sz val="12"/>
        <rFont val="ＭＳ ゴシック"/>
        <family val="3"/>
      </rPr>
      <t>-2</t>
    </r>
  </si>
  <si>
    <r>
      <t xml:space="preserve">規模５人以上
</t>
    </r>
    <r>
      <rPr>
        <b/>
        <sz val="10"/>
        <rFont val="ＭＳ ゴシック"/>
        <family val="3"/>
      </rPr>
      <t>-1</t>
    </r>
  </si>
  <si>
    <r>
      <t xml:space="preserve">規模30人以上
</t>
    </r>
    <r>
      <rPr>
        <b/>
        <sz val="10"/>
        <rFont val="ＭＳ ゴシック"/>
        <family val="3"/>
      </rPr>
      <t>-2</t>
    </r>
  </si>
  <si>
    <r>
      <t>二人以上の世帯消費支出</t>
    </r>
    <r>
      <rPr>
        <b/>
        <sz val="12"/>
        <rFont val="ＭＳ 明朝"/>
        <family val="1"/>
      </rPr>
      <t>-1</t>
    </r>
  </si>
  <si>
    <r>
      <t>輸出額</t>
    </r>
    <r>
      <rPr>
        <b/>
        <sz val="12"/>
        <rFont val="ＭＳ ゴシック"/>
        <family val="3"/>
      </rPr>
      <t>-1</t>
    </r>
  </si>
  <si>
    <r>
      <t>輸入額</t>
    </r>
    <r>
      <rPr>
        <b/>
        <sz val="12"/>
        <rFont val="ＭＳ ゴシック"/>
        <family val="3"/>
      </rPr>
      <t>-2</t>
    </r>
  </si>
  <si>
    <r>
      <t>消費支出</t>
    </r>
    <r>
      <rPr>
        <b/>
        <sz val="12"/>
        <rFont val="ＭＳ ゴシック"/>
        <family val="3"/>
      </rPr>
      <t>-2</t>
    </r>
  </si>
  <si>
    <r>
      <t>（資料）那覇市の気温：沖縄気象台「沖縄地方の天候」</t>
    </r>
    <r>
      <rPr>
        <sz val="8"/>
        <color indexed="10"/>
        <rFont val="ＭＳ 明朝"/>
        <family val="1"/>
      </rPr>
      <t>､</t>
    </r>
    <r>
      <rPr>
        <sz val="8"/>
        <rFont val="ＭＳ 明朝"/>
        <family val="1"/>
      </rPr>
      <t>消費者物価指数(那覇市)：県企画部統計課「消費者物価指数」､家計：県企画部統計課「家計調査」､百貨店･スーパー販売額(速報値)：沖縄総合事務局</t>
    </r>
  </si>
  <si>
    <r>
      <t xml:space="preserve">婚姻
件数
</t>
    </r>
    <r>
      <rPr>
        <b/>
        <sz val="12"/>
        <rFont val="ＭＳ ゴシック"/>
        <family val="3"/>
      </rPr>
      <t>１-3</t>
    </r>
  </si>
  <si>
    <t>４月</t>
  </si>
  <si>
    <t>５月</t>
  </si>
  <si>
    <t>６月</t>
  </si>
  <si>
    <t>７月</t>
  </si>
  <si>
    <t>８月</t>
  </si>
  <si>
    <t>１月</t>
  </si>
  <si>
    <t>２月</t>
  </si>
  <si>
    <t>３月</t>
  </si>
  <si>
    <t>年次･月</t>
  </si>
  <si>
    <t xml:space="preserve">   令和４年１月</t>
  </si>
  <si>
    <t xml:space="preserve">   　　　　２月</t>
  </si>
  <si>
    <t xml:space="preserve">   　　　　３月</t>
  </si>
  <si>
    <t xml:space="preserve">   　　　　４月</t>
  </si>
  <si>
    <t xml:space="preserve">   　　　　５月</t>
  </si>
  <si>
    <t xml:space="preserve">   　　　　６月</t>
  </si>
  <si>
    <t xml:space="preserve">   　　　　７月</t>
  </si>
  <si>
    <t xml:space="preserve">   　　　　８月</t>
  </si>
  <si>
    <t xml:space="preserve">   　　　　９月</t>
  </si>
  <si>
    <t xml:space="preserve">  　        単位：件､％､人､倍､ﾎﾟｲﾝﾄ </t>
  </si>
  <si>
    <t>　　令和３年12月以前の数値は新季節指数により改訂されている</t>
  </si>
  <si>
    <t>注：季節調整法はセンサス局法Ⅱ（Ⅹ-12-ARIMA）による</t>
  </si>
  <si>
    <t>令和４年１月</t>
  </si>
  <si>
    <t>　３月</t>
  </si>
  <si>
    <t xml:space="preserve">単位：件､人､倍､ﾎﾟｲﾝﾄ </t>
  </si>
  <si>
    <t xml:space="preserve"> 令和４年１月</t>
  </si>
  <si>
    <t>２月</t>
  </si>
  <si>
    <t xml:space="preserve"> 年月</t>
  </si>
  <si>
    <t>頭数</t>
  </si>
  <si>
    <t>頭数</t>
  </si>
  <si>
    <t>山羊</t>
  </si>
  <si>
    <t xml:space="preserve">         ２年 　 </t>
  </si>
  <si>
    <t xml:space="preserve">         ３年 　</t>
  </si>
  <si>
    <t>注：牛は肉用牛と乳用牛の計</t>
  </si>
  <si>
    <t xml:space="preserve">単位：頭､kg </t>
  </si>
  <si>
    <t xml:space="preserve"> 　   ２年</t>
  </si>
  <si>
    <t xml:space="preserve"> 　   ３年</t>
  </si>
  <si>
    <t>１月～３月</t>
  </si>
  <si>
    <t>４月～６月</t>
  </si>
  <si>
    <t>７月～９月</t>
  </si>
  <si>
    <t>令和２年</t>
  </si>
  <si>
    <t>令和３年</t>
  </si>
  <si>
    <t>令和４年</t>
  </si>
  <si>
    <t xml:space="preserve"> 年月</t>
  </si>
  <si>
    <t xml:space="preserve">     ２年</t>
  </si>
  <si>
    <t xml:space="preserve">     ３年</t>
  </si>
  <si>
    <t xml:space="preserve"> 令和４年１月</t>
  </si>
  <si>
    <t xml:space="preserve"> 　　　　４月</t>
  </si>
  <si>
    <t xml:space="preserve"> 　　　　２月</t>
  </si>
  <si>
    <t>　　　   10月</t>
  </si>
  <si>
    <t>　　　   11月</t>
  </si>
  <si>
    <t>　　　   12月</t>
  </si>
  <si>
    <t>年度･月</t>
  </si>
  <si>
    <t xml:space="preserve">      ２年度</t>
  </si>
  <si>
    <t xml:space="preserve">      ３年度</t>
  </si>
  <si>
    <t>令和４年１月</t>
  </si>
  <si>
    <t xml:space="preserve">  ２月</t>
  </si>
  <si>
    <t xml:space="preserve">  ３月</t>
  </si>
  <si>
    <t xml:space="preserve">  ４月</t>
  </si>
  <si>
    <t xml:space="preserve">  ５月</t>
  </si>
  <si>
    <t xml:space="preserve">  ６月</t>
  </si>
  <si>
    <t xml:space="preserve">  ７月</t>
  </si>
  <si>
    <t xml:space="preserve">  ８月</t>
  </si>
  <si>
    <t xml:space="preserve">  ９月</t>
  </si>
  <si>
    <t>２月</t>
  </si>
  <si>
    <t>合計</t>
  </si>
  <si>
    <t>空路</t>
  </si>
  <si>
    <t>海路</t>
  </si>
  <si>
    <t>注：外国は特例上陸者を含む（特例上陸者とは国際航路の乗務員などの一時上陸者）</t>
  </si>
  <si>
    <t>沖　　縄　　県　　鉱　　工　　業　　指　　数（概略版）</t>
  </si>
  <si>
    <t xml:space="preserve"> 季　節　調　整　済　指　数</t>
  </si>
  <si>
    <t>原　　　　指　　　　数</t>
  </si>
  <si>
    <t>沖　縄　県　企　画　部　統　計　課</t>
  </si>
  <si>
    <t>　 　 ２年度</t>
  </si>
  <si>
    <t>　 　 ３年度</t>
  </si>
  <si>
    <t>年月</t>
  </si>
  <si>
    <t>　　　　６月</t>
  </si>
  <si>
    <t>　　　　７月</t>
  </si>
  <si>
    <t>　　　　８月</t>
  </si>
  <si>
    <t>　　　　９月</t>
  </si>
  <si>
    <t>令和４年１月</t>
  </si>
  <si>
    <t>　　　　２月</t>
  </si>
  <si>
    <t>　　　　２月</t>
  </si>
  <si>
    <t>　　　　３月</t>
  </si>
  <si>
    <t>　　　　４月</t>
  </si>
  <si>
    <t>　　　　５月</t>
  </si>
  <si>
    <t>資料：沖縄都市モノレール㈱</t>
  </si>
  <si>
    <t xml:space="preserve">単位：人､％ </t>
  </si>
  <si>
    <t>注：令和元年10月から路線延長により４駅増</t>
  </si>
  <si>
    <t>前月比</t>
  </si>
  <si>
    <t>年月</t>
  </si>
  <si>
    <t>合計</t>
  </si>
  <si>
    <t>種別</t>
  </si>
  <si>
    <t>高圧</t>
  </si>
  <si>
    <t>低圧</t>
  </si>
  <si>
    <t>令和４年１月</t>
  </si>
  <si>
    <t xml:space="preserve">単位：千kWh､％ </t>
  </si>
  <si>
    <t xml:space="preserve">単位：件､人 </t>
  </si>
  <si>
    <t>年月</t>
  </si>
  <si>
    <t>死者</t>
  </si>
  <si>
    <t>負傷者</t>
  </si>
  <si>
    <t>うち
那覇署
管内</t>
  </si>
  <si>
    <t>うち
浦添署
管内</t>
  </si>
  <si>
    <t>うち
沖縄署
管内</t>
  </si>
  <si>
    <t xml:space="preserve"> 令和元年</t>
  </si>
  <si>
    <t xml:space="preserve"> 　　２年</t>
  </si>
  <si>
    <t xml:space="preserve"> 　　３年</t>
  </si>
  <si>
    <t>　　　　５月</t>
  </si>
  <si>
    <t>令和４年 累計</t>
  </si>
  <si>
    <t>注：発生件数は警察庁へ報告した件数（計上件数）</t>
  </si>
  <si>
    <t xml:space="preserve">資料：県警察本部 </t>
  </si>
  <si>
    <t>総数</t>
  </si>
  <si>
    <t>　    ２年度</t>
  </si>
  <si>
    <t>　    ３年度</t>
  </si>
  <si>
    <t xml:space="preserve">単位：千㎥､％ </t>
  </si>
  <si>
    <r>
      <t>資料：</t>
    </r>
    <r>
      <rPr>
        <sz val="9"/>
        <rFont val="ＭＳ Ｐ明朝"/>
        <family val="1"/>
      </rPr>
      <t>沖縄県企業局配水管理課  「水量記録資料集」(年度計)</t>
    </r>
  </si>
  <si>
    <t>ダム貯水率</t>
  </si>
  <si>
    <t>水源別取水量内訳</t>
  </si>
  <si>
    <t>浄水場送水量</t>
  </si>
  <si>
    <t>取水量
合計</t>
  </si>
  <si>
    <t>工業
用水</t>
  </si>
  <si>
    <t>燃料油 計</t>
  </si>
  <si>
    <t>年月</t>
  </si>
  <si>
    <t>　　　　　２年度</t>
  </si>
  <si>
    <t>　　　　　３年度</t>
  </si>
  <si>
    <t>令和３年</t>
  </si>
  <si>
    <t>令和４年</t>
  </si>
  <si>
    <t>１月</t>
  </si>
  <si>
    <t>単位：kl､ｔ</t>
  </si>
  <si>
    <t>推計人口</t>
  </si>
  <si>
    <r>
      <rPr>
        <sz val="12"/>
        <rFont val="ＭＳ 明朝"/>
        <family val="1"/>
      </rPr>
      <t>家計</t>
    </r>
    <r>
      <rPr>
        <b/>
        <sz val="12"/>
        <rFont val="ＭＳ 明朝"/>
        <family val="1"/>
      </rPr>
      <t xml:space="preserve"> </t>
    </r>
    <r>
      <rPr>
        <b/>
        <sz val="12"/>
        <rFont val="ＭＳ ゴシック"/>
        <family val="3"/>
      </rPr>
      <t>９</t>
    </r>
  </si>
  <si>
    <t>実収入</t>
  </si>
  <si>
    <t>年月</t>
  </si>
  <si>
    <r>
      <t xml:space="preserve">貿易 </t>
    </r>
    <r>
      <rPr>
        <b/>
        <sz val="12"/>
        <rFont val="ＭＳ ゴシック"/>
        <family val="3"/>
      </rPr>
      <t>24</t>
    </r>
  </si>
  <si>
    <t>焼損面積</t>
  </si>
  <si>
    <t>り災
世帯数</t>
  </si>
  <si>
    <t>注：１ 年計は1月～12月の計、推計人口については当年の10月1日現在の人口</t>
  </si>
  <si>
    <t>　　２ 推計人口は国勢調査の確定後補正（補間補正）を実施するが自然･社会動態は遡及補正は行っていない</t>
  </si>
  <si>
    <t xml:space="preserve">   単位：人､胎､組 </t>
  </si>
  <si>
    <t>　3　前月比</t>
  </si>
  <si>
    <t>　4　前年度差</t>
  </si>
  <si>
    <t>令和4年6月</t>
  </si>
  <si>
    <t>　４月</t>
  </si>
  <si>
    <t>　５月</t>
  </si>
  <si>
    <t>-</t>
  </si>
  <si>
    <t xml:space="preserve">単位：件、百万円、％ </t>
  </si>
  <si>
    <t>皆減</t>
  </si>
  <si>
    <t>令和4年</t>
  </si>
  <si>
    <t>前月比</t>
  </si>
  <si>
    <t>令和３年</t>
  </si>
  <si>
    <t>前年同月比</t>
  </si>
  <si>
    <t>令和4年7月</t>
  </si>
  <si>
    <t>令和元年度</t>
  </si>
  <si>
    <t>１人あたりの県民所得</t>
  </si>
  <si>
    <t>注：１ 年値は原則各月の平均値、推計人口の年値は10月1日の人口､月値は１日の人口</t>
  </si>
  <si>
    <t>　　２ 銀行勘定の年値は年末値、月値は平均値</t>
  </si>
  <si>
    <t>注：年値は原則各月の平均値、百貨店･スーパー販売額と貿易の年値は各月の合計値</t>
  </si>
  <si>
    <t>推計人口</t>
  </si>
  <si>
    <t>厚生労働省　沖縄労働局管内</t>
  </si>
  <si>
    <t>　６月</t>
  </si>
  <si>
    <t>年度･月</t>
  </si>
  <si>
    <t>新規求職申込件数</t>
  </si>
  <si>
    <t>月間有効求職者数</t>
  </si>
  <si>
    <t>新規求人数</t>
  </si>
  <si>
    <t>月間有効求人数</t>
  </si>
  <si>
    <t>新規求人倍率</t>
  </si>
  <si>
    <t>有効求人倍率</t>
  </si>
  <si>
    <t>就職件数</t>
  </si>
  <si>
    <t>就職率</t>
  </si>
  <si>
    <t>充足率</t>
  </si>
  <si>
    <t>注：建物の焼損面積のうち表面積とは壁の一部など部分的に焼損した火災の焼損面積</t>
  </si>
  <si>
    <t xml:space="preserve">単位：棟､㎡､万円 </t>
  </si>
  <si>
    <t>総計</t>
  </si>
  <si>
    <t>木造</t>
  </si>
  <si>
    <t xml:space="preserve"> 鉄骨鉄筋コンクリート造</t>
  </si>
  <si>
    <t>鉄筋コンクリート造</t>
  </si>
  <si>
    <t>コンクリ－トブロック造</t>
  </si>
  <si>
    <t>鉄骨造</t>
  </si>
  <si>
    <t>《建 築 物 の 数》</t>
  </si>
  <si>
    <t>《床 面 積 の 合 計》</t>
  </si>
  <si>
    <t>《工 事 費 予 定 額》</t>
  </si>
  <si>
    <t xml:space="preserve">単位：人 </t>
  </si>
  <si>
    <t>注：１ 年度及び月は平均値、ダム貯水率の月値は月末時点､年値は年度末時点の貯水率</t>
  </si>
  <si>
    <t>　　２ 取水量合計はトンネル充排水を含む</t>
  </si>
  <si>
    <t>潤滑油</t>
  </si>
  <si>
    <t>パラフィン</t>
  </si>
  <si>
    <t>Ｂ･C重油</t>
  </si>
  <si>
    <t>沖縄</t>
  </si>
  <si>
    <t>注：１ 九州計に沖縄は含まれない</t>
  </si>
  <si>
    <t xml:space="preserve">  　２ 速報値のため修正される可能性がある</t>
  </si>
  <si>
    <t>都道府県別面積､県内総生産（名目）</t>
  </si>
  <si>
    <t xml:space="preserve">単位：㎢､億円 </t>
  </si>
  <si>
    <t>県内総生産(名目)</t>
  </si>
  <si>
    <t>平成30年度</t>
  </si>
  <si>
    <t>令和元年度</t>
  </si>
  <si>
    <t>注：県内総生産(名目)は過去の数値についても遡って改定している</t>
  </si>
  <si>
    <t>　　 内閣府経済社会総合研究所「県民経済計算（平成23年度 - 令和元年度）」</t>
  </si>
  <si>
    <t>注：１人当たり県（国）民所得は過去の数値についても遡って改定している</t>
  </si>
  <si>
    <t>資料：県統計課「令和元年度県民経済計算」</t>
  </si>
  <si>
    <t>令和4年8月</t>
  </si>
  <si>
    <t>　2　令和3年(4月～6月)期差</t>
  </si>
  <si>
    <t>　７月</t>
  </si>
  <si>
    <t>　であった。</t>
  </si>
  <si>
    <t>令和３年８月</t>
  </si>
  <si>
    <t>皆増</t>
  </si>
  <si>
    <t>※1　平年差（平均気温から平年値(30年間の平均値)を差し引いた値）</t>
  </si>
  <si>
    <t>令和4年9月1日現在</t>
  </si>
  <si>
    <t>令和4年9月</t>
  </si>
  <si>
    <t>火災発生件数</t>
  </si>
  <si>
    <t>（令和4年(4月～6月)期）</t>
  </si>
  <si>
    <t>令和4年7月末</t>
  </si>
  <si>
    <t>令和4年9月末</t>
  </si>
  <si>
    <t>注：当該指標は令和５年３月に作成（令和４年10月遡及）</t>
  </si>
  <si>
    <t xml:space="preserve"> 令和３年７月</t>
  </si>
  <si>
    <t xml:space="preserve">   令和３年５月</t>
  </si>
  <si>
    <t>令和4(2022)年８月</t>
  </si>
  <si>
    <t>令和３年 ８月</t>
  </si>
  <si>
    <t>　８月</t>
  </si>
  <si>
    <t>令和4(2022)年８月</t>
  </si>
  <si>
    <t>８月</t>
  </si>
  <si>
    <t xml:space="preserve"> 令和３年９月</t>
  </si>
  <si>
    <t xml:space="preserve"> 令和３年８月</t>
  </si>
  <si>
    <t>令和３年９月</t>
  </si>
  <si>
    <t>令和３年９月</t>
  </si>
  <si>
    <t>令和３年６月</t>
  </si>
  <si>
    <t>令和３年９月</t>
  </si>
  <si>
    <t>令和３年９月</t>
  </si>
  <si>
    <t>資料：国土交通省国土地理院「令和４年全国都道府県市区町村別面積調（4月1日時点）」</t>
  </si>
  <si>
    <t>人口増減数</t>
  </si>
  <si>
    <t>2022（令和4年）年 9月1日 現在推計</t>
  </si>
  <si>
    <t>現在人口</t>
  </si>
  <si>
    <t>・令和4年8月中の増減数</t>
  </si>
  <si>
    <t>自然動態</t>
  </si>
  <si>
    <t>R3.9月</t>
  </si>
  <si>
    <t>社会動態</t>
  </si>
  <si>
    <t>令和3年9月からの増減数</t>
  </si>
  <si>
    <t>令和４年9月30日公表</t>
  </si>
  <si>
    <t>―　令　和　４　年　７　月　分　―</t>
  </si>
  <si>
    <t>　　生産指数（季節調整済指数）は前月比4.2％の低下となり、指数水準は70.2となった。</t>
  </si>
  <si>
    <t>　　生産の低下に寄与した業種は、金属製品工業、窯業・土石製品工業、鉱業などの5業種であり、</t>
  </si>
  <si>
    <t>　生産の上昇に寄与した業種は、食料品工業、パルプ・紙・紙加工品工業、鉄鋼業などの4業種</t>
  </si>
  <si>
    <t>　　出荷指数（季節調整済指数）は前月比4.0％の低下となり、指数水準は66.4となった。</t>
  </si>
  <si>
    <t>　　出荷の低下に寄与した業種は、金属製品工業、窯業・土石製品工業、化学・石油製品工業</t>
  </si>
  <si>
    <t>　などの6業種であり、出荷の上昇に寄与した業種は、食料品工業、プラスチック製品工業、</t>
  </si>
  <si>
    <t>　パルプ・紙・紙加工品工業の3業種であった。</t>
  </si>
  <si>
    <t>　　在庫指数（季節調整済指数）は前月比3.7％の上昇となり、指数水準は85.0となった。</t>
  </si>
  <si>
    <t>　　在庫の上昇に寄与した業種は、食料品工業、化学・石油製品工業、鉄鋼業などの5業種であり、</t>
  </si>
  <si>
    <t>　在庫の低下に寄与した業種は、金属製品工業、プラスチック製品工業、鉱業などの4業種であった。</t>
  </si>
  <si>
    <t>令和４年７月</t>
  </si>
  <si>
    <t>最新の主な指標（令和４年10月）</t>
  </si>
  <si>
    <t>推計人口</t>
  </si>
</sst>
</file>

<file path=xl/styles.xml><?xml version="1.0" encoding="utf-8"?>
<styleSheet xmlns="http://schemas.openxmlformats.org/spreadsheetml/2006/main">
  <numFmts count="9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quot;#,##0;&quot;△&quot;#,##0"/>
    <numFmt numFmtId="178" formatCode="&quot;＋&quot;#,##0.0;&quot;△&quot;#,##0.0"/>
    <numFmt numFmtId="179" formatCode="&quot;＋&quot;#,##0.00;&quot;△&quot;#,##0.00"/>
    <numFmt numFmtId="180" formatCode="#,##0_ "/>
    <numFmt numFmtId="181" formatCode="#,##0_);[Red]\(#,##0\)"/>
    <numFmt numFmtId="182" formatCode="#,##0.0"/>
    <numFmt numFmtId="183" formatCode="&quot;＋&quot;\ ##,##0.0;&quot;△ &quot;#,##0.0;&quot; &quot;\ ####0.0"/>
    <numFmt numFmtId="184" formatCode="&quot;＋&quot;\ ##,##0;&quot;△ &quot;#,##0;&quot; &quot;\ ####0"/>
    <numFmt numFmtId="185" formatCode="0.0"/>
    <numFmt numFmtId="186" formatCode="#,##0&quot;億&quot;&quot;円&quot;;[Red]\-#,##0&quot;億&quot;&quot;円&quot;"/>
    <numFmt numFmtId="187" formatCode="#,##0&quot;百&quot;&quot;万&quot;&quot;円&quot;;[Red]\-#,##0&quot;百&quot;&quot;万&quot;&quot;円&quot;"/>
    <numFmt numFmtId="188" formatCode="#,##0&quot;人&quot;;[Red]\-#,##0&quot;人&quot;"/>
    <numFmt numFmtId="189" formatCode="#,##0&quot;世&quot;&quot;帯&quot;;[Red]\-#,##0&quot;世&quot;&quot;帯&quot;"/>
    <numFmt numFmtId="190" formatCode="#,##0&quot;件&quot;;[Red]\-#,##0&quot;件&quot;"/>
    <numFmt numFmtId="191" formatCode="#,##0.0\℃;[Red]#,##0.0\℃"/>
    <numFmt numFmtId="192" formatCode="#,##0.0%;[Red]\-#,##0.0%"/>
    <numFmt numFmtId="193" formatCode="#,##0.00&quot;倍&quot;;[Red]\-#,##0.00&quot;倍&quot;"/>
    <numFmt numFmtId="194" formatCode="#,##0&quot;円&quot;;[Red]\-#,##0&quot;円&quot;"/>
    <numFmt numFmtId="195" formatCode="#,##0&quot;頭&quot;;[Red]\-#,##0&quot;頭&quot;"/>
    <numFmt numFmtId="196" formatCode="#,##0&quot;棟&quot;;[Red]\-#,##0&quot;棟&quot;"/>
    <numFmt numFmtId="197" formatCode="#,##0&quot;㎡&quot;;[Red]\-#,##0&quot;㎡&quot;"/>
    <numFmt numFmtId="198" formatCode="#,##0&quot;台&quot;;[Red]\-#,##0&quot;台&quot;"/>
    <numFmt numFmtId="199" formatCode="#,##0\k\l;[Red]\-#,##0\k\l"/>
    <numFmt numFmtId="200" formatCode="0.0%"/>
    <numFmt numFmtId="201" formatCode="#,##0.00\k&quot;㎡&quot;;[Red]\-#,##0.00\k&quot;㎡&quot;"/>
    <numFmt numFmtId="202" formatCode="#,##0&quot;千&quot;&quot;円&quot;;[Red]\-#,##0&quot;千&quot;&quot;円&quot;"/>
    <numFmt numFmtId="203" formatCode="#,##0&quot;千kWh&quot;;[Red]\-#,##0&quot;千kWh&quot;"/>
    <numFmt numFmtId="204" formatCode="#,##0;&quot;△&quot;#,##0"/>
    <numFmt numFmtId="205" formatCode="\ #,##0;;&quot;-&quot;"/>
    <numFmt numFmtId="206" formatCode="#,##0;;&quot;-&quot;"/>
    <numFmt numFmtId="207" formatCode="#,##0.0;;&quot;-&quot;"/>
    <numFmt numFmtId="208" formatCode="\ #,##0.0;;&quot;-&quot;"/>
    <numFmt numFmtId="209" formatCode="\ #,##0;&quot;△ &quot;#,##0"/>
    <numFmt numFmtId="210" formatCode="&quot;P&quot;\ #,##0"/>
    <numFmt numFmtId="211" formatCode="\ #,###;&quot;△&quot;#,##0"/>
    <numFmt numFmtId="212" formatCode="#,###;&quot;△&quot;#,##0"/>
    <numFmt numFmtId="213" formatCode="&quot;&quot;\ #,###"/>
    <numFmt numFmtId="214" formatCode="&quot; &quot;\ #,##0"/>
    <numFmt numFmtId="215" formatCode="&quot;r&quot;\ #,###;&quot;r &quot;&quot;△&quot;#,##0"/>
    <numFmt numFmtId="216" formatCode="yyyy&quot;年(&quot;"/>
    <numFmt numFmtId="217" formatCode="#,##0&quot;人&quot;"/>
    <numFmt numFmtId="218" formatCode="#,##0;&quot;△ &quot;#,##0"/>
    <numFmt numFmtId="219" formatCode="#,##0&quot;世&quot;&quot;帯&quot;"/>
    <numFmt numFmtId="220" formatCode="#,##0.0;&quot;▲ &quot;#,##0.0"/>
    <numFmt numFmtId="221" formatCode="0.0;&quot;▲ &quot;0.0"/>
    <numFmt numFmtId="222" formatCode="0.00_ "/>
    <numFmt numFmtId="223" formatCode="0.00;&quot;▲ &quot;0.00"/>
    <numFmt numFmtId="224" formatCode="#,##0;&quot;▲ &quot;#,##0"/>
    <numFmt numFmtId="225" formatCode="#,##0\ ;;&quot;- &quot;"/>
    <numFmt numFmtId="226" formatCode="0_);[Red]\(0\)"/>
    <numFmt numFmtId="227" formatCode="&quot;r &quot;#,##0;&quot;△ &quot;&quot;r &quot;#,##0"/>
    <numFmt numFmtId="228" formatCode="&quot;r&quot;\ #,##0"/>
    <numFmt numFmtId="229" formatCode="\ #,##0"/>
    <numFmt numFmtId="230" formatCode="&quot;r&quot;#,##0;&quot;△ &quot;#,##0"/>
    <numFmt numFmtId="231" formatCode="#,##0.0;&quot;△&quot;#,##0.0"/>
    <numFmt numFmtId="232" formatCode="#,##0.0\ ;&quot;△&quot;#,##0.0\ "/>
    <numFmt numFmtId="233" formatCode="#,##0.0_ "/>
    <numFmt numFmtId="234" formatCode="#,##0.00\ ;&quot;△&quot;#,##0.00\ "/>
    <numFmt numFmtId="235" formatCode="0.0_ "/>
    <numFmt numFmtId="236" formatCode="#,##0\ "/>
    <numFmt numFmtId="237" formatCode="0.00;&quot;△ &quot;0.00"/>
    <numFmt numFmtId="238" formatCode="#,##0;[Red]#,##0"/>
    <numFmt numFmtId="239" formatCode="#,##0.0_);[Red]\(#,##0.0\)"/>
    <numFmt numFmtId="240" formatCode="&quot;&quot;#,##0.0"/>
    <numFmt numFmtId="241" formatCode="#,##0;\-#,##0;&quot;&quot;;@"/>
    <numFmt numFmtId="242" formatCode="\ ###,###,###,###,##0;&quot;-&quot;###,###,###,###,##0"/>
    <numFmt numFmtId="243" formatCode="\ ###,###,###,###,##0.00;&quot;-&quot;###,###,###,###,##0.00"/>
    <numFmt numFmtId="244" formatCode="#,##0_ ;[Red]\-#,##0\ "/>
    <numFmt numFmtId="245" formatCode="#,##0.0;&quot;△ &quot;#,##0.0"/>
    <numFmt numFmtId="246" formatCode="0.0;&quot;△ &quot;0.0"/>
    <numFmt numFmtId="247" formatCode="&quot;r&quot;\ #,##0.0;&quot;△ &quot;#,##0.0"/>
    <numFmt numFmtId="248" formatCode="#,##0.0&quot;%&quot;;&quot;▲ &quot;#,##0.0&quot;%&quot;"/>
    <numFmt numFmtId="249" formatCode="#,##0.00&quot;P&quot;;&quot;▲ &quot;#,##0.00&quot;P&quot;"/>
    <numFmt numFmtId="250" formatCode="#,##0.0&quot;P&quot;;&quot;△ &quot;#,##0.0&quot;P&quot;"/>
    <numFmt numFmtId="251" formatCode="#,##0.00;&quot;△ &quot;#,##0.00"/>
    <numFmt numFmtId="252" formatCode="#,##0.0&quot;P&quot;;&quot;▲ &quot;#,##0.0&quot;P&quot;"/>
    <numFmt numFmtId="253" formatCode="#,##0.0&quot;%&quot;;&quot;△ &quot;#,##0.0&quot;%&quot;"/>
    <numFmt numFmtId="254" formatCode="#,##0.00&quot;P&quot;;&quot;△ &quot;#,##0.00&quot;P&quot;"/>
  </numFmts>
  <fonts count="105">
    <font>
      <sz val="11"/>
      <name val="ＭＳ Ｐゴシック"/>
      <family val="3"/>
    </font>
    <font>
      <sz val="6"/>
      <name val="ＭＳ Ｐゴシック"/>
      <family val="3"/>
    </font>
    <font>
      <b/>
      <sz val="16"/>
      <name val="ＭＳ Ｐ明朝"/>
      <family val="1"/>
    </font>
    <font>
      <sz val="12"/>
      <name val="ＭＳ Ｐ明朝"/>
      <family val="1"/>
    </font>
    <font>
      <sz val="12"/>
      <name val="ＭＳ 明朝"/>
      <family val="1"/>
    </font>
    <font>
      <sz val="12"/>
      <color indexed="10"/>
      <name val="ＭＳ 明朝"/>
      <family val="1"/>
    </font>
    <font>
      <sz val="10"/>
      <name val="ＭＳ 明朝"/>
      <family val="1"/>
    </font>
    <font>
      <sz val="9"/>
      <name val="ＭＳ 明朝"/>
      <family val="1"/>
    </font>
    <font>
      <sz val="7"/>
      <name val="ＭＳ 明朝"/>
      <family val="1"/>
    </font>
    <font>
      <sz val="11"/>
      <name val="ＭＳ 明朝"/>
      <family val="1"/>
    </font>
    <font>
      <sz val="16"/>
      <name val="ＭＳ Ｐ明朝"/>
      <family val="1"/>
    </font>
    <font>
      <sz val="8"/>
      <name val="ＭＳ Ｐ明朝"/>
      <family val="1"/>
    </font>
    <font>
      <sz val="4"/>
      <name val="ＭＳ 明朝"/>
      <family val="1"/>
    </font>
    <font>
      <sz val="14"/>
      <name val="ＭＳ 明朝"/>
      <family val="1"/>
    </font>
    <font>
      <sz val="18"/>
      <name val="ＭＳ 明朝"/>
      <family val="1"/>
    </font>
    <font>
      <sz val="7"/>
      <name val="ＭＳ Ｐ明朝"/>
      <family val="1"/>
    </font>
    <font>
      <b/>
      <sz val="12"/>
      <name val="ＭＳ ゴシック"/>
      <family val="3"/>
    </font>
    <font>
      <b/>
      <sz val="10"/>
      <name val="ＭＳ ゴシック"/>
      <family val="3"/>
    </font>
    <font>
      <sz val="12"/>
      <color indexed="8"/>
      <name val="ＭＳ 明朝"/>
      <family val="1"/>
    </font>
    <font>
      <sz val="11"/>
      <name val="明朝"/>
      <family val="1"/>
    </font>
    <font>
      <sz val="11"/>
      <name val="ＭＳ Ｐ明朝"/>
      <family val="1"/>
    </font>
    <font>
      <sz val="14"/>
      <name val="ＭＳ Ｐ明朝"/>
      <family val="1"/>
    </font>
    <font>
      <b/>
      <sz val="12"/>
      <name val="ＭＳ 明朝"/>
      <family val="1"/>
    </font>
    <font>
      <sz val="11"/>
      <color indexed="8"/>
      <name val="ＭＳ Ｐゴシック"/>
      <family val="3"/>
    </font>
    <font>
      <sz val="14"/>
      <name val="Terminal"/>
      <family val="3"/>
    </font>
    <font>
      <sz val="18"/>
      <name val="ＭＳ Ｐ明朝"/>
      <family val="1"/>
    </font>
    <font>
      <sz val="18"/>
      <name val="ＭＳ Ｐゴシック"/>
      <family val="3"/>
    </font>
    <font>
      <sz val="11"/>
      <color indexed="10"/>
      <name val="ＭＳ 明朝"/>
      <family val="1"/>
    </font>
    <font>
      <b/>
      <sz val="16"/>
      <name val="ＭＳ Ｐゴシック"/>
      <family val="3"/>
    </font>
    <font>
      <sz val="17"/>
      <name val="ＭＳ Ｐゴシック"/>
      <family val="3"/>
    </font>
    <font>
      <sz val="13"/>
      <name val="ＭＳ Ｐ明朝"/>
      <family val="1"/>
    </font>
    <font>
      <sz val="10"/>
      <name val="ＭＳ Ｐ明朝"/>
      <family val="1"/>
    </font>
    <font>
      <sz val="10"/>
      <name val="ＭＳ Ｐゴシック"/>
      <family val="3"/>
    </font>
    <font>
      <sz val="14"/>
      <color indexed="8"/>
      <name val="ＭＳ 明朝"/>
      <family val="1"/>
    </font>
    <font>
      <sz val="11"/>
      <color indexed="8"/>
      <name val="ＭＳ 明朝"/>
      <family val="1"/>
    </font>
    <font>
      <sz val="16"/>
      <name val="ＭＳ 明朝"/>
      <family val="1"/>
    </font>
    <font>
      <sz val="14"/>
      <name val="ＭＳ Ｐゴシック"/>
      <family val="3"/>
    </font>
    <font>
      <b/>
      <sz val="12"/>
      <name val="ＭＳ Ｐゴシック"/>
      <family val="3"/>
    </font>
    <font>
      <b/>
      <sz val="14"/>
      <name val="ＭＳ Ｐゴシック"/>
      <family val="3"/>
    </font>
    <font>
      <b/>
      <sz val="11"/>
      <color indexed="10"/>
      <name val="ＭＳ Ｐゴシック"/>
      <family val="3"/>
    </font>
    <font>
      <sz val="12"/>
      <name val="ＭＳ Ｐゴシック"/>
      <family val="3"/>
    </font>
    <font>
      <sz val="10.5"/>
      <name val="ＭＳ 明朝"/>
      <family val="1"/>
    </font>
    <font>
      <b/>
      <sz val="14"/>
      <name val="ＭＳ 明朝"/>
      <family val="1"/>
    </font>
    <font>
      <b/>
      <sz val="16"/>
      <name val="ＭＳ 明朝"/>
      <family val="1"/>
    </font>
    <font>
      <b/>
      <sz val="20"/>
      <name val="ＭＳ Ｐ明朝"/>
      <family val="1"/>
    </font>
    <font>
      <b/>
      <sz val="14"/>
      <name val="ＭＳ Ｐ明朝"/>
      <family val="1"/>
    </font>
    <font>
      <b/>
      <sz val="11"/>
      <name val="ＭＳ Ｐ明朝"/>
      <family val="1"/>
    </font>
    <font>
      <b/>
      <sz val="11"/>
      <name val="Arial"/>
      <family val="2"/>
    </font>
    <font>
      <sz val="11"/>
      <name val="Arial"/>
      <family val="2"/>
    </font>
    <font>
      <b/>
      <sz val="12"/>
      <name val="ＭＳ Ｐ明朝"/>
      <family val="1"/>
    </font>
    <font>
      <u val="single"/>
      <sz val="9"/>
      <name val="ＭＳ 明朝"/>
      <family val="1"/>
    </font>
    <font>
      <sz val="8"/>
      <name val="ＭＳ 明朝"/>
      <family val="1"/>
    </font>
    <font>
      <sz val="6"/>
      <name val="ＭＳ 明朝"/>
      <family val="1"/>
    </font>
    <font>
      <sz val="8"/>
      <name val="Verdana"/>
      <family val="2"/>
    </font>
    <font>
      <sz val="20"/>
      <name val="ＭＳ 明朝"/>
      <family val="1"/>
    </font>
    <font>
      <sz val="9"/>
      <name val="ＭＳ Ｐ明朝"/>
      <family val="1"/>
    </font>
    <font>
      <b/>
      <sz val="9"/>
      <name val="ＭＳ Ｐ明朝"/>
      <family val="1"/>
    </font>
    <font>
      <sz val="8"/>
      <color indexed="10"/>
      <name val="ＭＳ 明朝"/>
      <family val="1"/>
    </font>
    <font>
      <sz val="9"/>
      <name val="ＭＳ Ｐゴシック"/>
      <family val="3"/>
    </font>
    <font>
      <sz val="8"/>
      <name val="ＭＳ Ｐゴシック"/>
      <family val="3"/>
    </font>
    <font>
      <b/>
      <sz val="11"/>
      <color indexed="9"/>
      <name val="ＭＳ Ｐゴシック"/>
      <family val="3"/>
    </font>
    <font>
      <b/>
      <sz val="22"/>
      <name val="ＭＳ 明朝"/>
      <family val="1"/>
    </font>
    <font>
      <sz val="11"/>
      <color indexed="9"/>
      <name val="ＭＳ Ｐゴシック"/>
      <family val="3"/>
    </font>
    <font>
      <b/>
      <sz val="18"/>
      <color indexed="62"/>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4"/>
      <color indexed="12"/>
      <name val="ＭＳ Ｐ明朝"/>
      <family val="1"/>
    </font>
    <font>
      <sz val="10"/>
      <color indexed="8"/>
      <name val="ＭＳ 明朝"/>
      <family val="1"/>
    </font>
    <font>
      <u val="single"/>
      <sz val="11"/>
      <color indexed="12"/>
      <name val="ＭＳ Ｐ明朝"/>
      <family val="1"/>
    </font>
    <font>
      <sz val="7"/>
      <color indexed="8"/>
      <name val="ＭＳ Ｐゴシック"/>
      <family val="3"/>
    </font>
    <font>
      <sz val="10"/>
      <color indexed="8"/>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4"/>
      <color theme="10"/>
      <name val="ＭＳ Ｐ明朝"/>
      <family val="1"/>
    </font>
    <font>
      <sz val="10"/>
      <color theme="1"/>
      <name val="ＭＳ 明朝"/>
      <family val="1"/>
    </font>
    <font>
      <u val="single"/>
      <sz val="11"/>
      <color theme="1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hair"/>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hair"/>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color indexed="63"/>
      </top>
      <bottom style="hair"/>
    </border>
    <border>
      <left style="thin"/>
      <right style="thin"/>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style="thin"/>
      <right style="thin"/>
      <top>
        <color indexed="63"/>
      </top>
      <bottom>
        <color indexed="63"/>
      </bottom>
    </border>
    <border>
      <left style="thin"/>
      <right style="thin"/>
      <top>
        <color indexed="63"/>
      </top>
      <bottom style="hair"/>
    </border>
    <border>
      <left style="thin"/>
      <right style="thin"/>
      <top style="hair"/>
      <bottom style="hair"/>
    </border>
    <border>
      <left>
        <color indexed="63"/>
      </left>
      <right>
        <color indexed="63"/>
      </right>
      <top style="hair"/>
      <bottom style="hair"/>
    </border>
    <border>
      <left style="thin"/>
      <right style="thin"/>
      <top style="hair"/>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right style="medium"/>
      <top style="medium"/>
      <bottom/>
    </border>
    <border>
      <left style="medium"/>
      <right/>
      <top/>
      <bottom/>
    </border>
    <border>
      <left/>
      <right style="medium"/>
      <top/>
      <bottom/>
    </border>
    <border>
      <left/>
      <right style="medium"/>
      <top style="thin"/>
      <bottom/>
    </border>
    <border>
      <left/>
      <right style="medium"/>
      <top/>
      <bottom style="thin"/>
    </border>
    <border>
      <left style="medium"/>
      <right/>
      <top style="thin"/>
      <bottom/>
    </border>
    <border>
      <left style="thin"/>
      <right/>
      <top style="thin"/>
      <bottom/>
    </border>
    <border>
      <left/>
      <right/>
      <top style="thin"/>
      <bottom/>
    </border>
    <border>
      <left style="medium"/>
      <right style="thin"/>
      <top/>
      <bottom style="medium"/>
    </border>
    <border>
      <left style="thin"/>
      <right/>
      <top/>
      <bottom style="medium"/>
    </border>
    <border>
      <left/>
      <right/>
      <top/>
      <bottom style="medium"/>
    </border>
    <border>
      <left/>
      <right style="medium"/>
      <top/>
      <bottom style="medium"/>
    </border>
    <border>
      <left style="medium"/>
      <right/>
      <top/>
      <bottom style="medium"/>
    </border>
    <border>
      <left>
        <color indexed="63"/>
      </left>
      <right>
        <color indexed="63"/>
      </right>
      <top style="double"/>
      <bottom>
        <color indexed="63"/>
      </bottom>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thin"/>
    </border>
    <border>
      <left/>
      <right style="thin"/>
      <top style="thin"/>
      <bottom/>
    </border>
    <border>
      <left>
        <color indexed="63"/>
      </left>
      <right style="double"/>
      <top style="thin"/>
      <bottom>
        <color indexed="63"/>
      </bottom>
    </border>
    <border>
      <left style="double"/>
      <right>
        <color indexed="63"/>
      </right>
      <top style="thin"/>
      <bottom>
        <color indexed="63"/>
      </bottom>
    </border>
    <border>
      <left>
        <color indexed="63"/>
      </left>
      <right style="thin"/>
      <top>
        <color indexed="63"/>
      </top>
      <bottom style="medium"/>
    </border>
    <border>
      <left>
        <color indexed="63"/>
      </left>
      <right style="double"/>
      <top>
        <color indexed="63"/>
      </top>
      <bottom style="medium"/>
    </border>
    <border>
      <left style="double"/>
      <right>
        <color indexed="63"/>
      </right>
      <top>
        <color indexed="63"/>
      </top>
      <bottom style="medium"/>
    </border>
    <border>
      <left style="medium"/>
      <right/>
      <top style="medium"/>
      <bottom/>
    </border>
    <border>
      <left/>
      <right/>
      <top style="medium"/>
      <bottom/>
    </border>
    <border>
      <left>
        <color indexed="63"/>
      </left>
      <right style="medium"/>
      <top style="medium"/>
      <bottom style="thin"/>
    </border>
    <border>
      <left style="medium"/>
      <right>
        <color indexed="63"/>
      </right>
      <top>
        <color indexed="63"/>
      </top>
      <bottom style="thin"/>
    </border>
    <border>
      <left style="thin"/>
      <right/>
      <top style="thin"/>
      <bottom style="thin"/>
    </border>
    <border>
      <left>
        <color indexed="63"/>
      </left>
      <right style="medium"/>
      <top style="thin"/>
      <bottom style="thin"/>
    </border>
    <border>
      <left style="thin"/>
      <right/>
      <top style="medium"/>
      <bottom/>
    </border>
    <border>
      <left style="thin"/>
      <right style="thin"/>
      <top style="thin"/>
      <bottom style="thin"/>
    </border>
    <border>
      <left/>
      <right/>
      <top/>
      <bottom style="double"/>
    </border>
    <border>
      <left>
        <color indexed="63"/>
      </left>
      <right>
        <color indexed="63"/>
      </right>
      <top style="medium"/>
      <bottom style="thin"/>
    </border>
    <border>
      <left style="medium"/>
      <right/>
      <top style="medium"/>
      <bottom style="thin"/>
    </border>
    <border>
      <left style="medium"/>
      <right style="thin"/>
      <top style="thin"/>
      <bottom>
        <color indexed="63"/>
      </bottom>
    </border>
    <border>
      <left style="thin"/>
      <right style="medium"/>
      <top style="thin"/>
      <bottom/>
    </border>
    <border>
      <left style="thin"/>
      <right style="thin"/>
      <top/>
      <bottom style="medium"/>
    </border>
    <border>
      <left style="thin"/>
      <right style="medium"/>
      <top/>
      <bottom style="medium"/>
    </border>
    <border>
      <left style="medium"/>
      <right style="thin"/>
      <top/>
      <bottom/>
    </border>
    <border>
      <left style="thin"/>
      <right style="medium"/>
      <top/>
      <bottom style="thin"/>
    </border>
    <border>
      <left style="medium"/>
      <right style="thin"/>
      <top>
        <color indexed="63"/>
      </top>
      <bottom style="thin"/>
    </border>
    <border>
      <left style="thin"/>
      <right style="medium"/>
      <top style="thin"/>
      <bottom style="thin"/>
    </border>
    <border>
      <left/>
      <right style="thin"/>
      <top style="thin"/>
      <bottom style="thin"/>
    </border>
    <border>
      <left style="medium"/>
      <right style="thin"/>
      <top style="thin"/>
      <bottom style="thin"/>
    </border>
    <border>
      <left style="thin"/>
      <right style="medium"/>
      <top style="thin"/>
      <bottom style="medium"/>
    </border>
    <border>
      <left style="thin"/>
      <right style="thin"/>
      <top style="thin"/>
      <bottom style="medium"/>
    </border>
    <border>
      <left/>
      <right style="thin"/>
      <top style="thin"/>
      <bottom style="medium"/>
    </border>
    <border>
      <left style="thin"/>
      <right/>
      <top style="thin"/>
      <bottom style="medium"/>
    </border>
    <border>
      <left style="medium"/>
      <right style="thin"/>
      <top style="thin"/>
      <bottom style="medium"/>
    </border>
    <border>
      <left style="medium"/>
      <right style="thin"/>
      <top style="medium"/>
      <bottom>
        <color indexed="63"/>
      </bottom>
    </border>
    <border>
      <left style="hair"/>
      <right style="thin"/>
      <top style="thin"/>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medium"/>
      <right>
        <color indexed="63"/>
      </right>
      <top style="thin"/>
      <bottom style="thin"/>
    </border>
    <border>
      <left/>
      <right/>
      <top style="thin"/>
      <bottom style="thin"/>
    </border>
    <border>
      <left>
        <color indexed="63"/>
      </left>
      <right style="thin"/>
      <top style="medium"/>
      <bottom/>
    </border>
    <border>
      <left>
        <color indexed="63"/>
      </left>
      <right style="medium"/>
      <top>
        <color indexed="63"/>
      </top>
      <bottom style="hair"/>
    </border>
    <border>
      <left>
        <color indexed="63"/>
      </left>
      <right style="medium"/>
      <top style="hair"/>
      <bottom style="hair"/>
    </border>
    <border>
      <left style="double"/>
      <right>
        <color indexed="63"/>
      </right>
      <top>
        <color indexed="63"/>
      </top>
      <bottom>
        <color indexed="63"/>
      </bottom>
    </border>
    <border>
      <left style="hair"/>
      <right style="hair"/>
      <top>
        <color indexed="63"/>
      </top>
      <bottom style="hair"/>
    </border>
    <border>
      <left style="hair"/>
      <right style="hair"/>
      <top>
        <color indexed="63"/>
      </top>
      <bottom>
        <color indexed="63"/>
      </bottom>
    </border>
    <border>
      <left style="hair"/>
      <right style="medium"/>
      <top>
        <color indexed="63"/>
      </top>
      <bottom>
        <color indexed="63"/>
      </bottom>
    </border>
    <border>
      <left style="hair"/>
      <right style="hair"/>
      <top>
        <color indexed="63"/>
      </top>
      <bottom style="double"/>
    </border>
    <border>
      <left style="hair"/>
      <right style="medium"/>
      <top>
        <color indexed="63"/>
      </top>
      <bottom style="double"/>
    </border>
    <border>
      <left style="hair"/>
      <right style="hair"/>
      <top>
        <color indexed="63"/>
      </top>
      <bottom style="medium"/>
    </border>
    <border>
      <left style="hair"/>
      <right style="medium"/>
      <top>
        <color indexed="63"/>
      </top>
      <bottom style="medium"/>
    </border>
    <border>
      <left>
        <color indexed="63"/>
      </left>
      <right>
        <color indexed="63"/>
      </right>
      <top style="hair">
        <color indexed="8"/>
      </top>
      <bottom style="hair">
        <color indexed="8"/>
      </bottom>
    </border>
    <border>
      <left>
        <color indexed="63"/>
      </left>
      <right>
        <color indexed="63"/>
      </right>
      <top style="hair">
        <color indexed="8"/>
      </top>
      <bottom style="medium">
        <color indexed="8"/>
      </bottom>
    </border>
    <border>
      <left>
        <color indexed="63"/>
      </left>
      <right>
        <color indexed="63"/>
      </right>
      <top style="hair"/>
      <bottom style="medium"/>
    </border>
    <border>
      <left style="medium"/>
      <right style="hair"/>
      <top style="medium"/>
      <bottom>
        <color indexed="63"/>
      </bottom>
    </border>
    <border>
      <left style="hair"/>
      <right style="hair"/>
      <top style="medium"/>
      <bottom>
        <color indexed="63"/>
      </bottom>
    </border>
    <border>
      <left style="medium"/>
      <right style="hair"/>
      <top>
        <color indexed="63"/>
      </top>
      <bottom>
        <color indexed="63"/>
      </bottom>
    </border>
    <border>
      <left style="hair"/>
      <right style="hair"/>
      <top style="hair"/>
      <bottom>
        <color indexed="63"/>
      </bottom>
    </border>
    <border>
      <left style="medium"/>
      <right style="hair"/>
      <top>
        <color indexed="63"/>
      </top>
      <bottom style="hair"/>
    </border>
    <border>
      <left style="medium"/>
      <right style="hair"/>
      <top>
        <color indexed="63"/>
      </top>
      <bottom style="double"/>
    </border>
    <border>
      <left style="medium"/>
      <right style="hair"/>
      <top>
        <color indexed="63"/>
      </top>
      <bottom style="medium"/>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style="thin"/>
      <right style="thin"/>
      <top style="double"/>
      <bottom>
        <color indexed="63"/>
      </bottom>
    </border>
    <border>
      <left style="thin"/>
      <right style="thin"/>
      <top style="medium"/>
      <bottom/>
    </border>
    <border>
      <left style="thin"/>
      <right style="thin"/>
      <top style="medium"/>
      <bottom style="thin"/>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hair"/>
    </border>
    <border>
      <left>
        <color indexed="63"/>
      </left>
      <right style="hair"/>
      <top>
        <color indexed="63"/>
      </top>
      <bottom style="hair"/>
    </border>
    <border>
      <left style="hair"/>
      <right style="medium"/>
      <top style="medium"/>
      <bottom>
        <color indexed="63"/>
      </bottom>
    </border>
    <border>
      <left style="hair"/>
      <right style="medium"/>
      <top>
        <color indexed="63"/>
      </top>
      <bottom style="hair"/>
    </border>
    <border>
      <left style="double"/>
      <right style="thin"/>
      <top style="medium"/>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medium"/>
      <right style="hair"/>
      <top style="hair"/>
      <bottom>
        <color indexed="63"/>
      </bottom>
    </border>
    <border>
      <left style="hair"/>
      <right>
        <color indexed="63"/>
      </right>
      <top style="hair"/>
      <bottom style="hair"/>
    </border>
    <border>
      <left style="hair"/>
      <right>
        <color indexed="63"/>
      </right>
      <top style="hair"/>
      <bottom style="medium"/>
    </border>
    <border>
      <left>
        <color indexed="63"/>
      </left>
      <right style="thin"/>
      <top style="hair"/>
      <bottom style="medium"/>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0" fillId="0" borderId="0" applyFont="0" applyFill="0" applyBorder="0" applyAlignment="0" applyProtection="0"/>
    <xf numFmtId="0" fontId="88" fillId="0" borderId="0" applyNumberForma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38" fontId="0"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9" fillId="0" borderId="0" applyFont="0" applyFill="0" applyBorder="0" applyAlignment="0" applyProtection="0"/>
    <xf numFmtId="41" fontId="23"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99" fillId="31" borderId="4" applyNumberFormat="0" applyAlignment="0" applyProtection="0"/>
    <xf numFmtId="0" fontId="13" fillId="0" borderId="0">
      <alignment/>
      <protection/>
    </xf>
    <xf numFmtId="0" fontId="0" fillId="0" borderId="0">
      <alignment/>
      <protection/>
    </xf>
    <xf numFmtId="0" fontId="0" fillId="0" borderId="0">
      <alignment/>
      <protection/>
    </xf>
    <xf numFmtId="0" fontId="24" fillId="0" borderId="0">
      <alignment/>
      <protection/>
    </xf>
    <xf numFmtId="37" fontId="24" fillId="0" borderId="0">
      <alignment/>
      <protection/>
    </xf>
    <xf numFmtId="0" fontId="9" fillId="0" borderId="0">
      <alignment/>
      <protection/>
    </xf>
    <xf numFmtId="0" fontId="83" fillId="0" borderId="0">
      <alignment vertical="center"/>
      <protection/>
    </xf>
    <xf numFmtId="0" fontId="24"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3" fillId="0" borderId="0">
      <alignment/>
      <protection/>
    </xf>
    <xf numFmtId="0" fontId="0" fillId="0" borderId="0">
      <alignment/>
      <protection/>
    </xf>
    <xf numFmtId="0" fontId="100" fillId="0" borderId="0" applyNumberFormat="0" applyFill="0" applyBorder="0" applyAlignment="0" applyProtection="0"/>
    <xf numFmtId="0" fontId="101" fillId="32" borderId="0" applyNumberFormat="0" applyBorder="0" applyAlignment="0" applyProtection="0"/>
    <xf numFmtId="0" fontId="19" fillId="0" borderId="0">
      <alignment/>
      <protection/>
    </xf>
  </cellStyleXfs>
  <cellXfs count="1477">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right"/>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right" vertical="center"/>
    </xf>
    <xf numFmtId="0" fontId="4" fillId="0" borderId="0" xfId="0" applyFont="1" applyFill="1" applyAlignment="1">
      <alignment vertical="center"/>
    </xf>
    <xf numFmtId="0" fontId="9" fillId="0" borderId="0" xfId="0" applyFont="1" applyAlignment="1">
      <alignment vertical="center"/>
    </xf>
    <xf numFmtId="0" fontId="7" fillId="0" borderId="0" xfId="0" applyFont="1" applyBorder="1" applyAlignment="1">
      <alignment horizontal="left" vertical="center"/>
    </xf>
    <xf numFmtId="0" fontId="2" fillId="0" borderId="0" xfId="0" applyFont="1" applyBorder="1" applyAlignment="1">
      <alignment horizontal="center"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2" xfId="0" applyFont="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Border="1" applyAlignment="1">
      <alignment vertical="center"/>
    </xf>
    <xf numFmtId="0" fontId="6" fillId="0" borderId="12" xfId="0" applyFont="1" applyFill="1" applyBorder="1" applyAlignment="1">
      <alignment vertical="center"/>
    </xf>
    <xf numFmtId="0" fontId="6" fillId="0" borderId="17" xfId="0" applyFont="1" applyFill="1" applyBorder="1" applyAlignment="1">
      <alignment horizontal="right" vertical="center"/>
    </xf>
    <xf numFmtId="0" fontId="6" fillId="0" borderId="12"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15" xfId="0" applyFont="1" applyFill="1" applyBorder="1" applyAlignment="1">
      <alignment horizontal="right" vertical="center"/>
    </xf>
    <xf numFmtId="0" fontId="6" fillId="0" borderId="17" xfId="0" applyFont="1" applyFill="1" applyBorder="1" applyAlignment="1">
      <alignment vertical="center"/>
    </xf>
    <xf numFmtId="0" fontId="6" fillId="0" borderId="12" xfId="0" applyFont="1" applyFill="1" applyBorder="1" applyAlignment="1">
      <alignment horizontal="left" vertical="center"/>
    </xf>
    <xf numFmtId="0" fontId="6" fillId="0" borderId="17"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vertical="center"/>
    </xf>
    <xf numFmtId="0" fontId="8" fillId="0" borderId="18" xfId="0" applyFont="1" applyBorder="1" applyAlignment="1" applyProtection="1">
      <alignment horizontal="center" vertical="center" wrapText="1"/>
      <protection locked="0"/>
    </xf>
    <xf numFmtId="0" fontId="6" fillId="0" borderId="19" xfId="0" applyFont="1" applyFill="1" applyBorder="1" applyAlignment="1" applyProtection="1">
      <alignment vertical="center"/>
      <protection locked="0"/>
    </xf>
    <xf numFmtId="0" fontId="7" fillId="0" borderId="19" xfId="0" applyFont="1" applyFill="1" applyBorder="1" applyAlignment="1" applyProtection="1">
      <alignment horizontal="right" vertical="center"/>
      <protection locked="0"/>
    </xf>
    <xf numFmtId="0" fontId="7" fillId="0" borderId="19"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horizontal="right" vertical="center"/>
      <protection locked="0"/>
    </xf>
    <xf numFmtId="0" fontId="7" fillId="0" borderId="0" xfId="0" applyFont="1" applyFill="1" applyBorder="1" applyAlignment="1" applyProtection="1">
      <alignment vertical="center"/>
      <protection locked="0"/>
    </xf>
    <xf numFmtId="0" fontId="6" fillId="0" borderId="20" xfId="0" applyFont="1" applyBorder="1" applyAlignment="1" applyProtection="1">
      <alignment horizontal="center" vertical="center"/>
      <protection locked="0"/>
    </xf>
    <xf numFmtId="0" fontId="6" fillId="0" borderId="20" xfId="0" applyFont="1" applyBorder="1" applyAlignment="1" applyProtection="1">
      <alignment vertical="center"/>
      <protection locked="0"/>
    </xf>
    <xf numFmtId="0" fontId="7"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6" fillId="0" borderId="21"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4" xfId="0" applyFont="1" applyBorder="1" applyAlignment="1" applyProtection="1">
      <alignment vertical="center"/>
      <protection locked="0"/>
    </xf>
    <xf numFmtId="0" fontId="7" fillId="0" borderId="24" xfId="0" applyFont="1" applyBorder="1" applyAlignment="1" applyProtection="1">
      <alignment horizontal="right" vertical="center"/>
      <protection locked="0"/>
    </xf>
    <xf numFmtId="0" fontId="7" fillId="0" borderId="24" xfId="0" applyFont="1" applyFill="1" applyBorder="1" applyAlignment="1" applyProtection="1">
      <alignment vertical="center"/>
      <protection locked="0"/>
    </xf>
    <xf numFmtId="0" fontId="6" fillId="0" borderId="25"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7" fillId="0" borderId="20" xfId="0" applyFont="1" applyBorder="1" applyAlignment="1" applyProtection="1">
      <alignment vertical="center"/>
      <protection locked="0"/>
    </xf>
    <xf numFmtId="0" fontId="6" fillId="0" borderId="24" xfId="0" applyFont="1" applyFill="1" applyBorder="1" applyAlignment="1" applyProtection="1">
      <alignment vertical="center"/>
      <protection locked="0"/>
    </xf>
    <xf numFmtId="0" fontId="7" fillId="0" borderId="24" xfId="0" applyFont="1" applyFill="1" applyBorder="1" applyAlignment="1" applyProtection="1">
      <alignment horizontal="right" vertical="center"/>
      <protection locked="0"/>
    </xf>
    <xf numFmtId="0" fontId="6" fillId="0" borderId="19" xfId="0" applyFont="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7" fillId="0" borderId="19" xfId="0" applyFont="1" applyBorder="1" applyAlignment="1" applyProtection="1">
      <alignment horizontal="right" vertical="center"/>
      <protection locked="0"/>
    </xf>
    <xf numFmtId="0" fontId="6" fillId="0" borderId="20" xfId="0" applyFont="1" applyFill="1" applyBorder="1" applyAlignment="1" applyProtection="1">
      <alignment vertical="center"/>
      <protection locked="0"/>
    </xf>
    <xf numFmtId="0" fontId="7" fillId="0" borderId="20" xfId="0" applyFont="1" applyFill="1" applyBorder="1" applyAlignment="1" applyProtection="1">
      <alignment horizontal="right" vertical="center"/>
      <protection locked="0"/>
    </xf>
    <xf numFmtId="0" fontId="7" fillId="0" borderId="20" xfId="0" applyFont="1" applyFill="1" applyBorder="1" applyAlignment="1" applyProtection="1">
      <alignment vertical="center"/>
      <protection locked="0"/>
    </xf>
    <xf numFmtId="0" fontId="6" fillId="0" borderId="20" xfId="0" applyFont="1" applyBorder="1" applyAlignment="1" applyProtection="1">
      <alignment horizontal="left" vertical="center"/>
      <protection locked="0"/>
    </xf>
    <xf numFmtId="0" fontId="6" fillId="0" borderId="21" xfId="0" applyFont="1" applyBorder="1" applyAlignment="1" applyProtection="1">
      <alignment vertical="center"/>
      <protection locked="0"/>
    </xf>
    <xf numFmtId="0" fontId="6" fillId="0" borderId="0" xfId="0" applyFont="1" applyBorder="1" applyAlignment="1" applyProtection="1">
      <alignment horizontal="right" vertical="center"/>
      <protection locked="0"/>
    </xf>
    <xf numFmtId="0" fontId="6" fillId="0" borderId="26"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6" fillId="0" borderId="0" xfId="0" applyFont="1" applyBorder="1" applyAlignment="1" applyProtection="1">
      <alignment horizontal="left" vertical="center"/>
      <protection locked="0"/>
    </xf>
    <xf numFmtId="0" fontId="6" fillId="0" borderId="28" xfId="0" applyFont="1" applyBorder="1" applyAlignment="1" applyProtection="1">
      <alignment vertical="center"/>
      <protection locked="0"/>
    </xf>
    <xf numFmtId="0" fontId="6" fillId="0" borderId="29" xfId="0" applyFont="1" applyBorder="1" applyAlignment="1" applyProtection="1">
      <alignment vertical="center"/>
      <protection locked="0"/>
    </xf>
    <xf numFmtId="0" fontId="6" fillId="0" borderId="27" xfId="0" applyFont="1" applyBorder="1" applyAlignment="1" applyProtection="1">
      <alignment horizontal="right" vertical="center"/>
      <protection locked="0"/>
    </xf>
    <xf numFmtId="0" fontId="7" fillId="0" borderId="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11"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10" xfId="0" applyFont="1" applyFill="1" applyBorder="1" applyAlignment="1" applyProtection="1">
      <alignment vertical="center"/>
      <protection locked="0"/>
    </xf>
    <xf numFmtId="0" fontId="7" fillId="0" borderId="19"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191" fontId="6" fillId="0" borderId="24" xfId="86" applyNumberFormat="1" applyFont="1" applyFill="1" applyBorder="1" applyAlignment="1" applyProtection="1" quotePrefix="1">
      <alignment horizontal="right" vertical="center" shrinkToFit="1"/>
      <protection/>
    </xf>
    <xf numFmtId="0" fontId="6" fillId="0" borderId="15" xfId="0" applyFont="1" applyBorder="1" applyAlignment="1">
      <alignment vertical="center"/>
    </xf>
    <xf numFmtId="0" fontId="6" fillId="0" borderId="12" xfId="0" applyFont="1" applyBorder="1" applyAlignment="1">
      <alignment horizontal="left" vertical="center"/>
    </xf>
    <xf numFmtId="0" fontId="7" fillId="0" borderId="24" xfId="0" applyFont="1" applyBorder="1" applyAlignment="1" applyProtection="1">
      <alignment vertical="center"/>
      <protection locked="0"/>
    </xf>
    <xf numFmtId="0" fontId="6" fillId="0" borderId="28" xfId="0" applyFont="1" applyFill="1" applyBorder="1" applyAlignment="1">
      <alignment vertical="center"/>
    </xf>
    <xf numFmtId="0" fontId="6" fillId="0" borderId="29" xfId="0" applyFont="1" applyFill="1" applyBorder="1" applyAlignment="1">
      <alignment vertical="center"/>
    </xf>
    <xf numFmtId="0" fontId="7" fillId="0" borderId="24" xfId="0" applyFont="1" applyFill="1" applyBorder="1" applyAlignment="1" applyProtection="1">
      <alignment horizontal="center" vertical="center" shrinkToFit="1"/>
      <protection/>
    </xf>
    <xf numFmtId="0" fontId="6" fillId="0" borderId="13" xfId="0" applyFont="1" applyBorder="1" applyAlignment="1" applyProtection="1">
      <alignment horizontal="center" vertical="center"/>
      <protection locked="0"/>
    </xf>
    <xf numFmtId="0" fontId="6" fillId="0" borderId="13" xfId="0" applyFont="1" applyBorder="1" applyAlignment="1" applyProtection="1">
      <alignment horizontal="left" vertical="center"/>
      <protection locked="0"/>
    </xf>
    <xf numFmtId="0" fontId="7" fillId="0" borderId="10" xfId="0" applyFont="1" applyFill="1" applyBorder="1" applyAlignment="1" applyProtection="1">
      <alignment vertical="center"/>
      <protection locked="0"/>
    </xf>
    <xf numFmtId="0" fontId="6" fillId="0" borderId="27" xfId="0" applyFont="1" applyBorder="1" applyAlignment="1" applyProtection="1">
      <alignment horizontal="center" vertical="center"/>
      <protection locked="0"/>
    </xf>
    <xf numFmtId="0" fontId="6" fillId="0" borderId="27" xfId="0" applyFont="1" applyFill="1" applyBorder="1" applyAlignment="1" applyProtection="1">
      <alignment vertical="center"/>
      <protection locked="0"/>
    </xf>
    <xf numFmtId="0" fontId="7" fillId="0" borderId="27" xfId="0" applyFont="1" applyFill="1" applyBorder="1" applyAlignment="1" applyProtection="1">
      <alignment horizontal="right" vertical="center"/>
      <protection locked="0"/>
    </xf>
    <xf numFmtId="0" fontId="7" fillId="0" borderId="27" xfId="0" applyFont="1" applyFill="1" applyBorder="1" applyAlignment="1" applyProtection="1">
      <alignment horizontal="center" vertical="center"/>
      <protection/>
    </xf>
    <xf numFmtId="0" fontId="7" fillId="0" borderId="27" xfId="0" applyFont="1" applyFill="1" applyBorder="1" applyAlignment="1" applyProtection="1">
      <alignment vertical="center"/>
      <protection locked="0"/>
    </xf>
    <xf numFmtId="0" fontId="6" fillId="0" borderId="28" xfId="0" applyFont="1" applyFill="1" applyBorder="1" applyAlignment="1">
      <alignment horizontal="right" vertical="center"/>
    </xf>
    <xf numFmtId="0" fontId="6" fillId="0" borderId="13" xfId="0" applyFont="1" applyFill="1" applyBorder="1" applyAlignment="1" applyProtection="1">
      <alignment vertical="center"/>
      <protection locked="0"/>
    </xf>
    <xf numFmtId="0" fontId="6" fillId="0" borderId="0" xfId="0" applyFont="1" applyFill="1" applyBorder="1" applyAlignment="1" applyProtection="1">
      <alignment horizontal="right" vertical="center"/>
      <protection locked="0"/>
    </xf>
    <xf numFmtId="192" fontId="6" fillId="0" borderId="24" xfId="86" applyNumberFormat="1" applyFont="1" applyFill="1" applyBorder="1" applyAlignment="1" applyProtection="1" quotePrefix="1">
      <alignment horizontal="right" vertical="center" shrinkToFit="1"/>
      <protection/>
    </xf>
    <xf numFmtId="0" fontId="11" fillId="0" borderId="20" xfId="0" applyFont="1" applyFill="1" applyBorder="1" applyAlignment="1" applyProtection="1">
      <alignment horizontal="center" vertical="center"/>
      <protection/>
    </xf>
    <xf numFmtId="0" fontId="6" fillId="0" borderId="19" xfId="0" applyFont="1" applyBorder="1" applyAlignment="1" applyProtection="1">
      <alignment vertical="center"/>
      <protection locked="0"/>
    </xf>
    <xf numFmtId="0" fontId="6" fillId="0" borderId="20" xfId="0" applyFont="1" applyFill="1" applyBorder="1" applyAlignment="1" applyProtection="1">
      <alignment horizontal="left" vertical="center"/>
      <protection locked="0"/>
    </xf>
    <xf numFmtId="0" fontId="102" fillId="0" borderId="12" xfId="43" applyNumberFormat="1" applyFont="1" applyFill="1" applyBorder="1" applyAlignment="1" applyProtection="1">
      <alignment horizontal="left" vertical="center"/>
      <protection locked="0"/>
    </xf>
    <xf numFmtId="0" fontId="13" fillId="0" borderId="0" xfId="77" applyNumberFormat="1" applyFont="1" applyAlignment="1" applyProtection="1">
      <alignment vertical="center"/>
      <protection locked="0"/>
    </xf>
    <xf numFmtId="0" fontId="13" fillId="0" borderId="0" xfId="77" applyFont="1" applyAlignment="1">
      <alignment vertical="center"/>
      <protection/>
    </xf>
    <xf numFmtId="3" fontId="4" fillId="0" borderId="0" xfId="77" applyNumberFormat="1" applyFont="1" applyFill="1" applyAlignment="1" applyProtection="1">
      <alignment vertical="center"/>
      <protection locked="0"/>
    </xf>
    <xf numFmtId="0" fontId="4" fillId="0" borderId="0" xfId="77" applyFont="1" applyAlignment="1">
      <alignment vertical="center"/>
      <protection/>
    </xf>
    <xf numFmtId="3" fontId="4" fillId="0" borderId="30" xfId="77" applyNumberFormat="1" applyFont="1" applyFill="1" applyBorder="1" applyAlignment="1" applyProtection="1">
      <alignment vertical="center"/>
      <protection locked="0"/>
    </xf>
    <xf numFmtId="3" fontId="4" fillId="0" borderId="31" xfId="77" applyNumberFormat="1" applyFont="1" applyFill="1" applyBorder="1" applyAlignment="1" applyProtection="1">
      <alignment vertical="center"/>
      <protection locked="0"/>
    </xf>
    <xf numFmtId="0" fontId="4" fillId="0" borderId="32" xfId="77" applyNumberFormat="1" applyFont="1" applyFill="1" applyBorder="1" applyAlignment="1" applyProtection="1">
      <alignment horizontal="center" vertical="center"/>
      <protection locked="0"/>
    </xf>
    <xf numFmtId="180" fontId="4" fillId="0" borderId="32" xfId="77" applyNumberFormat="1" applyFont="1" applyFill="1" applyBorder="1" applyAlignment="1" applyProtection="1">
      <alignment horizontal="center" vertical="center"/>
      <protection locked="0"/>
    </xf>
    <xf numFmtId="0" fontId="4" fillId="0" borderId="0" xfId="77" applyNumberFormat="1" applyFont="1" applyAlignment="1" applyProtection="1">
      <alignment vertical="center"/>
      <protection locked="0"/>
    </xf>
    <xf numFmtId="0" fontId="4" fillId="0" borderId="0" xfId="77" applyNumberFormat="1" applyFont="1" applyAlignment="1" applyProtection="1">
      <alignment horizontal="center" vertical="center"/>
      <protection locked="0"/>
    </xf>
    <xf numFmtId="3" fontId="4" fillId="0" borderId="33" xfId="77" applyNumberFormat="1" applyFont="1" applyFill="1" applyBorder="1" applyAlignment="1" applyProtection="1">
      <alignment horizontal="center" vertical="center" wrapText="1"/>
      <protection locked="0"/>
    </xf>
    <xf numFmtId="3" fontId="4" fillId="0" borderId="32" xfId="77" applyNumberFormat="1" applyFont="1" applyFill="1" applyBorder="1" applyAlignment="1" applyProtection="1">
      <alignment horizontal="center" vertical="center" wrapText="1"/>
      <protection locked="0"/>
    </xf>
    <xf numFmtId="3" fontId="4" fillId="0" borderId="0" xfId="77" applyNumberFormat="1" applyFont="1" applyAlignment="1" applyProtection="1">
      <alignment horizontal="center" vertical="center"/>
      <protection locked="0"/>
    </xf>
    <xf numFmtId="3" fontId="4" fillId="0" borderId="34" xfId="77" applyNumberFormat="1" applyFont="1" applyFill="1" applyBorder="1" applyAlignment="1" applyProtection="1">
      <alignment horizontal="center" vertical="center" wrapText="1"/>
      <protection locked="0"/>
    </xf>
    <xf numFmtId="3" fontId="6" fillId="0" borderId="35" xfId="77" applyNumberFormat="1" applyFont="1" applyFill="1" applyBorder="1" applyAlignment="1" applyProtection="1">
      <alignment horizontal="right" vertical="center"/>
      <protection locked="0"/>
    </xf>
    <xf numFmtId="3" fontId="6" fillId="0" borderId="36" xfId="77" applyNumberFormat="1" applyFont="1" applyFill="1" applyBorder="1" applyAlignment="1" applyProtection="1">
      <alignment horizontal="right" vertical="center"/>
      <protection locked="0"/>
    </xf>
    <xf numFmtId="3" fontId="6" fillId="0" borderId="37" xfId="77" applyNumberFormat="1" applyFont="1" applyFill="1" applyBorder="1" applyAlignment="1" applyProtection="1">
      <alignment horizontal="right" vertical="center"/>
      <protection locked="0"/>
    </xf>
    <xf numFmtId="3" fontId="6" fillId="0" borderId="0" xfId="77" applyNumberFormat="1" applyFont="1" applyFill="1" applyBorder="1" applyAlignment="1" applyProtection="1">
      <alignment horizontal="right" vertical="center"/>
      <protection locked="0"/>
    </xf>
    <xf numFmtId="3" fontId="6" fillId="0" borderId="32" xfId="77" applyNumberFormat="1" applyFont="1" applyFill="1" applyBorder="1" applyAlignment="1" applyProtection="1">
      <alignment horizontal="right" vertical="center"/>
      <protection locked="0"/>
    </xf>
    <xf numFmtId="3" fontId="6" fillId="0" borderId="0" xfId="77" applyNumberFormat="1" applyFont="1" applyAlignment="1" applyProtection="1">
      <alignment horizontal="right" vertical="center"/>
      <protection locked="0"/>
    </xf>
    <xf numFmtId="0" fontId="6" fillId="0" borderId="0" xfId="77" applyFont="1" applyAlignment="1">
      <alignment vertical="center"/>
      <protection/>
    </xf>
    <xf numFmtId="3" fontId="6" fillId="0" borderId="0" xfId="77" applyNumberFormat="1" applyFont="1" applyAlignment="1" applyProtection="1">
      <alignment horizontal="center" vertical="center"/>
      <protection locked="0"/>
    </xf>
    <xf numFmtId="1" fontId="4" fillId="0" borderId="12" xfId="77" applyNumberFormat="1" applyFont="1" applyFill="1" applyBorder="1" applyAlignment="1" applyProtection="1">
      <alignment vertical="center"/>
      <protection locked="0"/>
    </xf>
    <xf numFmtId="1" fontId="4" fillId="0" borderId="0" xfId="77" applyNumberFormat="1" applyFont="1" applyFill="1" applyBorder="1" applyAlignment="1" applyProtection="1">
      <alignment vertical="center"/>
      <protection locked="0"/>
    </xf>
    <xf numFmtId="1" fontId="4" fillId="0" borderId="32" xfId="77" applyNumberFormat="1" applyFont="1" applyFill="1" applyBorder="1" applyAlignment="1" applyProtection="1">
      <alignment vertical="center"/>
      <protection locked="0"/>
    </xf>
    <xf numFmtId="1" fontId="4" fillId="0" borderId="0" xfId="77" applyNumberFormat="1" applyFont="1" applyAlignment="1" applyProtection="1">
      <alignment vertical="center"/>
      <protection locked="0"/>
    </xf>
    <xf numFmtId="185" fontId="4" fillId="0" borderId="0" xfId="77" applyNumberFormat="1" applyFont="1" applyAlignment="1" applyProtection="1">
      <alignment vertical="center"/>
      <protection locked="0"/>
    </xf>
    <xf numFmtId="3" fontId="4" fillId="0" borderId="0" xfId="77" applyNumberFormat="1" applyFont="1" applyAlignment="1" applyProtection="1">
      <alignment horizontal="right" vertical="center"/>
      <protection locked="0"/>
    </xf>
    <xf numFmtId="3" fontId="4" fillId="0" borderId="0" xfId="77" applyNumberFormat="1" applyFont="1" applyFill="1" applyBorder="1" applyAlignment="1">
      <alignment horizontal="right" vertical="center"/>
      <protection/>
    </xf>
    <xf numFmtId="182" fontId="4" fillId="0" borderId="0" xfId="77" applyNumberFormat="1" applyFont="1" applyFill="1" applyBorder="1" applyAlignment="1">
      <alignment horizontal="right" vertical="center"/>
      <protection/>
    </xf>
    <xf numFmtId="0" fontId="4" fillId="0" borderId="0" xfId="77" applyFont="1" applyFill="1" applyAlignment="1">
      <alignment vertical="center"/>
      <protection/>
    </xf>
    <xf numFmtId="49" fontId="4" fillId="0" borderId="31" xfId="77" applyNumberFormat="1" applyFont="1" applyFill="1" applyBorder="1" applyAlignment="1" applyProtection="1">
      <alignment vertical="center"/>
      <protection locked="0"/>
    </xf>
    <xf numFmtId="205" fontId="4" fillId="0" borderId="0" xfId="77" applyNumberFormat="1" applyFont="1" applyFill="1" applyBorder="1" applyAlignment="1" applyProtection="1" quotePrefix="1">
      <alignment horizontal="right" vertical="center"/>
      <protection locked="0"/>
    </xf>
    <xf numFmtId="206" fontId="4" fillId="0" borderId="0" xfId="77" applyNumberFormat="1" applyFont="1" applyFill="1" applyBorder="1" applyAlignment="1">
      <alignment horizontal="right" vertical="center"/>
      <protection/>
    </xf>
    <xf numFmtId="207" fontId="4" fillId="0" borderId="0" xfId="77" applyNumberFormat="1" applyFont="1" applyFill="1" applyBorder="1" applyAlignment="1">
      <alignment horizontal="right" vertical="center"/>
      <protection/>
    </xf>
    <xf numFmtId="3" fontId="4" fillId="0" borderId="12" xfId="88" applyNumberFormat="1" applyFont="1" applyFill="1" applyBorder="1" applyAlignment="1">
      <alignment horizontal="right" vertical="center"/>
      <protection/>
    </xf>
    <xf numFmtId="0" fontId="4" fillId="0" borderId="0" xfId="77" applyNumberFormat="1" applyFont="1" applyFill="1" applyBorder="1" applyAlignment="1" applyProtection="1">
      <alignment horizontal="right" vertical="center"/>
      <protection locked="0"/>
    </xf>
    <xf numFmtId="3" fontId="4" fillId="0" borderId="31" xfId="77" applyNumberFormat="1" applyFont="1" applyFill="1" applyBorder="1" applyAlignment="1" applyProtection="1">
      <alignment horizontal="center" vertical="center"/>
      <protection locked="0"/>
    </xf>
    <xf numFmtId="208" fontId="4" fillId="0" borderId="0" xfId="77" applyNumberFormat="1" applyFont="1" applyFill="1" applyBorder="1" applyAlignment="1" applyProtection="1" quotePrefix="1">
      <alignment horizontal="right" vertical="center"/>
      <protection locked="0"/>
    </xf>
    <xf numFmtId="3" fontId="4" fillId="0" borderId="32" xfId="77" applyNumberFormat="1" applyFont="1" applyFill="1" applyBorder="1" applyAlignment="1" applyProtection="1">
      <alignment horizontal="right" vertical="center"/>
      <protection locked="0"/>
    </xf>
    <xf numFmtId="0" fontId="4" fillId="0" borderId="0" xfId="77" applyFont="1" applyBorder="1" applyAlignment="1">
      <alignment vertical="center"/>
      <protection/>
    </xf>
    <xf numFmtId="3" fontId="4" fillId="0" borderId="38" xfId="77" applyNumberFormat="1" applyFont="1" applyFill="1" applyBorder="1" applyAlignment="1" applyProtection="1">
      <alignment horizontal="center" vertical="center"/>
      <protection locked="0"/>
    </xf>
    <xf numFmtId="204" fontId="4" fillId="0" borderId="39" xfId="88" applyNumberFormat="1" applyFont="1" applyFill="1" applyBorder="1" applyAlignment="1">
      <alignment vertical="center"/>
      <protection/>
    </xf>
    <xf numFmtId="182" fontId="4" fillId="0" borderId="40" xfId="77" applyNumberFormat="1" applyFont="1" applyFill="1" applyBorder="1" applyAlignment="1" applyProtection="1">
      <alignment horizontal="right" vertical="center"/>
      <protection locked="0"/>
    </xf>
    <xf numFmtId="3" fontId="4" fillId="0" borderId="40" xfId="77" applyNumberFormat="1" applyFont="1" applyFill="1" applyBorder="1" applyAlignment="1" applyProtection="1">
      <alignment horizontal="right" vertical="center"/>
      <protection locked="0"/>
    </xf>
    <xf numFmtId="3" fontId="4" fillId="0" borderId="41" xfId="77" applyNumberFormat="1" applyFont="1" applyFill="1" applyBorder="1" applyAlignment="1" applyProtection="1">
      <alignment horizontal="right" vertical="center"/>
      <protection locked="0"/>
    </xf>
    <xf numFmtId="3" fontId="4" fillId="0" borderId="0" xfId="77" applyNumberFormat="1" applyFont="1" applyFill="1" applyBorder="1" applyAlignment="1" applyProtection="1">
      <alignment horizontal="center" vertical="center"/>
      <protection locked="0"/>
    </xf>
    <xf numFmtId="204" fontId="4" fillId="0" borderId="0" xfId="88" applyNumberFormat="1" applyFont="1" applyFill="1" applyBorder="1" applyAlignment="1">
      <alignment vertical="center"/>
      <protection/>
    </xf>
    <xf numFmtId="182" fontId="4" fillId="0" borderId="0" xfId="77" applyNumberFormat="1" applyFont="1" applyFill="1" applyBorder="1" applyAlignment="1" applyProtection="1">
      <alignment horizontal="right" vertical="center"/>
      <protection locked="0"/>
    </xf>
    <xf numFmtId="3" fontId="4" fillId="0" borderId="0" xfId="77" applyNumberFormat="1" applyFont="1" applyFill="1" applyBorder="1" applyAlignment="1" applyProtection="1">
      <alignment horizontal="right" vertical="center"/>
      <protection locked="0"/>
    </xf>
    <xf numFmtId="0" fontId="6" fillId="0" borderId="0" xfId="77" applyNumberFormat="1" applyFont="1" applyAlignment="1" applyProtection="1">
      <alignment vertical="center"/>
      <protection locked="0"/>
    </xf>
    <xf numFmtId="0" fontId="20" fillId="0" borderId="0" xfId="77" applyFont="1" applyAlignment="1">
      <alignment vertical="center"/>
      <protection/>
    </xf>
    <xf numFmtId="0" fontId="21" fillId="0" borderId="0" xfId="77" applyFont="1" applyAlignment="1">
      <alignment vertical="center"/>
      <protection/>
    </xf>
    <xf numFmtId="0" fontId="20" fillId="0" borderId="0" xfId="77" applyNumberFormat="1" applyFont="1" applyAlignment="1" applyProtection="1">
      <alignment vertical="center"/>
      <protection locked="0"/>
    </xf>
    <xf numFmtId="0" fontId="9" fillId="0" borderId="0" xfId="77" applyNumberFormat="1" applyFont="1" applyAlignment="1" applyProtection="1">
      <alignment vertical="center"/>
      <protection locked="0"/>
    </xf>
    <xf numFmtId="0" fontId="20" fillId="0" borderId="0" xfId="77" applyNumberFormat="1" applyFont="1" applyAlignment="1" applyProtection="1">
      <alignment horizontal="left" vertical="center"/>
      <protection locked="0"/>
    </xf>
    <xf numFmtId="0" fontId="4" fillId="0" borderId="0" xfId="77" applyNumberFormat="1" applyFont="1" applyAlignment="1" applyProtection="1">
      <alignment horizontal="left" vertical="center"/>
      <protection locked="0"/>
    </xf>
    <xf numFmtId="0" fontId="20" fillId="0" borderId="0" xfId="77" applyNumberFormat="1" applyFont="1" applyAlignment="1">
      <alignment vertical="center"/>
      <protection/>
    </xf>
    <xf numFmtId="0" fontId="9" fillId="0" borderId="0" xfId="77" applyFont="1" applyAlignment="1">
      <alignment vertical="center"/>
      <protection/>
    </xf>
    <xf numFmtId="3" fontId="4" fillId="0" borderId="0" xfId="77" applyNumberFormat="1" applyFont="1" applyAlignment="1" applyProtection="1">
      <alignment vertical="center"/>
      <protection locked="0"/>
    </xf>
    <xf numFmtId="3" fontId="4" fillId="0" borderId="30" xfId="77" applyNumberFormat="1" applyFont="1" applyBorder="1" applyAlignment="1" applyProtection="1">
      <alignment vertical="center"/>
      <protection locked="0"/>
    </xf>
    <xf numFmtId="3" fontId="4" fillId="0" borderId="0" xfId="77" applyNumberFormat="1" applyFont="1" applyBorder="1" applyAlignment="1" applyProtection="1">
      <alignment vertical="center"/>
      <protection locked="0"/>
    </xf>
    <xf numFmtId="3" fontId="4" fillId="0" borderId="32" xfId="77" applyNumberFormat="1" applyFont="1" applyBorder="1" applyAlignment="1" applyProtection="1">
      <alignment vertical="center"/>
      <protection locked="0"/>
    </xf>
    <xf numFmtId="3" fontId="4" fillId="0" borderId="32" xfId="77" applyNumberFormat="1" applyFont="1" applyBorder="1" applyAlignment="1" applyProtection="1">
      <alignment horizontal="center" vertical="center"/>
      <protection locked="0"/>
    </xf>
    <xf numFmtId="3" fontId="4" fillId="0" borderId="36" xfId="77" applyNumberFormat="1" applyFont="1" applyBorder="1" applyAlignment="1" applyProtection="1">
      <alignment horizontal="center" vertical="center"/>
      <protection locked="0"/>
    </xf>
    <xf numFmtId="3" fontId="4" fillId="0" borderId="34" xfId="77" applyNumberFormat="1" applyFont="1" applyBorder="1" applyAlignment="1" applyProtection="1">
      <alignment vertical="center"/>
      <protection locked="0"/>
    </xf>
    <xf numFmtId="3" fontId="6" fillId="0" borderId="35" xfId="77" applyNumberFormat="1" applyFont="1" applyBorder="1" applyAlignment="1" applyProtection="1">
      <alignment horizontal="right" vertical="center"/>
      <protection locked="0"/>
    </xf>
    <xf numFmtId="3" fontId="6" fillId="0" borderId="36" xfId="77" applyNumberFormat="1" applyFont="1" applyBorder="1" applyAlignment="1" applyProtection="1">
      <alignment horizontal="right" vertical="center"/>
      <protection locked="0"/>
    </xf>
    <xf numFmtId="3" fontId="6" fillId="0" borderId="37" xfId="77" applyNumberFormat="1" applyFont="1" applyBorder="1" applyAlignment="1" applyProtection="1">
      <alignment horizontal="right" vertical="center"/>
      <protection locked="0"/>
    </xf>
    <xf numFmtId="3" fontId="6" fillId="0" borderId="32" xfId="77" applyNumberFormat="1" applyFont="1" applyBorder="1" applyAlignment="1" applyProtection="1">
      <alignment horizontal="right" vertical="center"/>
      <protection locked="0"/>
    </xf>
    <xf numFmtId="3" fontId="6" fillId="0" borderId="0" xfId="77" applyNumberFormat="1" applyFont="1" applyBorder="1" applyAlignment="1" applyProtection="1">
      <alignment vertical="center"/>
      <protection locked="0"/>
    </xf>
    <xf numFmtId="3" fontId="4" fillId="0" borderId="31" xfId="77" applyNumberFormat="1" applyFont="1" applyBorder="1" applyAlignment="1" applyProtection="1">
      <alignment vertical="center"/>
      <protection locked="0"/>
    </xf>
    <xf numFmtId="185" fontId="4" fillId="0" borderId="12" xfId="77" applyNumberFormat="1" applyFont="1" applyBorder="1" applyAlignment="1" applyProtection="1">
      <alignment vertical="center"/>
      <protection locked="0"/>
    </xf>
    <xf numFmtId="185" fontId="4" fillId="0" borderId="0" xfId="77" applyNumberFormat="1" applyFont="1" applyBorder="1" applyAlignment="1" applyProtection="1">
      <alignment vertical="center"/>
      <protection locked="0"/>
    </xf>
    <xf numFmtId="1" fontId="4" fillId="0" borderId="0" xfId="77" applyNumberFormat="1" applyFont="1" applyBorder="1" applyAlignment="1" applyProtection="1">
      <alignment vertical="center"/>
      <protection locked="0"/>
    </xf>
    <xf numFmtId="185" fontId="4" fillId="0" borderId="12" xfId="77" applyNumberFormat="1" applyFont="1" applyBorder="1" applyAlignment="1" applyProtection="1">
      <alignment horizontal="right" vertical="center"/>
      <protection locked="0"/>
    </xf>
    <xf numFmtId="207" fontId="4" fillId="0" borderId="0" xfId="77" applyNumberFormat="1" applyFont="1" applyBorder="1" applyAlignment="1" applyProtection="1">
      <alignment horizontal="right" vertical="center"/>
      <protection locked="0"/>
    </xf>
    <xf numFmtId="3" fontId="4" fillId="0" borderId="0" xfId="77" applyNumberFormat="1" applyFont="1" applyFill="1" applyBorder="1" applyAlignment="1">
      <alignment vertical="center"/>
      <protection/>
    </xf>
    <xf numFmtId="206" fontId="4" fillId="0" borderId="0" xfId="77" applyNumberFormat="1" applyFont="1" applyBorder="1" applyAlignment="1" applyProtection="1">
      <alignment vertical="center"/>
      <protection locked="0"/>
    </xf>
    <xf numFmtId="206" fontId="4" fillId="0" borderId="0" xfId="77" applyNumberFormat="1" applyFont="1" applyFill="1" applyBorder="1" applyAlignment="1" applyProtection="1">
      <alignment vertical="center"/>
      <protection locked="0"/>
    </xf>
    <xf numFmtId="3" fontId="4" fillId="0" borderId="0" xfId="77" applyNumberFormat="1" applyFont="1" applyBorder="1" applyAlignment="1" applyProtection="1">
      <alignment horizontal="right" vertical="center"/>
      <protection locked="0"/>
    </xf>
    <xf numFmtId="206" fontId="4" fillId="0" borderId="0" xfId="77" applyNumberFormat="1" applyFont="1" applyBorder="1" applyAlignment="1" applyProtection="1">
      <alignment horizontal="right" vertical="center"/>
      <protection locked="0"/>
    </xf>
    <xf numFmtId="3" fontId="4" fillId="0" borderId="32" xfId="77" applyNumberFormat="1" applyFont="1" applyBorder="1" applyAlignment="1" applyProtection="1">
      <alignment horizontal="right" vertical="center"/>
      <protection locked="0"/>
    </xf>
    <xf numFmtId="1" fontId="4" fillId="0" borderId="0" xfId="77" applyNumberFormat="1" applyFont="1" applyAlignment="1" applyProtection="1">
      <alignment horizontal="center" vertical="center"/>
      <protection locked="0"/>
    </xf>
    <xf numFmtId="185" fontId="4" fillId="0" borderId="0" xfId="77" applyNumberFormat="1" applyFont="1" applyBorder="1" applyAlignment="1" applyProtection="1">
      <alignment horizontal="right" vertical="center"/>
      <protection locked="0"/>
    </xf>
    <xf numFmtId="181" fontId="4" fillId="0" borderId="0" xfId="77" applyNumberFormat="1" applyFont="1" applyBorder="1" applyAlignment="1" applyProtection="1">
      <alignment horizontal="right" vertical="center"/>
      <protection locked="0"/>
    </xf>
    <xf numFmtId="213" fontId="4" fillId="0" borderId="0" xfId="77" applyNumberFormat="1" applyFont="1" applyBorder="1" applyAlignment="1" applyProtection="1">
      <alignment horizontal="right" vertical="center"/>
      <protection locked="0"/>
    </xf>
    <xf numFmtId="3" fontId="4" fillId="0" borderId="0" xfId="77" applyNumberFormat="1" applyFont="1" applyFill="1" applyBorder="1" applyAlignment="1" applyProtection="1">
      <alignment vertical="center"/>
      <protection/>
    </xf>
    <xf numFmtId="3" fontId="4" fillId="0" borderId="42" xfId="77" applyNumberFormat="1" applyFont="1" applyFill="1" applyBorder="1" applyAlignment="1" applyProtection="1">
      <alignment horizontal="center" vertical="center"/>
      <protection locked="0"/>
    </xf>
    <xf numFmtId="215" fontId="4" fillId="0" borderId="39" xfId="77" applyNumberFormat="1" applyFont="1" applyFill="1" applyBorder="1" applyAlignment="1" applyProtection="1">
      <alignment vertical="center"/>
      <protection locked="0"/>
    </xf>
    <xf numFmtId="215" fontId="4" fillId="0" borderId="40" xfId="77" applyNumberFormat="1" applyFont="1" applyFill="1" applyBorder="1" applyAlignment="1" applyProtection="1">
      <alignment vertical="center"/>
      <protection locked="0"/>
    </xf>
    <xf numFmtId="3" fontId="4" fillId="0" borderId="40" xfId="77" applyNumberFormat="1" applyFont="1" applyFill="1" applyBorder="1" applyAlignment="1" applyProtection="1">
      <alignment vertical="center"/>
      <protection locked="0"/>
    </xf>
    <xf numFmtId="182" fontId="4" fillId="0" borderId="40" xfId="77" applyNumberFormat="1" applyFont="1" applyFill="1" applyBorder="1" applyAlignment="1" applyProtection="1">
      <alignment vertical="center"/>
      <protection locked="0"/>
    </xf>
    <xf numFmtId="3" fontId="4" fillId="0" borderId="40" xfId="77" applyNumberFormat="1" applyFont="1" applyBorder="1" applyAlignment="1" applyProtection="1">
      <alignment vertical="center"/>
      <protection locked="0"/>
    </xf>
    <xf numFmtId="3" fontId="4" fillId="0" borderId="41" xfId="77" applyNumberFormat="1" applyFont="1" applyBorder="1" applyAlignment="1" applyProtection="1">
      <alignment vertical="center"/>
      <protection locked="0"/>
    </xf>
    <xf numFmtId="0" fontId="4" fillId="0" borderId="40" xfId="77" applyFont="1" applyBorder="1" applyAlignment="1">
      <alignment vertical="center"/>
      <protection/>
    </xf>
    <xf numFmtId="3" fontId="4" fillId="0" borderId="0" xfId="77" applyNumberFormat="1" applyFont="1" applyFill="1" applyBorder="1" applyAlignment="1" applyProtection="1">
      <alignment vertical="center"/>
      <protection locked="0"/>
    </xf>
    <xf numFmtId="0" fontId="14" fillId="0" borderId="0" xfId="77" applyNumberFormat="1" applyFont="1" applyAlignment="1" applyProtection="1">
      <alignment horizontal="center" vertical="center"/>
      <protection locked="0"/>
    </xf>
    <xf numFmtId="0" fontId="9" fillId="0" borderId="0" xfId="88" applyFont="1">
      <alignment/>
      <protection/>
    </xf>
    <xf numFmtId="0" fontId="0" fillId="0" borderId="0" xfId="78" applyAlignment="1">
      <alignment vertical="center"/>
      <protection/>
    </xf>
    <xf numFmtId="0" fontId="0" fillId="0" borderId="0" xfId="78">
      <alignment/>
      <protection/>
    </xf>
    <xf numFmtId="218" fontId="9" fillId="0" borderId="0" xfId="78" applyNumberFormat="1" applyFont="1" applyBorder="1" applyAlignment="1">
      <alignment horizontal="right"/>
      <protection/>
    </xf>
    <xf numFmtId="218" fontId="9" fillId="0" borderId="0" xfId="88" applyNumberFormat="1" applyFont="1" applyAlignment="1">
      <alignment horizontal="right"/>
      <protection/>
    </xf>
    <xf numFmtId="218" fontId="9" fillId="0" borderId="0" xfId="78" applyNumberFormat="1" applyFont="1" applyAlignment="1">
      <alignment horizontal="right"/>
      <protection/>
    </xf>
    <xf numFmtId="0" fontId="9" fillId="0" borderId="0" xfId="78" applyFont="1" applyBorder="1">
      <alignment/>
      <protection/>
    </xf>
    <xf numFmtId="0" fontId="21" fillId="0" borderId="0" xfId="78" applyFont="1" applyAlignment="1">
      <alignment horizontal="center" vertical="center"/>
      <protection/>
    </xf>
    <xf numFmtId="49" fontId="9" fillId="0" borderId="0" xfId="78" applyNumberFormat="1" applyFont="1" applyBorder="1" applyAlignment="1">
      <alignment horizontal="right"/>
      <protection/>
    </xf>
    <xf numFmtId="49" fontId="9" fillId="0" borderId="0" xfId="52" applyNumberFormat="1" applyFont="1" applyFill="1" applyBorder="1" applyAlignment="1">
      <alignment horizontal="right"/>
    </xf>
    <xf numFmtId="218" fontId="20" fillId="0" borderId="0" xfId="78" applyNumberFormat="1" applyFont="1" applyBorder="1" applyAlignment="1">
      <alignment horizontal="right"/>
      <protection/>
    </xf>
    <xf numFmtId="49" fontId="20" fillId="0" borderId="0" xfId="78" applyNumberFormat="1" applyFont="1" applyBorder="1" applyAlignment="1">
      <alignment horizontal="right"/>
      <protection/>
    </xf>
    <xf numFmtId="49" fontId="20" fillId="0" borderId="0" xfId="52" applyNumberFormat="1" applyFont="1" applyFill="1" applyBorder="1" applyAlignment="1">
      <alignment horizontal="right"/>
    </xf>
    <xf numFmtId="0" fontId="9" fillId="0" borderId="0" xfId="78" applyFont="1">
      <alignment/>
      <protection/>
    </xf>
    <xf numFmtId="0" fontId="33" fillId="0" borderId="0" xfId="78" applyFont="1" applyAlignment="1" quotePrefix="1">
      <alignment horizontal="center"/>
      <protection/>
    </xf>
    <xf numFmtId="0" fontId="34" fillId="0" borderId="0" xfId="78" applyFont="1">
      <alignment/>
      <protection/>
    </xf>
    <xf numFmtId="0" fontId="88" fillId="0" borderId="43" xfId="43" applyNumberFormat="1" applyFill="1" applyBorder="1" applyAlignment="1" applyProtection="1">
      <alignment vertical="center" wrapText="1"/>
      <protection locked="0"/>
    </xf>
    <xf numFmtId="0" fontId="35" fillId="0" borderId="0" xfId="77" applyNumberFormat="1" applyFont="1" applyAlignment="1" applyProtection="1">
      <alignment horizontal="center" vertical="center"/>
      <protection locked="0"/>
    </xf>
    <xf numFmtId="0" fontId="13" fillId="0" borderId="0" xfId="77" applyFont="1" applyBorder="1" applyAlignment="1">
      <alignment vertical="center"/>
      <protection/>
    </xf>
    <xf numFmtId="1" fontId="4" fillId="0" borderId="0" xfId="77" applyNumberFormat="1" applyFont="1" applyAlignment="1">
      <alignment vertical="center"/>
      <protection/>
    </xf>
    <xf numFmtId="1" fontId="6" fillId="0" borderId="0" xfId="77" applyNumberFormat="1" applyFont="1" applyBorder="1" applyAlignment="1" applyProtection="1">
      <alignment horizontal="right" vertical="center"/>
      <protection locked="0"/>
    </xf>
    <xf numFmtId="1" fontId="9" fillId="0" borderId="0" xfId="77" applyNumberFormat="1" applyFont="1" applyBorder="1" applyAlignment="1" applyProtection="1">
      <alignment horizontal="right" vertical="center"/>
      <protection locked="0"/>
    </xf>
    <xf numFmtId="1" fontId="4" fillId="0" borderId="44" xfId="77" applyNumberFormat="1" applyFont="1" applyBorder="1" applyAlignment="1" applyProtection="1">
      <alignment horizontal="center" vertical="center" shrinkToFit="1"/>
      <protection locked="0"/>
    </xf>
    <xf numFmtId="1" fontId="4" fillId="0" borderId="30" xfId="77" applyNumberFormat="1" applyFont="1" applyBorder="1" applyAlignment="1" applyProtection="1">
      <alignment horizontal="center" vertical="center" wrapText="1"/>
      <protection locked="0"/>
    </xf>
    <xf numFmtId="0" fontId="4" fillId="0" borderId="0" xfId="77" applyNumberFormat="1" applyFont="1" applyBorder="1" applyAlignment="1" applyProtection="1">
      <alignment horizontal="center" vertical="center"/>
      <protection locked="0"/>
    </xf>
    <xf numFmtId="1" fontId="4" fillId="0" borderId="45" xfId="77" applyNumberFormat="1" applyFont="1" applyBorder="1" applyAlignment="1" applyProtection="1">
      <alignment horizontal="center" vertical="center" shrinkToFit="1"/>
      <protection locked="0"/>
    </xf>
    <xf numFmtId="1" fontId="4" fillId="0" borderId="32" xfId="77" applyNumberFormat="1" applyFont="1" applyBorder="1" applyAlignment="1" applyProtection="1">
      <alignment horizontal="center" vertical="center" wrapText="1"/>
      <protection locked="0"/>
    </xf>
    <xf numFmtId="1" fontId="4" fillId="0" borderId="46" xfId="77" applyNumberFormat="1" applyFont="1" applyBorder="1" applyAlignment="1" applyProtection="1">
      <alignment horizontal="center" vertical="center" shrinkToFit="1"/>
      <protection locked="0"/>
    </xf>
    <xf numFmtId="1" fontId="4" fillId="0" borderId="34" xfId="77" applyNumberFormat="1" applyFont="1" applyBorder="1" applyAlignment="1" applyProtection="1">
      <alignment horizontal="center" vertical="center" wrapText="1"/>
      <protection locked="0"/>
    </xf>
    <xf numFmtId="1" fontId="4" fillId="0" borderId="0" xfId="77" applyNumberFormat="1" applyFont="1" applyAlignment="1" applyProtection="1">
      <alignment horizontal="right" vertical="center"/>
      <protection locked="0"/>
    </xf>
    <xf numFmtId="1" fontId="4" fillId="0" borderId="35" xfId="77" applyNumberFormat="1" applyFont="1" applyBorder="1" applyAlignment="1" applyProtection="1">
      <alignment horizontal="right" vertical="center"/>
      <protection locked="0"/>
    </xf>
    <xf numFmtId="1" fontId="4" fillId="0" borderId="47" xfId="77" applyNumberFormat="1" applyFont="1" applyBorder="1" applyAlignment="1" applyProtection="1">
      <alignment horizontal="right" vertical="center"/>
      <protection locked="0"/>
    </xf>
    <xf numFmtId="1" fontId="4" fillId="0" borderId="36" xfId="77" applyNumberFormat="1" applyFont="1" applyBorder="1" applyAlignment="1" applyProtection="1">
      <alignment horizontal="right" vertical="center"/>
      <protection locked="0"/>
    </xf>
    <xf numFmtId="3" fontId="4" fillId="0" borderId="37" xfId="77" applyNumberFormat="1" applyFont="1" applyBorder="1" applyAlignment="1" applyProtection="1">
      <alignment vertical="center"/>
      <protection locked="0"/>
    </xf>
    <xf numFmtId="3" fontId="4" fillId="0" borderId="48" xfId="77" applyNumberFormat="1" applyFont="1" applyBorder="1" applyAlignment="1" applyProtection="1">
      <alignment vertical="center"/>
      <protection locked="0"/>
    </xf>
    <xf numFmtId="3" fontId="4" fillId="0" borderId="49" xfId="77" applyNumberFormat="1" applyFont="1" applyBorder="1" applyAlignment="1" applyProtection="1">
      <alignment vertical="center"/>
      <protection locked="0"/>
    </xf>
    <xf numFmtId="49" fontId="4" fillId="0" borderId="31" xfId="77" applyNumberFormat="1" applyFont="1" applyFill="1" applyBorder="1" applyAlignment="1" applyProtection="1">
      <alignment horizontal="left" vertical="center"/>
      <protection locked="0"/>
    </xf>
    <xf numFmtId="49" fontId="4" fillId="0" borderId="13" xfId="77" applyNumberFormat="1" applyFont="1" applyFill="1" applyBorder="1" applyAlignment="1" applyProtection="1">
      <alignment horizontal="left" vertical="center"/>
      <protection locked="0"/>
    </xf>
    <xf numFmtId="204" fontId="4" fillId="0" borderId="32" xfId="77" applyNumberFormat="1" applyFont="1" applyFill="1" applyBorder="1" applyAlignment="1" applyProtection="1">
      <alignment horizontal="right" vertical="center"/>
      <protection locked="0"/>
    </xf>
    <xf numFmtId="0" fontId="4" fillId="0" borderId="0" xfId="77" applyFont="1" applyFill="1" applyBorder="1" applyAlignment="1">
      <alignment vertical="center"/>
      <protection/>
    </xf>
    <xf numFmtId="1" fontId="4" fillId="0" borderId="31" xfId="77" applyNumberFormat="1" applyFont="1" applyBorder="1" applyAlignment="1" applyProtection="1">
      <alignment vertical="center"/>
      <protection locked="0"/>
    </xf>
    <xf numFmtId="1" fontId="4" fillId="0" borderId="13" xfId="77" applyNumberFormat="1" applyFont="1" applyBorder="1" applyAlignment="1" applyProtection="1">
      <alignment vertical="center"/>
      <protection locked="0"/>
    </xf>
    <xf numFmtId="49" fontId="4" fillId="0" borderId="31" xfId="77" applyNumberFormat="1" applyFont="1" applyBorder="1" applyAlignment="1" applyProtection="1">
      <alignment horizontal="right" vertical="center"/>
      <protection locked="0"/>
    </xf>
    <xf numFmtId="49" fontId="4" fillId="0" borderId="13" xfId="77" applyNumberFormat="1" applyFont="1" applyBorder="1" applyAlignment="1" applyProtection="1">
      <alignment horizontal="right" vertical="center"/>
      <protection locked="0"/>
    </xf>
    <xf numFmtId="49" fontId="4" fillId="0" borderId="42" xfId="77" applyNumberFormat="1" applyFont="1" applyBorder="1" applyAlignment="1" applyProtection="1">
      <alignment vertical="center"/>
      <protection locked="0"/>
    </xf>
    <xf numFmtId="49" fontId="4" fillId="0" borderId="50" xfId="77" applyNumberFormat="1" applyFont="1" applyBorder="1" applyAlignment="1" applyProtection="1">
      <alignment vertical="center"/>
      <protection locked="0"/>
    </xf>
    <xf numFmtId="204" fontId="4" fillId="0" borderId="51" xfId="77" applyNumberFormat="1" applyFont="1" applyBorder="1" applyAlignment="1">
      <alignment vertical="center"/>
      <protection/>
    </xf>
    <xf numFmtId="3" fontId="4" fillId="0" borderId="52" xfId="77" applyNumberFormat="1" applyFont="1" applyBorder="1" applyAlignment="1" applyProtection="1">
      <alignment vertical="center"/>
      <protection locked="0"/>
    </xf>
    <xf numFmtId="49" fontId="4" fillId="0" borderId="0" xfId="77" applyNumberFormat="1" applyFont="1" applyBorder="1" applyAlignment="1" applyProtection="1">
      <alignment vertical="center"/>
      <protection locked="0"/>
    </xf>
    <xf numFmtId="3" fontId="4" fillId="0" borderId="0" xfId="77" applyNumberFormat="1" applyFont="1" applyBorder="1" applyAlignment="1">
      <alignment vertical="center"/>
      <protection/>
    </xf>
    <xf numFmtId="204" fontId="4" fillId="0" borderId="0" xfId="77" applyNumberFormat="1" applyFont="1" applyBorder="1" applyAlignment="1">
      <alignment vertical="center"/>
      <protection/>
    </xf>
    <xf numFmtId="204" fontId="4" fillId="0" borderId="0" xfId="77" applyNumberFormat="1" applyFont="1" applyAlignment="1" applyProtection="1">
      <alignment vertical="center"/>
      <protection locked="0"/>
    </xf>
    <xf numFmtId="204" fontId="4" fillId="0" borderId="0" xfId="77" applyNumberFormat="1" applyFont="1" applyAlignment="1">
      <alignment vertical="center"/>
      <protection/>
    </xf>
    <xf numFmtId="3" fontId="4" fillId="0" borderId="0" xfId="77" applyNumberFormat="1" applyFont="1" applyAlignment="1">
      <alignment vertical="center"/>
      <protection/>
    </xf>
    <xf numFmtId="0" fontId="0" fillId="0" borderId="0" xfId="87" applyFont="1" applyFill="1" applyBorder="1" applyProtection="1">
      <alignment/>
      <protection/>
    </xf>
    <xf numFmtId="0" fontId="36" fillId="0" borderId="0" xfId="87" applyFont="1" applyFill="1" applyBorder="1" applyAlignment="1" applyProtection="1">
      <alignment horizontal="right"/>
      <protection/>
    </xf>
    <xf numFmtId="0" fontId="37" fillId="0" borderId="0" xfId="87" applyFont="1" applyFill="1" applyBorder="1" applyAlignment="1" applyProtection="1">
      <alignment horizontal="right"/>
      <protection/>
    </xf>
    <xf numFmtId="0" fontId="0" fillId="0" borderId="18" xfId="87" applyFont="1" applyFill="1" applyBorder="1" applyAlignment="1" applyProtection="1">
      <alignment horizontal="right" vertical="center"/>
      <protection/>
    </xf>
    <xf numFmtId="0" fontId="0" fillId="0" borderId="21" xfId="87" applyFont="1" applyFill="1" applyBorder="1" applyAlignment="1" applyProtection="1">
      <alignment vertical="center"/>
      <protection/>
    </xf>
    <xf numFmtId="0" fontId="0" fillId="0" borderId="18" xfId="87" applyFont="1" applyFill="1" applyBorder="1" applyAlignment="1" applyProtection="1">
      <alignment horizontal="center" vertical="center"/>
      <protection/>
    </xf>
    <xf numFmtId="0" fontId="0" fillId="0" borderId="21" xfId="87" applyFont="1" applyFill="1" applyBorder="1" applyAlignment="1" applyProtection="1">
      <alignment horizontal="right" vertical="center"/>
      <protection/>
    </xf>
    <xf numFmtId="0" fontId="0" fillId="0" borderId="21" xfId="87" applyFont="1" applyFill="1" applyBorder="1" applyAlignment="1" applyProtection="1">
      <alignment horizontal="left" vertical="center"/>
      <protection/>
    </xf>
    <xf numFmtId="38" fontId="0" fillId="0" borderId="21" xfId="52" applyFont="1" applyFill="1" applyBorder="1" applyAlignment="1" applyProtection="1">
      <alignment/>
      <protection/>
    </xf>
    <xf numFmtId="222" fontId="0" fillId="0" borderId="21" xfId="87" applyNumberFormat="1" applyFont="1" applyFill="1" applyBorder="1" applyProtection="1">
      <alignment/>
      <protection/>
    </xf>
    <xf numFmtId="222" fontId="0" fillId="0" borderId="21" xfId="87" applyNumberFormat="1" applyFont="1" applyFill="1" applyBorder="1" applyAlignment="1" applyProtection="1">
      <alignment/>
      <protection/>
    </xf>
    <xf numFmtId="0" fontId="0" fillId="0" borderId="21" xfId="87" applyFont="1" applyFill="1" applyBorder="1" applyAlignment="1" applyProtection="1">
      <alignment horizontal="right"/>
      <protection/>
    </xf>
    <xf numFmtId="0" fontId="0" fillId="0" borderId="0" xfId="87" applyFont="1" applyFill="1" applyBorder="1" applyProtection="1">
      <alignment/>
      <protection locked="0"/>
    </xf>
    <xf numFmtId="0" fontId="0" fillId="0" borderId="0" xfId="87" applyFont="1" applyFill="1" applyBorder="1" applyProtection="1">
      <alignment/>
      <protection locked="0"/>
    </xf>
    <xf numFmtId="0" fontId="0" fillId="0" borderId="0" xfId="87" applyFont="1" applyFill="1" applyBorder="1" applyAlignment="1" applyProtection="1">
      <alignment horizontal="right"/>
      <protection locked="0"/>
    </xf>
    <xf numFmtId="0" fontId="0" fillId="0" borderId="0" xfId="89" applyFont="1" applyFill="1" applyAlignment="1" applyProtection="1">
      <alignment vertical="center"/>
      <protection/>
    </xf>
    <xf numFmtId="0" fontId="0" fillId="0" borderId="0" xfId="89" applyFill="1" applyProtection="1">
      <alignment/>
      <protection/>
    </xf>
    <xf numFmtId="0" fontId="39" fillId="0" borderId="0" xfId="89" applyFont="1" applyFill="1" applyAlignment="1" applyProtection="1">
      <alignment vertical="center" textRotation="255"/>
      <protection/>
    </xf>
    <xf numFmtId="0" fontId="37" fillId="0" borderId="0" xfId="89" applyFont="1" applyFill="1" applyAlignment="1" applyProtection="1">
      <alignment horizontal="right"/>
      <protection/>
    </xf>
    <xf numFmtId="0" fontId="38" fillId="0" borderId="0" xfId="89" applyFont="1" applyFill="1" applyAlignment="1" applyProtection="1">
      <alignment vertical="center"/>
      <protection/>
    </xf>
    <xf numFmtId="0" fontId="39" fillId="0" borderId="27" xfId="89" applyFont="1" applyFill="1" applyBorder="1" applyAlignment="1" applyProtection="1">
      <alignment vertical="center" textRotation="255"/>
      <protection/>
    </xf>
    <xf numFmtId="0" fontId="0" fillId="0" borderId="47" xfId="89" applyFill="1" applyBorder="1" applyProtection="1">
      <alignment/>
      <protection/>
    </xf>
    <xf numFmtId="0" fontId="1" fillId="0" borderId="26" xfId="89" applyFont="1" applyFill="1" applyBorder="1" applyAlignment="1" applyProtection="1">
      <alignment horizontal="center" wrapText="1"/>
      <protection/>
    </xf>
    <xf numFmtId="0" fontId="0" fillId="0" borderId="12" xfId="89" applyFill="1" applyBorder="1" applyProtection="1">
      <alignment/>
      <protection/>
    </xf>
    <xf numFmtId="0" fontId="0" fillId="0" borderId="21" xfId="89" applyFill="1" applyBorder="1" applyAlignment="1" applyProtection="1">
      <alignment horizontal="center"/>
      <protection/>
    </xf>
    <xf numFmtId="223" fontId="0" fillId="0" borderId="21" xfId="89" applyNumberFormat="1" applyFill="1" applyBorder="1" applyAlignment="1" applyProtection="1">
      <alignment horizontal="center"/>
      <protection/>
    </xf>
    <xf numFmtId="0" fontId="0" fillId="0" borderId="21" xfId="89" applyFill="1" applyBorder="1" applyAlignment="1" applyProtection="1">
      <alignment/>
      <protection/>
    </xf>
    <xf numFmtId="0" fontId="0" fillId="0" borderId="21" xfId="89" applyFont="1" applyFill="1" applyBorder="1" applyAlignment="1" applyProtection="1">
      <alignment horizontal="center"/>
      <protection/>
    </xf>
    <xf numFmtId="0" fontId="0" fillId="0" borderId="28" xfId="89" applyFont="1" applyFill="1" applyBorder="1" applyAlignment="1" applyProtection="1">
      <alignment horizontal="centerContinuous"/>
      <protection/>
    </xf>
    <xf numFmtId="0" fontId="0" fillId="0" borderId="29" xfId="89" applyFill="1" applyBorder="1" applyAlignment="1" applyProtection="1">
      <alignment horizontal="centerContinuous"/>
      <protection/>
    </xf>
    <xf numFmtId="224" fontId="0" fillId="0" borderId="26" xfId="89" applyNumberFormat="1" applyFill="1" applyBorder="1" applyProtection="1">
      <alignment/>
      <protection/>
    </xf>
    <xf numFmtId="223" fontId="0" fillId="0" borderId="26" xfId="89" applyNumberFormat="1" applyFill="1" applyBorder="1" applyProtection="1">
      <alignment/>
      <protection/>
    </xf>
    <xf numFmtId="220" fontId="0" fillId="0" borderId="26" xfId="89" applyNumberFormat="1" applyFill="1" applyBorder="1" applyProtection="1">
      <alignment/>
      <protection/>
    </xf>
    <xf numFmtId="38" fontId="0" fillId="0" borderId="26" xfId="52" applyFont="1" applyFill="1" applyBorder="1" applyAlignment="1" applyProtection="1">
      <alignment/>
      <protection/>
    </xf>
    <xf numFmtId="0" fontId="0" fillId="0" borderId="12" xfId="89" applyFont="1" applyFill="1" applyBorder="1" applyAlignment="1" applyProtection="1">
      <alignment horizontal="centerContinuous"/>
      <protection/>
    </xf>
    <xf numFmtId="0" fontId="0" fillId="0" borderId="36" xfId="89" applyFont="1" applyFill="1" applyBorder="1" applyAlignment="1" applyProtection="1">
      <alignment horizontal="center"/>
      <protection/>
    </xf>
    <xf numFmtId="224" fontId="0" fillId="0" borderId="21" xfId="89" applyNumberFormat="1" applyFill="1" applyBorder="1" applyProtection="1">
      <alignment/>
      <protection/>
    </xf>
    <xf numFmtId="223" fontId="0" fillId="0" borderId="21" xfId="89" applyNumberFormat="1" applyFill="1" applyBorder="1" applyProtection="1">
      <alignment/>
      <protection/>
    </xf>
    <xf numFmtId="220" fontId="0" fillId="0" borderId="21" xfId="89" applyNumberFormat="1" applyFill="1" applyBorder="1" applyProtection="1">
      <alignment/>
      <protection/>
    </xf>
    <xf numFmtId="0" fontId="40" fillId="0" borderId="13" xfId="89" applyFont="1" applyFill="1" applyBorder="1" applyAlignment="1" applyProtection="1">
      <alignment horizontal="right"/>
      <protection/>
    </xf>
    <xf numFmtId="0" fontId="0" fillId="0" borderId="12" xfId="89" applyFont="1" applyFill="1" applyBorder="1" applyAlignment="1" applyProtection="1">
      <alignment horizontal="right"/>
      <protection/>
    </xf>
    <xf numFmtId="38" fontId="0" fillId="0" borderId="21" xfId="89" applyNumberFormat="1" applyFont="1" applyFill="1" applyBorder="1" applyProtection="1">
      <alignment/>
      <protection/>
    </xf>
    <xf numFmtId="0" fontId="0" fillId="0" borderId="12" xfId="89" applyFont="1" applyFill="1" applyBorder="1" applyProtection="1">
      <alignment/>
      <protection/>
    </xf>
    <xf numFmtId="38" fontId="0" fillId="0" borderId="12" xfId="89" applyNumberFormat="1" applyFont="1" applyFill="1" applyBorder="1" applyProtection="1">
      <alignment/>
      <protection/>
    </xf>
    <xf numFmtId="224" fontId="0" fillId="0" borderId="12" xfId="89" applyNumberFormat="1" applyFill="1" applyBorder="1" applyProtection="1">
      <alignment/>
      <protection/>
    </xf>
    <xf numFmtId="38" fontId="0" fillId="0" borderId="0" xfId="89" applyNumberFormat="1" applyFont="1" applyFill="1" applyBorder="1" applyProtection="1">
      <alignment/>
      <protection/>
    </xf>
    <xf numFmtId="0" fontId="40" fillId="0" borderId="12" xfId="89" applyFont="1" applyFill="1" applyBorder="1" applyAlignment="1" applyProtection="1">
      <alignment horizontal="right"/>
      <protection/>
    </xf>
    <xf numFmtId="38" fontId="0" fillId="0" borderId="0" xfId="52" applyFont="1" applyFill="1" applyBorder="1" applyAlignment="1" applyProtection="1">
      <alignment/>
      <protection/>
    </xf>
    <xf numFmtId="0" fontId="0" fillId="0" borderId="0" xfId="89" applyFont="1" applyFill="1" applyProtection="1">
      <alignment/>
      <protection/>
    </xf>
    <xf numFmtId="224" fontId="0" fillId="0" borderId="0" xfId="89" applyNumberFormat="1" applyFill="1" applyProtection="1">
      <alignment/>
      <protection/>
    </xf>
    <xf numFmtId="0" fontId="23" fillId="0" borderId="0" xfId="89" applyFont="1" applyFill="1" applyAlignment="1" applyProtection="1">
      <alignment horizontal="right"/>
      <protection/>
    </xf>
    <xf numFmtId="0" fontId="6" fillId="0" borderId="0" xfId="77" applyNumberFormat="1" applyFont="1" applyBorder="1" applyAlignment="1" applyProtection="1">
      <alignment vertical="center"/>
      <protection locked="0"/>
    </xf>
    <xf numFmtId="0" fontId="6" fillId="0" borderId="0" xfId="77" applyNumberFormat="1" applyFont="1" applyBorder="1" applyAlignment="1" applyProtection="1">
      <alignment horizontal="right" vertical="center"/>
      <protection locked="0"/>
    </xf>
    <xf numFmtId="0" fontId="4" fillId="0" borderId="53" xfId="77" applyFont="1" applyBorder="1" applyAlignment="1">
      <alignment vertical="center"/>
      <protection/>
    </xf>
    <xf numFmtId="0" fontId="9" fillId="0" borderId="54" xfId="77" applyNumberFormat="1" applyFont="1" applyBorder="1" applyAlignment="1" applyProtection="1">
      <alignment horizontal="center" vertical="center"/>
      <protection locked="0"/>
    </xf>
    <xf numFmtId="0" fontId="4" fillId="0" borderId="55" xfId="77" applyNumberFormat="1" applyFont="1" applyBorder="1" applyAlignment="1" applyProtection="1">
      <alignment vertical="center"/>
      <protection locked="0"/>
    </xf>
    <xf numFmtId="0" fontId="4" fillId="0" borderId="0" xfId="77" applyNumberFormat="1" applyFont="1" applyBorder="1" applyAlignment="1" applyProtection="1">
      <alignment vertical="center"/>
      <protection locked="0"/>
    </xf>
    <xf numFmtId="0" fontId="4" fillId="0" borderId="56" xfId="77" applyFont="1" applyBorder="1" applyAlignment="1">
      <alignment vertical="center"/>
      <protection/>
    </xf>
    <xf numFmtId="0" fontId="9" fillId="0" borderId="27" xfId="77" applyNumberFormat="1" applyFont="1" applyBorder="1" applyAlignment="1" applyProtection="1">
      <alignment horizontal="center" vertical="center"/>
      <protection locked="0"/>
    </xf>
    <xf numFmtId="0" fontId="9" fillId="0" borderId="29" xfId="77" applyNumberFormat="1" applyFont="1" applyBorder="1" applyAlignment="1" applyProtection="1">
      <alignment horizontal="center" vertical="center"/>
      <protection locked="0"/>
    </xf>
    <xf numFmtId="0" fontId="9" fillId="0" borderId="36" xfId="77" applyNumberFormat="1" applyFont="1" applyBorder="1" applyAlignment="1" applyProtection="1">
      <alignment horizontal="center" vertical="center"/>
      <protection locked="0"/>
    </xf>
    <xf numFmtId="0" fontId="9" fillId="0" borderId="12" xfId="77" applyNumberFormat="1" applyFont="1" applyBorder="1" applyAlignment="1" applyProtection="1">
      <alignment horizontal="center" vertical="center"/>
      <protection locked="0"/>
    </xf>
    <xf numFmtId="0" fontId="9" fillId="0" borderId="57" xfId="77" applyNumberFormat="1" applyFont="1" applyBorder="1" applyAlignment="1" applyProtection="1">
      <alignment horizontal="center" vertical="center"/>
      <protection locked="0"/>
    </xf>
    <xf numFmtId="0" fontId="4" fillId="0" borderId="58" xfId="77" applyNumberFormat="1" applyFont="1" applyBorder="1" applyAlignment="1" applyProtection="1">
      <alignment vertical="center"/>
      <protection locked="0"/>
    </xf>
    <xf numFmtId="0" fontId="4" fillId="0" borderId="31" xfId="77" applyFont="1" applyBorder="1" applyAlignment="1">
      <alignment vertical="center"/>
      <protection/>
    </xf>
    <xf numFmtId="0" fontId="6" fillId="0" borderId="37" xfId="77" applyNumberFormat="1" applyFont="1" applyBorder="1" applyAlignment="1" applyProtection="1">
      <alignment vertical="center"/>
      <protection locked="0"/>
    </xf>
    <xf numFmtId="0" fontId="6" fillId="0" borderId="36" xfId="77" applyNumberFormat="1" applyFont="1" applyBorder="1" applyAlignment="1" applyProtection="1">
      <alignment vertical="center"/>
      <protection locked="0"/>
    </xf>
    <xf numFmtId="0" fontId="4" fillId="0" borderId="32" xfId="77" applyNumberFormat="1" applyFont="1" applyBorder="1" applyAlignment="1" applyProtection="1">
      <alignment vertical="center"/>
      <protection locked="0"/>
    </xf>
    <xf numFmtId="0" fontId="9" fillId="0" borderId="0" xfId="77" applyNumberFormat="1" applyFont="1" applyBorder="1" applyAlignment="1" applyProtection="1">
      <alignment horizontal="left" vertical="center"/>
      <protection locked="0"/>
    </xf>
    <xf numFmtId="38" fontId="4" fillId="0" borderId="12" xfId="51" applyFont="1" applyBorder="1" applyAlignment="1" applyProtection="1">
      <alignment/>
      <protection locked="0"/>
    </xf>
    <xf numFmtId="38" fontId="4" fillId="0" borderId="0" xfId="51" applyFont="1" applyBorder="1" applyAlignment="1" applyProtection="1">
      <alignment/>
      <protection locked="0"/>
    </xf>
    <xf numFmtId="3" fontId="4" fillId="0" borderId="0" xfId="77" applyNumberFormat="1" applyFont="1" applyBorder="1">
      <alignment/>
      <protection/>
    </xf>
    <xf numFmtId="0" fontId="9" fillId="0" borderId="0" xfId="77" applyNumberFormat="1" applyFont="1" applyBorder="1" applyAlignment="1" applyProtection="1">
      <alignment vertical="center"/>
      <protection locked="0"/>
    </xf>
    <xf numFmtId="38" fontId="9" fillId="0" borderId="12" xfId="51" applyFont="1" applyBorder="1" applyAlignment="1" applyProtection="1">
      <alignment vertical="center"/>
      <protection locked="0"/>
    </xf>
    <xf numFmtId="38" fontId="9" fillId="0" borderId="0" xfId="51" applyFont="1" applyBorder="1" applyAlignment="1" applyProtection="1">
      <alignment vertical="center"/>
      <protection locked="0"/>
    </xf>
    <xf numFmtId="49" fontId="9" fillId="0" borderId="0" xfId="77" applyNumberFormat="1" applyFont="1" applyBorder="1" applyAlignment="1" applyProtection="1">
      <alignment vertical="center"/>
      <protection locked="0"/>
    </xf>
    <xf numFmtId="49" fontId="9" fillId="0" borderId="0" xfId="77" applyNumberFormat="1" applyFont="1" applyBorder="1" applyAlignment="1" applyProtection="1">
      <alignment horizontal="center" vertical="center" wrapText="1"/>
      <protection locked="0"/>
    </xf>
    <xf numFmtId="3" fontId="9" fillId="0" borderId="0" xfId="51" applyNumberFormat="1" applyFont="1" applyBorder="1" applyAlignment="1" applyProtection="1">
      <alignment vertical="center"/>
      <protection locked="0"/>
    </xf>
    <xf numFmtId="49" fontId="9" fillId="0" borderId="0" xfId="77" applyNumberFormat="1" applyFont="1" applyBorder="1" applyAlignment="1" applyProtection="1">
      <alignment horizontal="left" vertical="center"/>
      <protection locked="0"/>
    </xf>
    <xf numFmtId="0" fontId="4" fillId="0" borderId="31" xfId="77" applyFont="1" applyFill="1" applyBorder="1" applyAlignment="1">
      <alignment vertical="center"/>
      <protection/>
    </xf>
    <xf numFmtId="0" fontId="9" fillId="0" borderId="0" xfId="77" applyNumberFormat="1" applyFont="1" applyBorder="1" applyAlignment="1" applyProtection="1">
      <alignment horizontal="right" vertical="center"/>
      <protection locked="0"/>
    </xf>
    <xf numFmtId="0" fontId="9" fillId="0" borderId="0" xfId="77" applyNumberFormat="1" applyFont="1" applyBorder="1" applyAlignment="1" applyProtection="1">
      <alignment horizontal="center" vertical="center"/>
      <protection locked="0"/>
    </xf>
    <xf numFmtId="38" fontId="9" fillId="0" borderId="12" xfId="51" applyFont="1" applyFill="1" applyBorder="1" applyAlignment="1">
      <alignment vertical="center"/>
    </xf>
    <xf numFmtId="38" fontId="9" fillId="0" borderId="0" xfId="51" applyFont="1" applyFill="1" applyBorder="1" applyAlignment="1">
      <alignment vertical="center"/>
    </xf>
    <xf numFmtId="0" fontId="4" fillId="0" borderId="32" xfId="77" applyFont="1" applyFill="1" applyBorder="1" applyAlignment="1">
      <alignment vertical="center"/>
      <protection/>
    </xf>
    <xf numFmtId="0" fontId="4" fillId="0" borderId="42" xfId="77" applyFont="1" applyBorder="1" applyAlignment="1">
      <alignment vertical="center"/>
      <protection/>
    </xf>
    <xf numFmtId="49" fontId="9" fillId="0" borderId="40" xfId="77" applyNumberFormat="1" applyFont="1" applyBorder="1" applyAlignment="1" applyProtection="1">
      <alignment vertical="center"/>
      <protection locked="0"/>
    </xf>
    <xf numFmtId="3" fontId="9" fillId="0" borderId="39" xfId="77" applyNumberFormat="1" applyFont="1" applyBorder="1" applyAlignment="1" applyProtection="1">
      <alignment vertical="center"/>
      <protection locked="0"/>
    </xf>
    <xf numFmtId="3" fontId="9" fillId="0" borderId="40" xfId="77" applyNumberFormat="1" applyFont="1" applyBorder="1" applyAlignment="1" applyProtection="1">
      <alignment vertical="center"/>
      <protection locked="0"/>
    </xf>
    <xf numFmtId="0" fontId="4" fillId="0" borderId="41" xfId="77" applyNumberFormat="1" applyFont="1" applyBorder="1" applyAlignment="1" applyProtection="1">
      <alignment vertical="center"/>
      <protection locked="0"/>
    </xf>
    <xf numFmtId="3" fontId="9" fillId="0" borderId="0" xfId="77" applyNumberFormat="1" applyFont="1" applyBorder="1" applyAlignment="1" applyProtection="1">
      <alignment vertical="center"/>
      <protection locked="0"/>
    </xf>
    <xf numFmtId="0" fontId="6" fillId="0" borderId="0" xfId="77" applyFont="1" applyBorder="1" applyAlignment="1">
      <alignment vertical="center"/>
      <protection/>
    </xf>
    <xf numFmtId="3" fontId="13" fillId="0" borderId="0" xfId="77" applyNumberFormat="1" applyFont="1" applyAlignment="1">
      <alignment vertical="center"/>
      <protection/>
    </xf>
    <xf numFmtId="0" fontId="13" fillId="0" borderId="0" xfId="77" applyNumberFormat="1" applyFont="1" applyBorder="1" applyAlignment="1" applyProtection="1">
      <alignment vertical="center"/>
      <protection locked="0"/>
    </xf>
    <xf numFmtId="0" fontId="14" fillId="0" borderId="0" xfId="77" applyNumberFormat="1" applyFont="1" applyBorder="1" applyAlignment="1" applyProtection="1">
      <alignment vertical="center"/>
      <protection locked="0"/>
    </xf>
    <xf numFmtId="0" fontId="7" fillId="0" borderId="0" xfId="77" applyNumberFormat="1" applyFont="1" applyBorder="1" applyAlignment="1" applyProtection="1">
      <alignment horizontal="right" vertical="center"/>
      <protection locked="0"/>
    </xf>
    <xf numFmtId="0" fontId="4" fillId="0" borderId="0" xfId="77" applyNumberFormat="1" applyFont="1" applyBorder="1" applyAlignment="1" applyProtection="1">
      <alignment horizontal="left" vertical="center"/>
      <protection locked="0"/>
    </xf>
    <xf numFmtId="0" fontId="4" fillId="0" borderId="0" xfId="77" applyNumberFormat="1" applyFont="1" applyBorder="1" applyAlignment="1" applyProtection="1" quotePrefix="1">
      <alignment horizontal="left" vertical="center"/>
      <protection locked="0"/>
    </xf>
    <xf numFmtId="218" fontId="4" fillId="0" borderId="0" xfId="77" applyNumberFormat="1" applyFont="1" applyBorder="1" applyAlignment="1" applyProtection="1">
      <alignment vertical="center"/>
      <protection locked="0"/>
    </xf>
    <xf numFmtId="225" fontId="4" fillId="0" borderId="0" xfId="77" applyNumberFormat="1" applyFont="1" applyBorder="1" applyAlignment="1" applyProtection="1">
      <alignment vertical="center"/>
      <protection locked="0"/>
    </xf>
    <xf numFmtId="225" fontId="4" fillId="0" borderId="0" xfId="77" applyNumberFormat="1" applyFont="1" applyBorder="1" applyAlignment="1" applyProtection="1">
      <alignment horizontal="right" vertical="center"/>
      <protection locked="0"/>
    </xf>
    <xf numFmtId="225" fontId="4" fillId="0" borderId="0" xfId="77" applyNumberFormat="1" applyFont="1" applyFill="1" applyBorder="1" applyAlignment="1" applyProtection="1">
      <alignment vertical="center"/>
      <protection locked="0"/>
    </xf>
    <xf numFmtId="225" fontId="4" fillId="0" borderId="0" xfId="77" applyNumberFormat="1" applyFont="1" applyFill="1" applyBorder="1" applyAlignment="1" applyProtection="1">
      <alignment horizontal="right" vertical="center"/>
      <protection locked="0"/>
    </xf>
    <xf numFmtId="0" fontId="4" fillId="0" borderId="0" xfId="77" applyNumberFormat="1" applyFont="1" applyBorder="1" applyAlignment="1" applyProtection="1">
      <alignment horizontal="right" vertical="center"/>
      <protection locked="0"/>
    </xf>
    <xf numFmtId="0" fontId="4" fillId="0" borderId="0" xfId="77" applyFont="1" applyBorder="1" applyAlignment="1">
      <alignment horizontal="center" vertical="center" textRotation="255"/>
      <protection/>
    </xf>
    <xf numFmtId="226" fontId="4" fillId="0" borderId="0" xfId="77" applyNumberFormat="1" applyFont="1" applyFill="1" applyBorder="1" applyAlignment="1" applyProtection="1">
      <alignment horizontal="right" vertical="center"/>
      <protection locked="0"/>
    </xf>
    <xf numFmtId="226" fontId="4" fillId="0" borderId="0" xfId="77" applyNumberFormat="1" applyFont="1" applyFill="1" applyBorder="1" applyAlignment="1" applyProtection="1">
      <alignment vertical="center"/>
      <protection locked="0"/>
    </xf>
    <xf numFmtId="0" fontId="4" fillId="0" borderId="0" xfId="77" applyNumberFormat="1" applyFont="1" applyBorder="1" applyAlignment="1" applyProtection="1">
      <alignment vertical="center" shrinkToFit="1"/>
      <protection locked="0"/>
    </xf>
    <xf numFmtId="0" fontId="4" fillId="0" borderId="30" xfId="77" applyNumberFormat="1" applyFont="1" applyBorder="1" applyAlignment="1" applyProtection="1">
      <alignment vertical="center"/>
      <protection locked="0"/>
    </xf>
    <xf numFmtId="0" fontId="9" fillId="0" borderId="36" xfId="77" applyNumberFormat="1" applyFont="1" applyBorder="1" applyAlignment="1" applyProtection="1">
      <alignment vertical="center"/>
      <protection locked="0"/>
    </xf>
    <xf numFmtId="0" fontId="4" fillId="0" borderId="34" xfId="77" applyNumberFormat="1" applyFont="1" applyBorder="1" applyAlignment="1" applyProtection="1">
      <alignment vertical="center"/>
      <protection locked="0"/>
    </xf>
    <xf numFmtId="0" fontId="31" fillId="0" borderId="35" xfId="77" applyNumberFormat="1" applyFont="1" applyBorder="1" applyAlignment="1" applyProtection="1">
      <alignment horizontal="right" vertical="center"/>
      <protection locked="0"/>
    </xf>
    <xf numFmtId="0" fontId="31" fillId="0" borderId="37" xfId="77" applyNumberFormat="1" applyFont="1" applyBorder="1" applyAlignment="1" applyProtection="1">
      <alignment horizontal="right" vertical="center"/>
      <protection locked="0"/>
    </xf>
    <xf numFmtId="0" fontId="31" fillId="0" borderId="36" xfId="77" applyNumberFormat="1" applyFont="1" applyBorder="1" applyAlignment="1" applyProtection="1">
      <alignment horizontal="right" vertical="center"/>
      <protection locked="0"/>
    </xf>
    <xf numFmtId="0" fontId="31" fillId="0" borderId="0" xfId="77" applyNumberFormat="1" applyFont="1" applyBorder="1" applyAlignment="1" applyProtection="1">
      <alignment horizontal="right" vertical="center"/>
      <protection locked="0"/>
    </xf>
    <xf numFmtId="0" fontId="31" fillId="0" borderId="32" xfId="77" applyNumberFormat="1" applyFont="1" applyBorder="1" applyAlignment="1" applyProtection="1">
      <alignment horizontal="right" vertical="center"/>
      <protection locked="0"/>
    </xf>
    <xf numFmtId="0" fontId="31" fillId="0" borderId="0" xfId="77" applyFont="1" applyAlignment="1">
      <alignment horizontal="right" vertical="center"/>
      <protection/>
    </xf>
    <xf numFmtId="0" fontId="9" fillId="0" borderId="31" xfId="77" applyNumberFormat="1" applyFont="1" applyBorder="1" applyAlignment="1" applyProtection="1">
      <alignment vertical="center"/>
      <protection locked="0"/>
    </xf>
    <xf numFmtId="218" fontId="9" fillId="0" borderId="12" xfId="77" applyNumberFormat="1" applyFont="1" applyBorder="1" applyAlignment="1" applyProtection="1">
      <alignment vertical="center"/>
      <protection locked="0"/>
    </xf>
    <xf numFmtId="218" fontId="9" fillId="0" borderId="0" xfId="77" applyNumberFormat="1" applyFont="1" applyBorder="1" applyAlignment="1" applyProtection="1">
      <alignment vertical="center"/>
      <protection locked="0"/>
    </xf>
    <xf numFmtId="0" fontId="9" fillId="0" borderId="32" xfId="77" applyNumberFormat="1" applyFont="1" applyBorder="1" applyAlignment="1" applyProtection="1">
      <alignment vertical="center"/>
      <protection locked="0"/>
    </xf>
    <xf numFmtId="38" fontId="9" fillId="0" borderId="12" xfId="51" applyFont="1" applyFill="1" applyBorder="1" applyAlignment="1" applyProtection="1">
      <alignment vertical="center"/>
      <protection locked="0"/>
    </xf>
    <xf numFmtId="38" fontId="9" fillId="0" borderId="0" xfId="51" applyFont="1" applyFill="1" applyBorder="1" applyAlignment="1" applyProtection="1">
      <alignment vertical="center"/>
      <protection locked="0"/>
    </xf>
    <xf numFmtId="3" fontId="9" fillId="0" borderId="12" xfId="51" applyNumberFormat="1" applyFont="1" applyBorder="1" applyAlignment="1" applyProtection="1">
      <alignment vertical="center"/>
      <protection locked="0"/>
    </xf>
    <xf numFmtId="227" fontId="9" fillId="0" borderId="0" xfId="51" applyNumberFormat="1" applyFont="1" applyFill="1" applyBorder="1" applyAlignment="1" applyProtection="1">
      <alignment vertical="center"/>
      <protection locked="0"/>
    </xf>
    <xf numFmtId="0" fontId="9" fillId="0" borderId="56" xfId="77" applyNumberFormat="1" applyFont="1" applyBorder="1" applyAlignment="1" applyProtection="1">
      <alignment vertical="center"/>
      <protection locked="0"/>
    </xf>
    <xf numFmtId="38" fontId="9" fillId="0" borderId="28" xfId="51" applyFont="1" applyBorder="1" applyAlignment="1" applyProtection="1">
      <alignment vertical="center"/>
      <protection locked="0"/>
    </xf>
    <xf numFmtId="38" fontId="9" fillId="0" borderId="27" xfId="51" applyFont="1" applyBorder="1" applyAlignment="1" applyProtection="1">
      <alignment vertical="center"/>
      <protection locked="0"/>
    </xf>
    <xf numFmtId="0" fontId="9" fillId="0" borderId="34" xfId="77" applyNumberFormat="1" applyFont="1" applyBorder="1" applyAlignment="1" applyProtection="1">
      <alignment vertical="center"/>
      <protection locked="0"/>
    </xf>
    <xf numFmtId="0" fontId="9" fillId="0" borderId="12" xfId="77" applyNumberFormat="1" applyFont="1" applyBorder="1" applyAlignment="1" applyProtection="1">
      <alignment vertical="center"/>
      <protection locked="0"/>
    </xf>
    <xf numFmtId="38" fontId="9" fillId="0" borderId="0" xfId="51" applyFont="1" applyFill="1" applyBorder="1" applyAlignment="1" applyProtection="1">
      <alignment horizontal="right" vertical="center"/>
      <protection locked="0"/>
    </xf>
    <xf numFmtId="0" fontId="9" fillId="0" borderId="32" xfId="77" applyFont="1" applyBorder="1" applyAlignment="1">
      <alignment vertical="center"/>
      <protection/>
    </xf>
    <xf numFmtId="0" fontId="9" fillId="0" borderId="12" xfId="77" applyNumberFormat="1" applyFont="1" applyBorder="1" applyAlignment="1" applyProtection="1">
      <alignment horizontal="right" vertical="center"/>
      <protection locked="0"/>
    </xf>
    <xf numFmtId="0" fontId="9" fillId="0" borderId="28" xfId="77" applyNumberFormat="1" applyFont="1" applyBorder="1" applyAlignment="1" applyProtection="1">
      <alignment vertical="center"/>
      <protection locked="0"/>
    </xf>
    <xf numFmtId="0" fontId="9" fillId="0" borderId="27" xfId="77" applyNumberFormat="1" applyFont="1" applyBorder="1" applyAlignment="1" applyProtection="1">
      <alignment vertical="center"/>
      <protection locked="0"/>
    </xf>
    <xf numFmtId="0" fontId="9" fillId="0" borderId="47" xfId="77" applyNumberFormat="1" applyFont="1" applyBorder="1" applyAlignment="1" applyProtection="1">
      <alignment vertical="center"/>
      <protection locked="0"/>
    </xf>
    <xf numFmtId="38" fontId="9" fillId="0" borderId="37" xfId="51" applyFont="1" applyFill="1" applyBorder="1" applyAlignment="1" applyProtection="1">
      <alignment horizontal="right" vertical="center"/>
      <protection locked="0"/>
    </xf>
    <xf numFmtId="0" fontId="9" fillId="0" borderId="13" xfId="77" applyNumberFormat="1" applyFont="1" applyBorder="1" applyAlignment="1" applyProtection="1">
      <alignment vertical="center"/>
      <protection locked="0"/>
    </xf>
    <xf numFmtId="0" fontId="4" fillId="0" borderId="34" xfId="77" applyFont="1" applyBorder="1" applyAlignment="1">
      <alignment vertical="center"/>
      <protection/>
    </xf>
    <xf numFmtId="229" fontId="9" fillId="0" borderId="12" xfId="51" applyNumberFormat="1" applyFont="1" applyFill="1" applyBorder="1" applyAlignment="1" applyProtection="1">
      <alignment vertical="center"/>
      <protection locked="0"/>
    </xf>
    <xf numFmtId="229" fontId="9" fillId="0" borderId="0" xfId="51" applyNumberFormat="1" applyFont="1" applyFill="1" applyBorder="1" applyAlignment="1" applyProtection="1">
      <alignment vertical="center"/>
      <protection locked="0"/>
    </xf>
    <xf numFmtId="229" fontId="9" fillId="0" borderId="0" xfId="51" applyNumberFormat="1" applyFont="1" applyFill="1" applyBorder="1" applyAlignment="1" applyProtection="1">
      <alignment horizontal="right" vertical="center"/>
      <protection locked="0"/>
    </xf>
    <xf numFmtId="229" fontId="9" fillId="0" borderId="12" xfId="51" applyNumberFormat="1" applyFont="1" applyFill="1" applyBorder="1" applyAlignment="1" applyProtection="1">
      <alignment horizontal="right" vertical="center"/>
      <protection locked="0"/>
    </xf>
    <xf numFmtId="38" fontId="9" fillId="0" borderId="12" xfId="51" applyFont="1" applyFill="1" applyBorder="1" applyAlignment="1" applyProtection="1">
      <alignment horizontal="right" vertical="center"/>
      <protection locked="0"/>
    </xf>
    <xf numFmtId="0" fontId="9" fillId="0" borderId="36" xfId="77" applyNumberFormat="1" applyFont="1" applyBorder="1" applyAlignment="1" applyProtection="1">
      <alignment horizontal="right" vertical="center"/>
      <protection locked="0"/>
    </xf>
    <xf numFmtId="0" fontId="9" fillId="0" borderId="37" xfId="77" applyNumberFormat="1" applyFont="1" applyBorder="1" applyAlignment="1" applyProtection="1">
      <alignment vertical="center"/>
      <protection locked="0"/>
    </xf>
    <xf numFmtId="38" fontId="9" fillId="0" borderId="36" xfId="51" applyFont="1" applyFill="1" applyBorder="1" applyAlignment="1" applyProtection="1">
      <alignment horizontal="right" vertical="center"/>
      <protection locked="0"/>
    </xf>
    <xf numFmtId="3" fontId="9" fillId="0" borderId="12" xfId="51" applyNumberFormat="1" applyFont="1" applyFill="1" applyBorder="1" applyAlignment="1" applyProtection="1">
      <alignment horizontal="right" vertical="center"/>
      <protection locked="0"/>
    </xf>
    <xf numFmtId="3" fontId="9" fillId="0" borderId="0" xfId="51" applyNumberFormat="1" applyFont="1" applyFill="1" applyBorder="1" applyAlignment="1" applyProtection="1">
      <alignment horizontal="right" vertical="center"/>
      <protection locked="0"/>
    </xf>
    <xf numFmtId="0" fontId="9" fillId="0" borderId="0" xfId="51" applyNumberFormat="1" applyFont="1" applyFill="1" applyBorder="1" applyAlignment="1" applyProtection="1">
      <alignment horizontal="right" vertical="center"/>
      <protection locked="0"/>
    </xf>
    <xf numFmtId="227" fontId="9" fillId="0" borderId="0" xfId="51" applyNumberFormat="1" applyFont="1" applyFill="1" applyBorder="1" applyAlignment="1" applyProtection="1">
      <alignment horizontal="right" vertical="center"/>
      <protection locked="0"/>
    </xf>
    <xf numFmtId="0" fontId="9" fillId="0" borderId="12" xfId="51" applyNumberFormat="1" applyFont="1" applyFill="1" applyBorder="1" applyAlignment="1" applyProtection="1">
      <alignment vertical="center"/>
      <protection locked="0"/>
    </xf>
    <xf numFmtId="3" fontId="9" fillId="0" borderId="0" xfId="51" applyNumberFormat="1" applyFont="1" applyFill="1" applyBorder="1" applyAlignment="1" applyProtection="1">
      <alignment vertical="center"/>
      <protection locked="0"/>
    </xf>
    <xf numFmtId="0" fontId="9" fillId="0" borderId="0" xfId="51" applyNumberFormat="1" applyFont="1" applyFill="1" applyBorder="1" applyAlignment="1" applyProtection="1">
      <alignment vertical="center"/>
      <protection locked="0"/>
    </xf>
    <xf numFmtId="228" fontId="9" fillId="0" borderId="0" xfId="51" applyNumberFormat="1" applyFont="1" applyFill="1" applyBorder="1" applyAlignment="1" applyProtection="1">
      <alignment vertical="center"/>
      <protection locked="0"/>
    </xf>
    <xf numFmtId="230" fontId="9" fillId="0" borderId="0" xfId="51" applyNumberFormat="1" applyFont="1" applyFill="1" applyBorder="1" applyAlignment="1" applyProtection="1">
      <alignment horizontal="right" vertical="center"/>
      <protection locked="0"/>
    </xf>
    <xf numFmtId="0" fontId="9" fillId="0" borderId="39" xfId="77" applyNumberFormat="1" applyFont="1" applyBorder="1" applyAlignment="1" applyProtection="1">
      <alignment horizontal="right" vertical="center"/>
      <protection locked="0"/>
    </xf>
    <xf numFmtId="0" fontId="9" fillId="0" borderId="40" xfId="77" applyNumberFormat="1" applyFont="1" applyBorder="1" applyAlignment="1" applyProtection="1">
      <alignment vertical="center"/>
      <protection locked="0"/>
    </xf>
    <xf numFmtId="38" fontId="9" fillId="0" borderId="39" xfId="51" applyFont="1" applyFill="1" applyBorder="1" applyAlignment="1" applyProtection="1">
      <alignment vertical="center"/>
      <protection locked="0"/>
    </xf>
    <xf numFmtId="38" fontId="9" fillId="0" borderId="40" xfId="51" applyFont="1" applyFill="1" applyBorder="1" applyAlignment="1" applyProtection="1">
      <alignment vertical="center"/>
      <protection locked="0"/>
    </xf>
    <xf numFmtId="0" fontId="9" fillId="0" borderId="41" xfId="77" applyFont="1" applyBorder="1" applyAlignment="1">
      <alignment vertical="center"/>
      <protection/>
    </xf>
    <xf numFmtId="0" fontId="6" fillId="0" borderId="0" xfId="77" applyNumberFormat="1" applyFont="1" applyAlignment="1" applyProtection="1">
      <alignment vertical="center" shrinkToFit="1"/>
      <protection locked="0"/>
    </xf>
    <xf numFmtId="0" fontId="14" fillId="0" borderId="0" xfId="77" applyNumberFormat="1" applyFont="1" applyAlignment="1" applyProtection="1">
      <alignment vertical="center"/>
      <protection locked="0"/>
    </xf>
    <xf numFmtId="0" fontId="9" fillId="0" borderId="53" xfId="77" applyFont="1" applyBorder="1" applyAlignment="1">
      <alignment vertical="center"/>
      <protection/>
    </xf>
    <xf numFmtId="0" fontId="9" fillId="0" borderId="54" xfId="77" applyNumberFormat="1" applyFont="1" applyBorder="1" applyAlignment="1" applyProtection="1">
      <alignment vertical="center"/>
      <protection locked="0"/>
    </xf>
    <xf numFmtId="0" fontId="9" fillId="0" borderId="59" xfId="77" applyNumberFormat="1" applyFont="1" applyBorder="1" applyAlignment="1" applyProtection="1">
      <alignment vertical="center"/>
      <protection locked="0"/>
    </xf>
    <xf numFmtId="0" fontId="9" fillId="0" borderId="31" xfId="77" applyFont="1" applyBorder="1" applyAlignment="1">
      <alignment vertical="center"/>
      <protection/>
    </xf>
    <xf numFmtId="0" fontId="9" fillId="0" borderId="56" xfId="77" applyFont="1" applyBorder="1" applyAlignment="1">
      <alignment vertical="center"/>
      <protection/>
    </xf>
    <xf numFmtId="0" fontId="9" fillId="0" borderId="33" xfId="77" applyNumberFormat="1" applyFont="1" applyBorder="1" applyAlignment="1" applyProtection="1">
      <alignment vertical="center"/>
      <protection locked="0"/>
    </xf>
    <xf numFmtId="0" fontId="9" fillId="0" borderId="32" xfId="77" applyNumberFormat="1" applyFont="1" applyBorder="1" applyAlignment="1" applyProtection="1">
      <alignment horizontal="center" vertical="center"/>
      <protection locked="0"/>
    </xf>
    <xf numFmtId="225" fontId="9" fillId="0" borderId="12" xfId="77" applyNumberFormat="1" applyFont="1" applyBorder="1" applyAlignment="1" applyProtection="1">
      <alignment vertical="center"/>
      <protection locked="0"/>
    </xf>
    <xf numFmtId="225" fontId="9" fillId="0" borderId="0" xfId="77" applyNumberFormat="1" applyFont="1" applyBorder="1" applyAlignment="1" applyProtection="1">
      <alignment vertical="center"/>
      <protection locked="0"/>
    </xf>
    <xf numFmtId="225" fontId="9" fillId="0" borderId="32" xfId="77" applyNumberFormat="1" applyFont="1" applyBorder="1" applyAlignment="1" applyProtection="1">
      <alignment vertical="center"/>
      <protection locked="0"/>
    </xf>
    <xf numFmtId="206" fontId="9" fillId="0" borderId="0" xfId="77" applyNumberFormat="1" applyFont="1" applyBorder="1" applyAlignment="1" applyProtection="1">
      <alignment vertical="center"/>
      <protection locked="0"/>
    </xf>
    <xf numFmtId="3" fontId="9" fillId="0" borderId="0" xfId="77" applyNumberFormat="1" applyFont="1" applyAlignment="1">
      <alignment vertical="center"/>
      <protection/>
    </xf>
    <xf numFmtId="0" fontId="9" fillId="0" borderId="0" xfId="77" applyNumberFormat="1" applyFont="1" applyBorder="1" applyAlignment="1" applyProtection="1" quotePrefix="1">
      <alignment vertical="center"/>
      <protection locked="0"/>
    </xf>
    <xf numFmtId="225" fontId="9" fillId="0" borderId="0" xfId="77" applyNumberFormat="1" applyFont="1" applyBorder="1" applyAlignment="1" applyProtection="1">
      <alignment horizontal="right" vertical="center"/>
      <protection locked="0"/>
    </xf>
    <xf numFmtId="180" fontId="9" fillId="0" borderId="0" xfId="77" applyNumberFormat="1" applyFont="1" applyFill="1" applyBorder="1" applyAlignment="1" applyProtection="1">
      <alignment vertical="center"/>
      <protection locked="0"/>
    </xf>
    <xf numFmtId="180" fontId="9" fillId="0" borderId="32" xfId="77" applyNumberFormat="1" applyFont="1" applyFill="1" applyBorder="1" applyAlignment="1" applyProtection="1">
      <alignment vertical="center"/>
      <protection locked="0"/>
    </xf>
    <xf numFmtId="206" fontId="9" fillId="0" borderId="0" xfId="77" applyNumberFormat="1" applyFont="1" applyBorder="1" applyAlignment="1" applyProtection="1">
      <alignment horizontal="center" vertical="center"/>
      <protection locked="0"/>
    </xf>
    <xf numFmtId="225" fontId="9" fillId="0" borderId="12" xfId="77" applyNumberFormat="1" applyFont="1" applyFill="1" applyBorder="1" applyAlignment="1" applyProtection="1">
      <alignment vertical="center"/>
      <protection locked="0"/>
    </xf>
    <xf numFmtId="225" fontId="9" fillId="0" borderId="0" xfId="77" applyNumberFormat="1" applyFont="1" applyFill="1" applyBorder="1" applyAlignment="1" applyProtection="1">
      <alignment horizontal="right" vertical="center"/>
      <protection locked="0"/>
    </xf>
    <xf numFmtId="225" fontId="9" fillId="0" borderId="0" xfId="77" applyNumberFormat="1" applyFont="1" applyFill="1" applyBorder="1" applyAlignment="1" applyProtection="1">
      <alignment vertical="center"/>
      <protection locked="0"/>
    </xf>
    <xf numFmtId="225" fontId="9" fillId="0" borderId="0" xfId="77" applyNumberFormat="1" applyFont="1" applyBorder="1" applyAlignment="1" applyProtection="1" quotePrefix="1">
      <alignment horizontal="right" vertical="center"/>
      <protection locked="0"/>
    </xf>
    <xf numFmtId="225" fontId="9" fillId="0" borderId="12" xfId="77" applyNumberFormat="1" applyFont="1" applyBorder="1" applyAlignment="1" applyProtection="1">
      <alignment horizontal="center" vertical="center"/>
      <protection locked="0"/>
    </xf>
    <xf numFmtId="225" fontId="9" fillId="0" borderId="0" xfId="77" applyNumberFormat="1" applyFont="1" applyBorder="1" applyAlignment="1" applyProtection="1">
      <alignment horizontal="center" vertical="center"/>
      <protection locked="0"/>
    </xf>
    <xf numFmtId="225" fontId="9" fillId="0" borderId="32" xfId="77" applyNumberFormat="1" applyFont="1" applyBorder="1" applyAlignment="1" applyProtection="1">
      <alignment horizontal="center" vertical="center"/>
      <protection locked="0"/>
    </xf>
    <xf numFmtId="180" fontId="9" fillId="0" borderId="32" xfId="77" applyNumberFormat="1" applyFont="1" applyBorder="1" applyAlignment="1" applyProtection="1">
      <alignment vertical="center"/>
      <protection locked="0"/>
    </xf>
    <xf numFmtId="225" fontId="9" fillId="0" borderId="12" xfId="77" applyNumberFormat="1" applyFont="1" applyBorder="1" applyAlignment="1" applyProtection="1">
      <alignment horizontal="right" vertical="center"/>
      <protection locked="0"/>
    </xf>
    <xf numFmtId="0" fontId="9" fillId="0" borderId="42" xfId="77" applyFont="1" applyBorder="1" applyAlignment="1">
      <alignment vertical="center"/>
      <protection/>
    </xf>
    <xf numFmtId="3" fontId="9" fillId="0" borderId="39" xfId="77" applyNumberFormat="1" applyFont="1" applyBorder="1" applyAlignment="1">
      <alignment vertical="center"/>
      <protection/>
    </xf>
    <xf numFmtId="3" fontId="9" fillId="0" borderId="41" xfId="77" applyNumberFormat="1" applyFont="1" applyBorder="1" applyAlignment="1" applyProtection="1">
      <alignment vertical="center"/>
      <protection locked="0"/>
    </xf>
    <xf numFmtId="0" fontId="35" fillId="0" borderId="0" xfId="77" applyFont="1" applyBorder="1" applyAlignment="1">
      <alignment horizontal="center" vertical="center"/>
      <protection/>
    </xf>
    <xf numFmtId="0" fontId="9" fillId="0" borderId="0" xfId="77" applyFont="1" applyBorder="1" applyAlignment="1">
      <alignment vertical="center"/>
      <protection/>
    </xf>
    <xf numFmtId="3" fontId="9" fillId="0" borderId="0" xfId="77" applyNumberFormat="1" applyFont="1" applyBorder="1" applyAlignment="1">
      <alignment vertical="center"/>
      <protection/>
    </xf>
    <xf numFmtId="0" fontId="6" fillId="0" borderId="0" xfId="77" applyFont="1" applyBorder="1" applyAlignment="1">
      <alignment horizontal="center" vertical="center" shrinkToFit="1"/>
      <protection/>
    </xf>
    <xf numFmtId="0" fontId="6" fillId="0" borderId="0" xfId="77" applyFont="1" applyAlignment="1">
      <alignment/>
      <protection/>
    </xf>
    <xf numFmtId="0" fontId="9" fillId="0" borderId="0" xfId="77" applyFont="1" applyBorder="1" applyAlignment="1">
      <alignment horizontal="center" vertical="center" wrapText="1"/>
      <protection/>
    </xf>
    <xf numFmtId="0" fontId="13" fillId="0" borderId="0" xfId="77" applyFont="1" applyAlignment="1">
      <alignment horizontal="center" vertical="center"/>
      <protection/>
    </xf>
    <xf numFmtId="0" fontId="13" fillId="0" borderId="53" xfId="77" applyFont="1" applyBorder="1" applyAlignment="1">
      <alignment vertical="center"/>
      <protection/>
    </xf>
    <xf numFmtId="0" fontId="13" fillId="0" borderId="55" xfId="77" applyFont="1" applyBorder="1" applyAlignment="1">
      <alignment vertical="center"/>
      <protection/>
    </xf>
    <xf numFmtId="0" fontId="13" fillId="0" borderId="56" xfId="77" applyFont="1" applyBorder="1" applyAlignment="1">
      <alignment vertical="center"/>
      <protection/>
    </xf>
    <xf numFmtId="0" fontId="6" fillId="0" borderId="60" xfId="77" applyFont="1" applyBorder="1" applyAlignment="1">
      <alignment horizontal="center" vertical="center" shrinkToFit="1"/>
      <protection/>
    </xf>
    <xf numFmtId="0" fontId="6" fillId="0" borderId="57" xfId="77" applyFont="1" applyBorder="1" applyAlignment="1">
      <alignment horizontal="center" vertical="center" shrinkToFit="1"/>
      <protection/>
    </xf>
    <xf numFmtId="0" fontId="13" fillId="0" borderId="58" xfId="77" applyFont="1" applyBorder="1" applyAlignment="1">
      <alignment vertical="center"/>
      <protection/>
    </xf>
    <xf numFmtId="0" fontId="13" fillId="0" borderId="31" xfId="77" applyFont="1" applyBorder="1" applyAlignment="1">
      <alignment vertical="center"/>
      <protection/>
    </xf>
    <xf numFmtId="0" fontId="6" fillId="0" borderId="13" xfId="77" applyFont="1" applyBorder="1" applyAlignment="1">
      <alignment horizontal="center" vertical="center" shrinkToFit="1"/>
      <protection/>
    </xf>
    <xf numFmtId="0" fontId="6" fillId="0" borderId="12" xfId="77" applyFont="1" applyBorder="1" applyAlignment="1">
      <alignment horizontal="center" vertical="center" shrinkToFit="1"/>
      <protection/>
    </xf>
    <xf numFmtId="0" fontId="13" fillId="0" borderId="32" xfId="77" applyFont="1" applyBorder="1" applyAlignment="1">
      <alignment vertical="center"/>
      <protection/>
    </xf>
    <xf numFmtId="0" fontId="41" fillId="0" borderId="0" xfId="77" applyFont="1" applyBorder="1" applyAlignment="1">
      <alignment horizontal="left" vertical="center" shrinkToFit="1"/>
      <protection/>
    </xf>
    <xf numFmtId="0" fontId="41" fillId="0" borderId="13" xfId="77" applyFont="1" applyBorder="1" applyAlignment="1">
      <alignment horizontal="center" vertical="center" shrinkToFit="1"/>
      <protection/>
    </xf>
    <xf numFmtId="49" fontId="41" fillId="0" borderId="0" xfId="77" applyNumberFormat="1" applyFont="1" applyBorder="1" applyAlignment="1" applyProtection="1">
      <alignment horizontal="left" vertical="center"/>
      <protection locked="0"/>
    </xf>
    <xf numFmtId="49" fontId="6" fillId="0" borderId="0" xfId="77" applyNumberFormat="1" applyFont="1" applyBorder="1" applyAlignment="1" applyProtection="1">
      <alignment horizontal="left" vertical="center"/>
      <protection locked="0"/>
    </xf>
    <xf numFmtId="0" fontId="41" fillId="0" borderId="0" xfId="77" applyFont="1" applyBorder="1" applyAlignment="1">
      <alignment horizontal="right" vertical="center" shrinkToFit="1"/>
      <protection/>
    </xf>
    <xf numFmtId="0" fontId="41" fillId="0" borderId="13" xfId="77" applyFont="1" applyBorder="1" applyAlignment="1">
      <alignment horizontal="right" vertical="center" shrinkToFit="1"/>
      <protection/>
    </xf>
    <xf numFmtId="0" fontId="13" fillId="0" borderId="42" xfId="77" applyFont="1" applyBorder="1" applyAlignment="1">
      <alignment vertical="center"/>
      <protection/>
    </xf>
    <xf numFmtId="0" fontId="41" fillId="0" borderId="40" xfId="77" applyFont="1" applyBorder="1" applyAlignment="1">
      <alignment horizontal="right" vertical="center" shrinkToFit="1"/>
      <protection/>
    </xf>
    <xf numFmtId="0" fontId="41" fillId="0" borderId="50" xfId="77" applyFont="1" applyBorder="1" applyAlignment="1">
      <alignment horizontal="center" vertical="center" shrinkToFit="1"/>
      <protection/>
    </xf>
    <xf numFmtId="0" fontId="13" fillId="0" borderId="41" xfId="77" applyFont="1" applyBorder="1" applyAlignment="1">
      <alignment vertical="center"/>
      <protection/>
    </xf>
    <xf numFmtId="0" fontId="41" fillId="0" borderId="0" xfId="77" applyFont="1" applyBorder="1" applyAlignment="1">
      <alignment horizontal="center" vertical="center" shrinkToFit="1"/>
      <protection/>
    </xf>
    <xf numFmtId="0" fontId="7" fillId="0" borderId="0" xfId="77" applyFont="1" applyBorder="1" applyAlignment="1">
      <alignment vertical="center"/>
      <protection/>
    </xf>
    <xf numFmtId="0" fontId="9" fillId="0" borderId="0" xfId="77" applyFont="1" applyFill="1" applyAlignment="1">
      <alignment vertical="center"/>
      <protection/>
    </xf>
    <xf numFmtId="233" fontId="9" fillId="0" borderId="0" xfId="77" applyNumberFormat="1" applyFont="1" applyFill="1" applyAlignment="1">
      <alignment vertical="center"/>
      <protection/>
    </xf>
    <xf numFmtId="233" fontId="9" fillId="0" borderId="0" xfId="77" applyNumberFormat="1" applyFont="1" applyAlignment="1">
      <alignment vertical="center"/>
      <protection/>
    </xf>
    <xf numFmtId="0" fontId="3" fillId="0" borderId="0" xfId="77" applyFont="1" applyAlignment="1">
      <alignment vertical="center"/>
      <protection/>
    </xf>
    <xf numFmtId="0" fontId="3" fillId="0" borderId="53" xfId="77" applyFont="1" applyBorder="1" applyAlignment="1">
      <alignment vertical="center"/>
      <protection/>
    </xf>
    <xf numFmtId="0" fontId="3" fillId="0" borderId="55" xfId="77" applyFont="1" applyBorder="1" applyAlignment="1">
      <alignment vertical="center"/>
      <protection/>
    </xf>
    <xf numFmtId="0" fontId="3" fillId="0" borderId="56" xfId="77" applyFont="1" applyBorder="1" applyAlignment="1">
      <alignment vertical="center"/>
      <protection/>
    </xf>
    <xf numFmtId="0" fontId="3" fillId="0" borderId="58" xfId="77" applyFont="1" applyBorder="1" applyAlignment="1">
      <alignment vertical="center"/>
      <protection/>
    </xf>
    <xf numFmtId="0" fontId="3" fillId="0" borderId="31" xfId="77" applyFont="1" applyBorder="1" applyAlignment="1">
      <alignment vertical="center"/>
      <protection/>
    </xf>
    <xf numFmtId="0" fontId="3" fillId="0" borderId="32" xfId="77" applyFont="1" applyBorder="1" applyAlignment="1">
      <alignment vertical="center"/>
      <protection/>
    </xf>
    <xf numFmtId="49" fontId="9" fillId="0" borderId="13" xfId="77" applyNumberFormat="1" applyFont="1" applyBorder="1" applyAlignment="1" applyProtection="1">
      <alignment horizontal="center" vertical="center"/>
      <protection locked="0"/>
    </xf>
    <xf numFmtId="209" fontId="9" fillId="0" borderId="0" xfId="77" applyNumberFormat="1" applyFont="1" applyFill="1" applyBorder="1" applyAlignment="1">
      <alignment horizontal="right" vertical="center" shrinkToFit="1"/>
      <protection/>
    </xf>
    <xf numFmtId="49" fontId="9" fillId="0" borderId="0" xfId="77" applyNumberFormat="1" applyFont="1" applyBorder="1" applyAlignment="1" applyProtection="1">
      <alignment horizontal="center" vertical="center"/>
      <protection locked="0"/>
    </xf>
    <xf numFmtId="236" fontId="9" fillId="0" borderId="0" xfId="77" applyNumberFormat="1" applyFont="1" applyBorder="1" applyAlignment="1" applyProtection="1">
      <alignment vertical="center"/>
      <protection locked="0"/>
    </xf>
    <xf numFmtId="209" fontId="9" fillId="0" borderId="0" xfId="77" applyNumberFormat="1" applyFont="1" applyBorder="1" applyAlignment="1" applyProtection="1">
      <alignment vertical="center"/>
      <protection locked="0"/>
    </xf>
    <xf numFmtId="0" fontId="9" fillId="0" borderId="13" xfId="77" applyNumberFormat="1" applyFont="1" applyBorder="1" applyAlignment="1" applyProtection="1">
      <alignment horizontal="right" vertical="center"/>
      <protection locked="0"/>
    </xf>
    <xf numFmtId="3" fontId="3" fillId="0" borderId="0" xfId="77" applyNumberFormat="1" applyFont="1" applyAlignment="1">
      <alignment vertical="center"/>
      <protection/>
    </xf>
    <xf numFmtId="0" fontId="3" fillId="0" borderId="42" xfId="77" applyFont="1" applyBorder="1" applyAlignment="1">
      <alignment vertical="center"/>
      <protection/>
    </xf>
    <xf numFmtId="0" fontId="9" fillId="0" borderId="50" xfId="77" applyNumberFormat="1" applyFont="1" applyBorder="1" applyAlignment="1" applyProtection="1">
      <alignment vertical="center"/>
      <protection locked="0"/>
    </xf>
    <xf numFmtId="3" fontId="9" fillId="0" borderId="40" xfId="77" applyNumberFormat="1" applyFont="1" applyFill="1" applyBorder="1" applyAlignment="1">
      <alignment horizontal="right" vertical="center" shrinkToFit="1"/>
      <protection/>
    </xf>
    <xf numFmtId="0" fontId="3" fillId="0" borderId="41" xfId="77" applyFont="1" applyBorder="1" applyAlignment="1">
      <alignment vertical="center"/>
      <protection/>
    </xf>
    <xf numFmtId="0" fontId="3" fillId="0" borderId="0" xfId="77" applyFont="1" applyBorder="1" applyAlignment="1">
      <alignment vertical="center"/>
      <protection/>
    </xf>
    <xf numFmtId="3" fontId="9" fillId="0" borderId="0" xfId="77" applyNumberFormat="1" applyFont="1" applyFill="1" applyBorder="1" applyAlignment="1">
      <alignment horizontal="right" vertical="center" shrinkToFit="1"/>
      <protection/>
    </xf>
    <xf numFmtId="3" fontId="3" fillId="0" borderId="0" xfId="77" applyNumberFormat="1" applyFont="1" applyAlignment="1" applyProtection="1">
      <alignment vertical="center"/>
      <protection locked="0"/>
    </xf>
    <xf numFmtId="0" fontId="3" fillId="0" borderId="0" xfId="77" applyNumberFormat="1" applyFont="1" applyAlignment="1" applyProtection="1">
      <alignment vertical="center"/>
      <protection locked="0"/>
    </xf>
    <xf numFmtId="0" fontId="22" fillId="0" borderId="0" xfId="0" applyFont="1" applyAlignment="1">
      <alignment horizontal="left" indent="5"/>
    </xf>
    <xf numFmtId="0" fontId="43" fillId="0" borderId="0" xfId="0" applyFont="1" applyAlignment="1">
      <alignment/>
    </xf>
    <xf numFmtId="0" fontId="0" fillId="0" borderId="61" xfId="0" applyBorder="1" applyAlignment="1">
      <alignment/>
    </xf>
    <xf numFmtId="0" fontId="45" fillId="0" borderId="61" xfId="0" applyFont="1" applyBorder="1" applyAlignment="1">
      <alignment horizontal="center"/>
    </xf>
    <xf numFmtId="0" fontId="42" fillId="0" borderId="61" xfId="0" applyFont="1" applyBorder="1" applyAlignment="1">
      <alignment horizontal="center"/>
    </xf>
    <xf numFmtId="0" fontId="6" fillId="0" borderId="0" xfId="0" applyFont="1" applyAlignment="1">
      <alignment horizontal="right"/>
    </xf>
    <xf numFmtId="0" fontId="20" fillId="0" borderId="53" xfId="0" applyFont="1" applyBorder="1" applyAlignment="1">
      <alignment/>
    </xf>
    <xf numFmtId="0" fontId="20" fillId="0" borderId="30" xfId="0" applyFont="1" applyBorder="1" applyAlignment="1">
      <alignment/>
    </xf>
    <xf numFmtId="0" fontId="20" fillId="0" borderId="62" xfId="0" applyFont="1" applyBorder="1" applyAlignment="1">
      <alignment horizontal="left" vertical="center" indent="2"/>
    </xf>
    <xf numFmtId="0" fontId="20" fillId="0" borderId="62" xfId="0" applyFont="1" applyBorder="1" applyAlignment="1">
      <alignment vertical="center"/>
    </xf>
    <xf numFmtId="0" fontId="20" fillId="0" borderId="63" xfId="0" applyFont="1" applyBorder="1" applyAlignment="1">
      <alignment horizontal="left" vertical="center" indent="4"/>
    </xf>
    <xf numFmtId="0" fontId="20" fillId="0" borderId="55" xfId="0" applyFont="1" applyBorder="1" applyAlignment="1">
      <alignment vertical="center"/>
    </xf>
    <xf numFmtId="0" fontId="31" fillId="0" borderId="31" xfId="0" applyFont="1" applyBorder="1" applyAlignment="1">
      <alignment horizontal="left" indent="2"/>
    </xf>
    <xf numFmtId="0" fontId="20" fillId="0" borderId="32" xfId="0" applyFont="1" applyBorder="1" applyAlignment="1">
      <alignment/>
    </xf>
    <xf numFmtId="0" fontId="46" fillId="0" borderId="18" xfId="0" applyFont="1" applyBorder="1" applyAlignment="1">
      <alignment horizontal="center"/>
    </xf>
    <xf numFmtId="0" fontId="20" fillId="0" borderId="47" xfId="0" applyFont="1" applyBorder="1" applyAlignment="1">
      <alignment horizontal="center"/>
    </xf>
    <xf numFmtId="0" fontId="20" fillId="0" borderId="36" xfId="0" applyFont="1" applyBorder="1" applyAlignment="1">
      <alignment horizontal="center"/>
    </xf>
    <xf numFmtId="0" fontId="46" fillId="0" borderId="64" xfId="0" applyFont="1" applyBorder="1" applyAlignment="1">
      <alignment horizontal="center"/>
    </xf>
    <xf numFmtId="0" fontId="20" fillId="0" borderId="65" xfId="0" applyFont="1" applyBorder="1" applyAlignment="1">
      <alignment horizontal="center"/>
    </xf>
    <xf numFmtId="0" fontId="20" fillId="0" borderId="42" xfId="0" applyFont="1" applyBorder="1" applyAlignment="1">
      <alignment/>
    </xf>
    <xf numFmtId="0" fontId="20" fillId="0" borderId="41" xfId="0" applyFont="1" applyBorder="1" applyAlignment="1">
      <alignment/>
    </xf>
    <xf numFmtId="0" fontId="46" fillId="0" borderId="66" xfId="0" applyFont="1" applyBorder="1" applyAlignment="1">
      <alignment horizontal="center"/>
    </xf>
    <xf numFmtId="0" fontId="20" fillId="0" borderId="50" xfId="0" applyFont="1" applyBorder="1" applyAlignment="1">
      <alignment horizontal="center"/>
    </xf>
    <xf numFmtId="0" fontId="20" fillId="0" borderId="39" xfId="0" applyFont="1" applyBorder="1" applyAlignment="1">
      <alignment horizontal="center"/>
    </xf>
    <xf numFmtId="0" fontId="46" fillId="0" borderId="38" xfId="0" applyFont="1" applyBorder="1" applyAlignment="1">
      <alignment horizontal="center"/>
    </xf>
    <xf numFmtId="0" fontId="20" fillId="0" borderId="67" xfId="0" applyFont="1" applyBorder="1" applyAlignment="1">
      <alignment horizontal="center"/>
    </xf>
    <xf numFmtId="0" fontId="31" fillId="0" borderId="68" xfId="0" applyFont="1" applyBorder="1" applyAlignment="1">
      <alignment horizontal="center" vertical="center"/>
    </xf>
    <xf numFmtId="0" fontId="20" fillId="0" borderId="69" xfId="0" applyFont="1" applyBorder="1" applyAlignment="1">
      <alignment horizontal="center" vertical="center"/>
    </xf>
    <xf numFmtId="221" fontId="47" fillId="0" borderId="26" xfId="0" applyNumberFormat="1" applyFont="1" applyBorder="1" applyAlignment="1">
      <alignment vertical="center"/>
    </xf>
    <xf numFmtId="221" fontId="48" fillId="0" borderId="29" xfId="0" applyNumberFormat="1" applyFont="1" applyBorder="1" applyAlignment="1">
      <alignment vertical="center"/>
    </xf>
    <xf numFmtId="221" fontId="48" fillId="0" borderId="28" xfId="0" applyNumberFormat="1" applyFont="1" applyBorder="1" applyAlignment="1">
      <alignment vertical="center"/>
    </xf>
    <xf numFmtId="221" fontId="47" fillId="0" borderId="70" xfId="0" applyNumberFormat="1" applyFont="1" applyBorder="1" applyAlignment="1">
      <alignment vertical="center"/>
    </xf>
    <xf numFmtId="221" fontId="48" fillId="0" borderId="69" xfId="0" applyNumberFormat="1" applyFont="1" applyBorder="1" applyAlignment="1">
      <alignment vertical="center"/>
    </xf>
    <xf numFmtId="0" fontId="20" fillId="0" borderId="71" xfId="0" applyFont="1" applyBorder="1" applyAlignment="1">
      <alignment horizontal="center" vertical="center"/>
    </xf>
    <xf numFmtId="221" fontId="47" fillId="0" borderId="60" xfId="0" applyNumberFormat="1" applyFont="1" applyBorder="1" applyAlignment="1">
      <alignment vertical="center"/>
    </xf>
    <xf numFmtId="221" fontId="48" fillId="0" borderId="72" xfId="0" applyNumberFormat="1" applyFont="1" applyBorder="1" applyAlignment="1">
      <alignment vertical="center"/>
    </xf>
    <xf numFmtId="221" fontId="48" fillId="0" borderId="57" xfId="0" applyNumberFormat="1" applyFont="1" applyBorder="1" applyAlignment="1">
      <alignment vertical="center"/>
    </xf>
    <xf numFmtId="221" fontId="47" fillId="0" borderId="73" xfId="0" applyNumberFormat="1" applyFont="1" applyBorder="1" applyAlignment="1">
      <alignment vertical="center"/>
    </xf>
    <xf numFmtId="221" fontId="48" fillId="0" borderId="71" xfId="0" applyNumberFormat="1" applyFont="1" applyBorder="1" applyAlignment="1">
      <alignment vertical="center"/>
    </xf>
    <xf numFmtId="0" fontId="31" fillId="0" borderId="38" xfId="0" applyFont="1" applyBorder="1" applyAlignment="1">
      <alignment horizontal="center" vertical="center"/>
    </xf>
    <xf numFmtId="0" fontId="20" fillId="0" borderId="74" xfId="0" applyFont="1" applyBorder="1" applyAlignment="1">
      <alignment horizontal="center" vertical="center"/>
    </xf>
    <xf numFmtId="221" fontId="47" fillId="0" borderId="75" xfId="0" applyNumberFormat="1" applyFont="1" applyBorder="1" applyAlignment="1">
      <alignment vertical="center"/>
    </xf>
    <xf numFmtId="221" fontId="48" fillId="0" borderId="76" xfId="0" applyNumberFormat="1" applyFont="1" applyBorder="1" applyAlignment="1">
      <alignment vertical="center"/>
    </xf>
    <xf numFmtId="221" fontId="48" fillId="0" borderId="77" xfId="0" applyNumberFormat="1" applyFont="1" applyBorder="1" applyAlignment="1">
      <alignment vertical="center"/>
    </xf>
    <xf numFmtId="221" fontId="47" fillId="0" borderId="78" xfId="0" applyNumberFormat="1" applyFont="1" applyBorder="1" applyAlignment="1">
      <alignment vertical="center"/>
    </xf>
    <xf numFmtId="221" fontId="48" fillId="0" borderId="74" xfId="0" applyNumberFormat="1" applyFont="1" applyBorder="1" applyAlignment="1">
      <alignment vertical="center"/>
    </xf>
    <xf numFmtId="0" fontId="31" fillId="0" borderId="79" xfId="0" applyFont="1" applyBorder="1" applyAlignment="1">
      <alignment horizontal="center" vertical="center"/>
    </xf>
    <xf numFmtId="0" fontId="31" fillId="0" borderId="0" xfId="0" applyFont="1" applyAlignment="1">
      <alignment/>
    </xf>
    <xf numFmtId="0" fontId="45" fillId="0" borderId="0" xfId="0" applyFont="1" applyAlignment="1">
      <alignment/>
    </xf>
    <xf numFmtId="0" fontId="20" fillId="0" borderId="0" xfId="0" applyFont="1" applyAlignment="1">
      <alignment/>
    </xf>
    <xf numFmtId="0" fontId="49" fillId="0" borderId="0" xfId="0" applyFont="1" applyAlignment="1">
      <alignment horizontal="left"/>
    </xf>
    <xf numFmtId="0" fontId="40" fillId="0" borderId="0" xfId="0" applyFont="1" applyAlignment="1">
      <alignment/>
    </xf>
    <xf numFmtId="0" fontId="49" fillId="0" borderId="0" xfId="0" applyFont="1" applyAlignment="1">
      <alignment/>
    </xf>
    <xf numFmtId="0" fontId="9" fillId="0" borderId="0" xfId="0" applyFont="1" applyAlignment="1">
      <alignment/>
    </xf>
    <xf numFmtId="0" fontId="88" fillId="0" borderId="0" xfId="43" applyAlignment="1">
      <alignment/>
    </xf>
    <xf numFmtId="0" fontId="14" fillId="0" borderId="0" xfId="77" applyFont="1" applyAlignment="1">
      <alignment horizontal="center" vertical="center"/>
      <protection/>
    </xf>
    <xf numFmtId="188" fontId="6" fillId="0" borderId="20" xfId="52" applyNumberFormat="1" applyFont="1" applyFill="1" applyBorder="1" applyAlignment="1">
      <alignment vertical="center"/>
    </xf>
    <xf numFmtId="177" fontId="6" fillId="0" borderId="20" xfId="52" applyNumberFormat="1" applyFont="1" applyFill="1" applyBorder="1" applyAlignment="1" applyProtection="1">
      <alignment horizontal="right" vertical="center"/>
      <protection/>
    </xf>
    <xf numFmtId="177" fontId="6" fillId="0" borderId="13" xfId="52" applyNumberFormat="1" applyFont="1" applyFill="1" applyBorder="1" applyAlignment="1" applyProtection="1">
      <alignment horizontal="left" vertical="center"/>
      <protection/>
    </xf>
    <xf numFmtId="177" fontId="6" fillId="0" borderId="0" xfId="52" applyNumberFormat="1" applyFont="1" applyFill="1" applyBorder="1" applyAlignment="1" applyProtection="1">
      <alignment horizontal="left" vertical="center"/>
      <protection locked="0"/>
    </xf>
    <xf numFmtId="189" fontId="6" fillId="0" borderId="0" xfId="52" applyNumberFormat="1" applyFont="1" applyFill="1" applyBorder="1" applyAlignment="1">
      <alignment vertical="center"/>
    </xf>
    <xf numFmtId="177" fontId="6" fillId="0" borderId="0" xfId="52" applyNumberFormat="1" applyFont="1" applyFill="1" applyBorder="1" applyAlignment="1" applyProtection="1">
      <alignment horizontal="right" vertical="center"/>
      <protection/>
    </xf>
    <xf numFmtId="190" fontId="6" fillId="0" borderId="19" xfId="52" applyNumberFormat="1" applyFont="1" applyFill="1" applyBorder="1" applyAlignment="1">
      <alignment vertical="center"/>
    </xf>
    <xf numFmtId="0" fontId="6" fillId="0" borderId="0" xfId="52" applyNumberFormat="1" applyFont="1" applyFill="1" applyBorder="1" applyAlignment="1" applyProtection="1">
      <alignment horizontal="right" vertical="center"/>
      <protection locked="0"/>
    </xf>
    <xf numFmtId="189" fontId="6" fillId="0" borderId="24" xfId="52" applyNumberFormat="1" applyFont="1" applyFill="1" applyBorder="1" applyAlignment="1">
      <alignment vertical="center"/>
    </xf>
    <xf numFmtId="177" fontId="6" fillId="0" borderId="24" xfId="52" applyNumberFormat="1" applyFont="1" applyFill="1" applyBorder="1" applyAlignment="1" applyProtection="1">
      <alignment horizontal="right" vertical="center"/>
      <protection/>
    </xf>
    <xf numFmtId="177" fontId="6" fillId="0" borderId="10" xfId="52" applyNumberFormat="1" applyFont="1" applyFill="1" applyBorder="1" applyAlignment="1" applyProtection="1">
      <alignment horizontal="left" vertical="center"/>
      <protection/>
    </xf>
    <xf numFmtId="177" fontId="6" fillId="0" borderId="24" xfId="52" applyNumberFormat="1" applyFont="1" applyFill="1" applyBorder="1" applyAlignment="1" applyProtection="1">
      <alignment horizontal="left" vertical="center"/>
      <protection locked="0"/>
    </xf>
    <xf numFmtId="0" fontId="6" fillId="0" borderId="24" xfId="52" applyNumberFormat="1" applyFont="1" applyFill="1" applyBorder="1" applyAlignment="1" applyProtection="1">
      <alignment horizontal="right" vertical="center"/>
      <protection locked="0"/>
    </xf>
    <xf numFmtId="178" fontId="6" fillId="0" borderId="24" xfId="52" applyNumberFormat="1" applyFont="1" applyFill="1" applyBorder="1" applyAlignment="1" applyProtection="1">
      <alignment horizontal="right" vertical="center"/>
      <protection/>
    </xf>
    <xf numFmtId="183" fontId="6" fillId="0" borderId="13" xfId="52" applyNumberFormat="1" applyFont="1" applyFill="1" applyBorder="1" applyAlignment="1" applyProtection="1">
      <alignment horizontal="left" vertical="center"/>
      <protection/>
    </xf>
    <xf numFmtId="183" fontId="6" fillId="0" borderId="0" xfId="52" applyNumberFormat="1" applyFont="1" applyFill="1" applyBorder="1" applyAlignment="1" applyProtection="1">
      <alignment horizontal="left" vertical="center"/>
      <protection locked="0"/>
    </xf>
    <xf numFmtId="0" fontId="6" fillId="0" borderId="0" xfId="52" applyNumberFormat="1" applyFont="1" applyFill="1" applyBorder="1" applyAlignment="1" applyProtection="1">
      <alignment horizontal="center" vertical="center"/>
      <protection locked="0"/>
    </xf>
    <xf numFmtId="179" fontId="6" fillId="0" borderId="24" xfId="52" applyNumberFormat="1" applyFont="1" applyFill="1" applyBorder="1" applyAlignment="1" applyProtection="1">
      <alignment horizontal="right" vertical="center"/>
      <protection/>
    </xf>
    <xf numFmtId="183" fontId="12" fillId="0" borderId="14" xfId="52" applyNumberFormat="1" applyFont="1" applyFill="1" applyBorder="1" applyAlignment="1" applyProtection="1">
      <alignment horizontal="center" vertical="center" wrapText="1"/>
      <protection/>
    </xf>
    <xf numFmtId="183" fontId="6" fillId="0" borderId="20" xfId="52" applyNumberFormat="1" applyFont="1" applyFill="1" applyBorder="1" applyAlignment="1" applyProtection="1">
      <alignment horizontal="left" vertical="center"/>
      <protection locked="0"/>
    </xf>
    <xf numFmtId="0" fontId="6" fillId="0" borderId="20" xfId="52" applyNumberFormat="1" applyFont="1" applyFill="1" applyBorder="1" applyAlignment="1" applyProtection="1">
      <alignment horizontal="right" vertical="center"/>
      <protection locked="0"/>
    </xf>
    <xf numFmtId="193" fontId="6" fillId="0" borderId="24" xfId="52" applyNumberFormat="1" applyFont="1" applyFill="1" applyBorder="1" applyAlignment="1">
      <alignment vertical="center"/>
    </xf>
    <xf numFmtId="179" fontId="6" fillId="0" borderId="24" xfId="52" applyNumberFormat="1" applyFont="1" applyFill="1" applyBorder="1" applyAlignment="1" applyProtection="1">
      <alignment horizontal="left" vertical="center"/>
      <protection locked="0"/>
    </xf>
    <xf numFmtId="179" fontId="6" fillId="0" borderId="19" xfId="52" applyNumberFormat="1" applyFont="1" applyFill="1" applyBorder="1" applyAlignment="1" applyProtection="1">
      <alignment horizontal="right" vertical="center"/>
      <protection/>
    </xf>
    <xf numFmtId="183" fontId="12" fillId="0" borderId="10" xfId="52" applyNumberFormat="1" applyFont="1" applyFill="1" applyBorder="1" applyAlignment="1" applyProtection="1">
      <alignment horizontal="center" vertical="center" wrapText="1"/>
      <protection/>
    </xf>
    <xf numFmtId="179" fontId="6" fillId="0" borderId="19" xfId="52" applyNumberFormat="1" applyFont="1" applyFill="1" applyBorder="1" applyAlignment="1" applyProtection="1">
      <alignment horizontal="left" vertical="center"/>
      <protection locked="0"/>
    </xf>
    <xf numFmtId="0" fontId="6" fillId="0" borderId="19" xfId="52" applyNumberFormat="1" applyFont="1" applyFill="1" applyBorder="1" applyAlignment="1" applyProtection="1">
      <alignment horizontal="right" vertical="center"/>
      <protection locked="0"/>
    </xf>
    <xf numFmtId="194" fontId="6" fillId="0" borderId="0" xfId="52" applyNumberFormat="1" applyFont="1" applyFill="1" applyBorder="1" applyAlignment="1">
      <alignment vertical="center"/>
    </xf>
    <xf numFmtId="194" fontId="6" fillId="0" borderId="19" xfId="52" applyNumberFormat="1" applyFont="1" applyFill="1" applyBorder="1" applyAlignment="1">
      <alignment vertical="center"/>
    </xf>
    <xf numFmtId="177" fontId="6" fillId="0" borderId="11" xfId="52" applyNumberFormat="1" applyFont="1" applyFill="1" applyBorder="1" applyAlignment="1" applyProtection="1">
      <alignment horizontal="left" vertical="center"/>
      <protection/>
    </xf>
    <xf numFmtId="177" fontId="6" fillId="0" borderId="19" xfId="52" applyNumberFormat="1" applyFont="1" applyFill="1" applyBorder="1" applyAlignment="1" applyProtection="1">
      <alignment horizontal="left" vertical="center"/>
      <protection locked="0"/>
    </xf>
    <xf numFmtId="176" fontId="6" fillId="0" borderId="0" xfId="52" applyNumberFormat="1" applyFont="1" applyFill="1" applyBorder="1" applyAlignment="1">
      <alignment vertical="center"/>
    </xf>
    <xf numFmtId="178" fontId="6" fillId="0" borderId="24" xfId="52" applyNumberFormat="1" applyFont="1" applyFill="1" applyBorder="1" applyAlignment="1" applyProtection="1">
      <alignment horizontal="right" vertical="center"/>
      <protection locked="0"/>
    </xf>
    <xf numFmtId="179" fontId="6" fillId="0" borderId="11" xfId="52" applyNumberFormat="1" applyFont="1" applyFill="1" applyBorder="1" applyAlignment="1" applyProtection="1">
      <alignment horizontal="left" vertical="center"/>
      <protection/>
    </xf>
    <xf numFmtId="194" fontId="6" fillId="0" borderId="20" xfId="52" applyNumberFormat="1" applyFont="1" applyFill="1" applyBorder="1" applyAlignment="1">
      <alignment vertical="center"/>
    </xf>
    <xf numFmtId="177" fontId="6" fillId="0" borderId="19" xfId="52" applyNumberFormat="1" applyFont="1" applyFill="1" applyBorder="1" applyAlignment="1" applyProtection="1">
      <alignment horizontal="right" vertical="center"/>
      <protection/>
    </xf>
    <xf numFmtId="195" fontId="6" fillId="0" borderId="0" xfId="52" applyNumberFormat="1" applyFont="1" applyFill="1" applyBorder="1" applyAlignment="1">
      <alignment vertical="center"/>
    </xf>
    <xf numFmtId="190" fontId="6" fillId="0" borderId="24" xfId="52" applyNumberFormat="1" applyFont="1" applyFill="1" applyBorder="1" applyAlignment="1">
      <alignment vertical="center"/>
    </xf>
    <xf numFmtId="196" fontId="6" fillId="0" borderId="0" xfId="52" applyNumberFormat="1" applyFont="1" applyFill="1" applyBorder="1" applyAlignment="1">
      <alignment vertical="center"/>
    </xf>
    <xf numFmtId="197" fontId="6" fillId="0" borderId="0" xfId="52" applyNumberFormat="1" applyFont="1" applyFill="1" applyBorder="1" applyAlignment="1">
      <alignment vertical="center"/>
    </xf>
    <xf numFmtId="187" fontId="6" fillId="0" borderId="24" xfId="52" applyNumberFormat="1" applyFont="1" applyFill="1" applyBorder="1" applyAlignment="1">
      <alignment vertical="center"/>
    </xf>
    <xf numFmtId="184" fontId="6" fillId="0" borderId="24" xfId="52" applyNumberFormat="1" applyFont="1" applyFill="1" applyBorder="1" applyAlignment="1" applyProtection="1">
      <alignment horizontal="right" vertical="center"/>
      <protection/>
    </xf>
    <xf numFmtId="184" fontId="6" fillId="0" borderId="10" xfId="52" applyNumberFormat="1" applyFont="1" applyFill="1" applyBorder="1" applyAlignment="1" applyProtection="1">
      <alignment horizontal="left" vertical="center"/>
      <protection/>
    </xf>
    <xf numFmtId="184" fontId="6" fillId="0" borderId="24" xfId="52" applyNumberFormat="1" applyFont="1" applyFill="1" applyBorder="1" applyAlignment="1" applyProtection="1">
      <alignment horizontal="left" vertical="center"/>
      <protection locked="0"/>
    </xf>
    <xf numFmtId="188" fontId="6" fillId="0" borderId="24" xfId="52" applyNumberFormat="1" applyFont="1" applyFill="1" applyBorder="1" applyAlignment="1">
      <alignment vertical="center"/>
    </xf>
    <xf numFmtId="176" fontId="6" fillId="0" borderId="24" xfId="52" applyNumberFormat="1" applyFont="1" applyFill="1" applyBorder="1" applyAlignment="1">
      <alignment vertical="center"/>
    </xf>
    <xf numFmtId="178" fontId="6" fillId="0" borderId="10" xfId="52" applyNumberFormat="1" applyFont="1" applyFill="1" applyBorder="1" applyAlignment="1" applyProtection="1">
      <alignment horizontal="left" vertical="center"/>
      <protection/>
    </xf>
    <xf numFmtId="178" fontId="6" fillId="0" borderId="24" xfId="52" applyNumberFormat="1" applyFont="1" applyFill="1" applyBorder="1" applyAlignment="1" applyProtection="1">
      <alignment horizontal="left" vertical="center"/>
      <protection locked="0"/>
    </xf>
    <xf numFmtId="0" fontId="6" fillId="0" borderId="24" xfId="52" applyNumberFormat="1" applyFont="1" applyFill="1" applyBorder="1" applyAlignment="1" applyProtection="1">
      <alignment horizontal="center" vertical="center"/>
      <protection locked="0"/>
    </xf>
    <xf numFmtId="198" fontId="6" fillId="0" borderId="24" xfId="52" applyNumberFormat="1" applyFont="1" applyFill="1" applyBorder="1" applyAlignment="1">
      <alignment vertical="center"/>
    </xf>
    <xf numFmtId="203" fontId="6" fillId="0" borderId="24" xfId="52" applyNumberFormat="1" applyFont="1" applyFill="1" applyBorder="1" applyAlignment="1">
      <alignment vertical="center"/>
    </xf>
    <xf numFmtId="200" fontId="6" fillId="0" borderId="24" xfId="52" applyNumberFormat="1" applyFont="1" applyFill="1" applyBorder="1" applyAlignment="1">
      <alignment vertical="center"/>
    </xf>
    <xf numFmtId="199" fontId="6" fillId="0" borderId="24" xfId="52" applyNumberFormat="1" applyFont="1" applyFill="1" applyBorder="1" applyAlignment="1">
      <alignment vertical="center"/>
    </xf>
    <xf numFmtId="186" fontId="6" fillId="0" borderId="0" xfId="52" applyNumberFormat="1" applyFont="1" applyFill="1" applyBorder="1" applyAlignment="1">
      <alignment vertical="center"/>
    </xf>
    <xf numFmtId="187" fontId="6" fillId="0" borderId="20" xfId="52" applyNumberFormat="1" applyFont="1" applyFill="1" applyBorder="1" applyAlignment="1">
      <alignment vertical="center"/>
    </xf>
    <xf numFmtId="177" fontId="6" fillId="0" borderId="14" xfId="52" applyNumberFormat="1" applyFont="1" applyFill="1" applyBorder="1" applyAlignment="1" applyProtection="1">
      <alignment horizontal="left" vertical="center"/>
      <protection/>
    </xf>
    <xf numFmtId="177" fontId="6" fillId="0" borderId="16" xfId="52" applyNumberFormat="1" applyFont="1" applyFill="1" applyBorder="1" applyAlignment="1" applyProtection="1">
      <alignment horizontal="left" vertical="center"/>
      <protection locked="0"/>
    </xf>
    <xf numFmtId="0" fontId="6" fillId="0" borderId="20" xfId="52" applyNumberFormat="1" applyFont="1" applyFill="1" applyBorder="1" applyAlignment="1" applyProtection="1">
      <alignment horizontal="center" vertical="center"/>
      <protection locked="0"/>
    </xf>
    <xf numFmtId="187" fontId="6" fillId="0" borderId="27" xfId="52" applyNumberFormat="1" applyFont="1" applyFill="1" applyBorder="1" applyAlignment="1">
      <alignment vertical="center"/>
    </xf>
    <xf numFmtId="177" fontId="6" fillId="0" borderId="27" xfId="52" applyNumberFormat="1" applyFont="1" applyFill="1" applyBorder="1" applyAlignment="1" applyProtection="1">
      <alignment horizontal="right" vertical="center"/>
      <protection/>
    </xf>
    <xf numFmtId="177" fontId="6" fillId="0" borderId="29" xfId="52" applyNumberFormat="1" applyFont="1" applyFill="1" applyBorder="1" applyAlignment="1" applyProtection="1">
      <alignment horizontal="left" vertical="center"/>
      <protection/>
    </xf>
    <xf numFmtId="177" fontId="6" fillId="0" borderId="28" xfId="52" applyNumberFormat="1" applyFont="1" applyFill="1" applyBorder="1" applyAlignment="1" applyProtection="1">
      <alignment horizontal="left" vertical="center"/>
      <protection locked="0"/>
    </xf>
    <xf numFmtId="0" fontId="6" fillId="0" borderId="27" xfId="52" applyNumberFormat="1" applyFont="1" applyFill="1" applyBorder="1" applyAlignment="1" applyProtection="1">
      <alignment horizontal="center" vertical="center"/>
      <protection locked="0"/>
    </xf>
    <xf numFmtId="38" fontId="6" fillId="0" borderId="0" xfId="52" applyFont="1" applyFill="1" applyBorder="1" applyAlignment="1" applyProtection="1">
      <alignment vertical="center"/>
      <protection locked="0"/>
    </xf>
    <xf numFmtId="38" fontId="6" fillId="0" borderId="0" xfId="52" applyFont="1" applyFill="1" applyBorder="1" applyAlignment="1" applyProtection="1">
      <alignment horizontal="left" vertical="center"/>
      <protection locked="0"/>
    </xf>
    <xf numFmtId="38" fontId="6" fillId="0" borderId="13" xfId="52" applyFont="1" applyBorder="1" applyAlignment="1" applyProtection="1">
      <alignment horizontal="left" vertical="center"/>
      <protection locked="0"/>
    </xf>
    <xf numFmtId="38" fontId="6" fillId="0" borderId="0" xfId="52" applyFont="1" applyBorder="1" applyAlignment="1" applyProtection="1">
      <alignment horizontal="left" vertical="center"/>
      <protection locked="0"/>
    </xf>
    <xf numFmtId="201" fontId="6" fillId="0" borderId="0" xfId="52" applyNumberFormat="1" applyFont="1" applyFill="1" applyBorder="1" applyAlignment="1" applyProtection="1">
      <alignment vertical="center"/>
      <protection locked="0"/>
    </xf>
    <xf numFmtId="177" fontId="6" fillId="0" borderId="0" xfId="0" applyNumberFormat="1" applyFont="1" applyFill="1" applyBorder="1" applyAlignment="1" applyProtection="1">
      <alignment vertical="center"/>
      <protection locked="0"/>
    </xf>
    <xf numFmtId="38" fontId="6" fillId="0" borderId="27" xfId="52" applyFont="1" applyBorder="1" applyAlignment="1" applyProtection="1">
      <alignment vertical="center"/>
      <protection locked="0"/>
    </xf>
    <xf numFmtId="38" fontId="6" fillId="0" borderId="27" xfId="52" applyFont="1" applyBorder="1" applyAlignment="1" applyProtection="1">
      <alignment horizontal="left" vertical="center"/>
      <protection locked="0"/>
    </xf>
    <xf numFmtId="38" fontId="6" fillId="0" borderId="29" xfId="52" applyFont="1" applyBorder="1" applyAlignment="1" applyProtection="1">
      <alignment horizontal="left" vertical="center"/>
      <protection locked="0"/>
    </xf>
    <xf numFmtId="38" fontId="6" fillId="0" borderId="0" xfId="52" applyFont="1" applyBorder="1" applyAlignment="1" applyProtection="1">
      <alignment vertical="center"/>
      <protection locked="0"/>
    </xf>
    <xf numFmtId="38" fontId="4" fillId="0" borderId="0" xfId="52" applyFont="1" applyAlignment="1">
      <alignment vertical="center"/>
    </xf>
    <xf numFmtId="38" fontId="4" fillId="0" borderId="0" xfId="52" applyFont="1" applyAlignment="1">
      <alignment horizontal="left" vertical="center"/>
    </xf>
    <xf numFmtId="38" fontId="3" fillId="0" borderId="0" xfId="52" applyFont="1" applyAlignment="1">
      <alignment vertical="center"/>
    </xf>
    <xf numFmtId="38" fontId="3" fillId="0" borderId="0" xfId="52" applyFont="1" applyAlignment="1">
      <alignment horizontal="left" vertical="center"/>
    </xf>
    <xf numFmtId="38" fontId="3" fillId="0" borderId="0" xfId="52" applyFont="1" applyAlignment="1">
      <alignment/>
    </xf>
    <xf numFmtId="38" fontId="3" fillId="0" borderId="0" xfId="52" applyFont="1" applyAlignment="1">
      <alignment horizontal="left"/>
    </xf>
    <xf numFmtId="0" fontId="35" fillId="0" borderId="0" xfId="77" applyFont="1" applyAlignment="1">
      <alignment vertical="center"/>
      <protection/>
    </xf>
    <xf numFmtId="0" fontId="14" fillId="0" borderId="0" xfId="77" applyFont="1" applyAlignment="1">
      <alignment vertical="center"/>
      <protection/>
    </xf>
    <xf numFmtId="0" fontId="9" fillId="0" borderId="0" xfId="85" applyFont="1" applyAlignment="1">
      <alignment vertical="center"/>
      <protection/>
    </xf>
    <xf numFmtId="0" fontId="6" fillId="0" borderId="0" xfId="85" applyFont="1" applyAlignment="1">
      <alignment vertical="center"/>
      <protection/>
    </xf>
    <xf numFmtId="0" fontId="6" fillId="0" borderId="0" xfId="85" applyFont="1" applyBorder="1" applyAlignment="1">
      <alignment vertical="center"/>
      <protection/>
    </xf>
    <xf numFmtId="0" fontId="11" fillId="0" borderId="27" xfId="85" applyFont="1" applyBorder="1" applyAlignment="1">
      <alignment horizontal="right" vertical="center"/>
      <protection/>
    </xf>
    <xf numFmtId="0" fontId="6" fillId="0" borderId="57" xfId="85" applyFont="1" applyBorder="1" applyAlignment="1">
      <alignment horizontal="center" vertical="center"/>
      <protection/>
    </xf>
    <xf numFmtId="0" fontId="6" fillId="0" borderId="80" xfId="85" applyFont="1" applyBorder="1" applyAlignment="1">
      <alignment horizontal="center" vertical="center" wrapText="1"/>
      <protection/>
    </xf>
    <xf numFmtId="0" fontId="6" fillId="0" borderId="60" xfId="85" applyFont="1" applyBorder="1" applyAlignment="1">
      <alignment horizontal="center" vertical="center"/>
      <protection/>
    </xf>
    <xf numFmtId="0" fontId="6" fillId="0" borderId="12" xfId="85" applyFont="1" applyBorder="1" applyAlignment="1">
      <alignment vertical="center" shrinkToFit="1"/>
      <protection/>
    </xf>
    <xf numFmtId="0" fontId="6" fillId="0" borderId="13" xfId="85" applyFont="1" applyBorder="1" applyAlignment="1">
      <alignment vertical="center" shrinkToFit="1"/>
      <protection/>
    </xf>
    <xf numFmtId="237" fontId="6" fillId="0" borderId="81" xfId="85" applyNumberFormat="1" applyFont="1" applyBorder="1" applyAlignment="1">
      <alignment horizontal="right" vertical="center"/>
      <protection/>
    </xf>
    <xf numFmtId="237" fontId="6" fillId="0" borderId="82" xfId="85" applyNumberFormat="1" applyFont="1" applyBorder="1" applyAlignment="1">
      <alignment horizontal="right" vertical="center"/>
      <protection/>
    </xf>
    <xf numFmtId="237" fontId="6" fillId="0" borderId="82" xfId="85" applyNumberFormat="1" applyFont="1" applyBorder="1" applyAlignment="1">
      <alignment vertical="center"/>
      <protection/>
    </xf>
    <xf numFmtId="0" fontId="6" fillId="0" borderId="12" xfId="85" applyFont="1" applyBorder="1" applyAlignment="1">
      <alignment horizontal="center" vertical="center" shrinkToFit="1"/>
      <protection/>
    </xf>
    <xf numFmtId="0" fontId="6" fillId="0" borderId="13" xfId="85" applyFont="1" applyBorder="1" applyAlignment="1">
      <alignment horizontal="center" vertical="center" shrinkToFit="1"/>
      <protection/>
    </xf>
    <xf numFmtId="0" fontId="6" fillId="0" borderId="12" xfId="85" applyFont="1" applyBorder="1" applyAlignment="1">
      <alignment horizontal="left" vertical="center" shrinkToFit="1"/>
      <protection/>
    </xf>
    <xf numFmtId="0" fontId="6" fillId="0" borderId="13" xfId="85" applyFont="1" applyBorder="1" applyAlignment="1">
      <alignment horizontal="left" vertical="center" shrinkToFit="1"/>
      <protection/>
    </xf>
    <xf numFmtId="237" fontId="31" fillId="0" borderId="82" xfId="85" applyNumberFormat="1" applyFont="1" applyBorder="1" applyAlignment="1">
      <alignment vertical="center"/>
      <protection/>
    </xf>
    <xf numFmtId="0" fontId="6" fillId="0" borderId="12" xfId="85" applyFont="1" applyBorder="1" applyAlignment="1">
      <alignment vertical="center"/>
      <protection/>
    </xf>
    <xf numFmtId="0" fontId="6" fillId="0" borderId="0" xfId="85" applyFont="1" applyBorder="1" applyAlignment="1">
      <alignment horizontal="left" vertical="center" shrinkToFit="1"/>
      <protection/>
    </xf>
    <xf numFmtId="0" fontId="6" fillId="0" borderId="28" xfId="85" applyFont="1" applyBorder="1" applyAlignment="1">
      <alignment vertical="center"/>
      <protection/>
    </xf>
    <xf numFmtId="0" fontId="6" fillId="0" borderId="27" xfId="85" applyFont="1" applyBorder="1" applyAlignment="1">
      <alignment vertical="center"/>
      <protection/>
    </xf>
    <xf numFmtId="0" fontId="6" fillId="0" borderId="29" xfId="85" applyFont="1" applyBorder="1" applyAlignment="1">
      <alignment vertical="center"/>
      <protection/>
    </xf>
    <xf numFmtId="0" fontId="31" fillId="0" borderId="28" xfId="85" applyFont="1" applyBorder="1" applyAlignment="1">
      <alignment vertical="center"/>
      <protection/>
    </xf>
    <xf numFmtId="0" fontId="31" fillId="0" borderId="83" xfId="85" applyFont="1" applyBorder="1" applyAlignment="1">
      <alignment vertical="center"/>
      <protection/>
    </xf>
    <xf numFmtId="0" fontId="31" fillId="0" borderId="26" xfId="85" applyFont="1" applyBorder="1" applyAlignment="1">
      <alignment vertical="center"/>
      <protection/>
    </xf>
    <xf numFmtId="0" fontId="6" fillId="0" borderId="36" xfId="85" applyFont="1" applyBorder="1" applyAlignment="1">
      <alignment vertical="center"/>
      <protection/>
    </xf>
    <xf numFmtId="0" fontId="6" fillId="0" borderId="37" xfId="85" applyFont="1" applyBorder="1" applyAlignment="1">
      <alignment vertical="center" shrinkToFit="1"/>
      <protection/>
    </xf>
    <xf numFmtId="0" fontId="6" fillId="0" borderId="47" xfId="85" applyFont="1" applyBorder="1" applyAlignment="1">
      <alignment vertical="center" shrinkToFit="1"/>
      <protection/>
    </xf>
    <xf numFmtId="0" fontId="6" fillId="0" borderId="0" xfId="85" applyFont="1" applyBorder="1" applyAlignment="1">
      <alignment horizontal="right" vertical="center" shrinkToFit="1"/>
      <protection/>
    </xf>
    <xf numFmtId="238" fontId="31" fillId="0" borderId="12" xfId="85" applyNumberFormat="1" applyFont="1" applyBorder="1" applyAlignment="1">
      <alignment vertical="center"/>
      <protection/>
    </xf>
    <xf numFmtId="238" fontId="31" fillId="0" borderId="21" xfId="85" applyNumberFormat="1" applyFont="1" applyBorder="1" applyAlignment="1">
      <alignment vertical="center"/>
      <protection/>
    </xf>
    <xf numFmtId="0" fontId="6" fillId="0" borderId="27" xfId="85" applyFont="1" applyBorder="1" applyAlignment="1">
      <alignment horizontal="left" vertical="center" shrinkToFit="1"/>
      <protection/>
    </xf>
    <xf numFmtId="0" fontId="6" fillId="0" borderId="29" xfId="85" applyFont="1" applyBorder="1" applyAlignment="1">
      <alignment horizontal="left" vertical="center" shrinkToFit="1"/>
      <protection/>
    </xf>
    <xf numFmtId="238" fontId="6" fillId="0" borderId="28" xfId="85" applyNumberFormat="1" applyFont="1" applyBorder="1" applyAlignment="1">
      <alignment vertical="center"/>
      <protection/>
    </xf>
    <xf numFmtId="237" fontId="6" fillId="0" borderId="83" xfId="85" applyNumberFormat="1" applyFont="1" applyBorder="1" applyAlignment="1">
      <alignment vertical="center"/>
      <protection/>
    </xf>
    <xf numFmtId="238" fontId="6" fillId="0" borderId="26" xfId="85" applyNumberFormat="1" applyFont="1" applyBorder="1" applyAlignment="1">
      <alignment vertical="center"/>
      <protection/>
    </xf>
    <xf numFmtId="238" fontId="6" fillId="0" borderId="0" xfId="85" applyNumberFormat="1" applyFont="1" applyBorder="1" applyAlignment="1">
      <alignment vertical="center"/>
      <protection/>
    </xf>
    <xf numFmtId="237" fontId="6" fillId="0" borderId="0" xfId="85" applyNumberFormat="1" applyFont="1" applyBorder="1" applyAlignment="1">
      <alignment vertical="center"/>
      <protection/>
    </xf>
    <xf numFmtId="0" fontId="6" fillId="0" borderId="0" xfId="85" applyFont="1" applyBorder="1" applyAlignment="1">
      <alignment vertical="center" shrinkToFit="1"/>
      <protection/>
    </xf>
    <xf numFmtId="0" fontId="9" fillId="0" borderId="0" xfId="85" applyFont="1" applyBorder="1" applyAlignment="1">
      <alignment vertical="center"/>
      <protection/>
    </xf>
    <xf numFmtId="0" fontId="9" fillId="33" borderId="0" xfId="85" applyFont="1" applyFill="1" applyAlignment="1">
      <alignment vertical="center"/>
      <protection/>
    </xf>
    <xf numFmtId="2" fontId="6" fillId="33" borderId="0" xfId="85" applyNumberFormat="1" applyFont="1" applyFill="1" applyAlignment="1">
      <alignment vertical="center"/>
      <protection/>
    </xf>
    <xf numFmtId="0" fontId="54" fillId="0" borderId="0" xfId="77" applyNumberFormat="1" applyFont="1" applyFill="1" applyAlignment="1" applyProtection="1">
      <alignment horizontal="center" vertical="center"/>
      <protection locked="0"/>
    </xf>
    <xf numFmtId="0" fontId="13" fillId="0" borderId="0" xfId="77" applyFont="1" applyFill="1" applyAlignment="1">
      <alignment vertical="center"/>
      <protection/>
    </xf>
    <xf numFmtId="0" fontId="13" fillId="0" borderId="0" xfId="77" applyNumberFormat="1" applyFont="1" applyFill="1" applyAlignment="1" applyProtection="1">
      <alignment vertical="center"/>
      <protection locked="0"/>
    </xf>
    <xf numFmtId="0" fontId="6" fillId="0" borderId="0" xfId="77" applyFont="1" applyFill="1" applyAlignment="1">
      <alignment horizontal="right" vertical="center"/>
      <protection/>
    </xf>
    <xf numFmtId="0" fontId="4" fillId="0" borderId="60" xfId="77" applyNumberFormat="1" applyFont="1" applyFill="1" applyBorder="1" applyAlignment="1" applyProtection="1">
      <alignment horizontal="center" vertical="center"/>
      <protection locked="0"/>
    </xf>
    <xf numFmtId="0" fontId="4" fillId="0" borderId="58" xfId="77" applyNumberFormat="1" applyFont="1" applyFill="1" applyBorder="1" applyAlignment="1" applyProtection="1">
      <alignment horizontal="center" vertical="center"/>
      <protection locked="0"/>
    </xf>
    <xf numFmtId="0" fontId="4" fillId="0" borderId="0" xfId="77" applyNumberFormat="1" applyFont="1" applyFill="1" applyBorder="1" applyAlignment="1" applyProtection="1">
      <alignment vertical="center"/>
      <protection locked="0"/>
    </xf>
    <xf numFmtId="0" fontId="4" fillId="0" borderId="13" xfId="77" applyNumberFormat="1" applyFont="1" applyFill="1" applyBorder="1" applyAlignment="1" applyProtection="1">
      <alignment vertical="center"/>
      <protection locked="0"/>
    </xf>
    <xf numFmtId="0" fontId="4" fillId="0" borderId="12" xfId="77" applyNumberFormat="1" applyFont="1" applyFill="1" applyBorder="1" applyAlignment="1" applyProtection="1">
      <alignment vertical="center"/>
      <protection locked="0"/>
    </xf>
    <xf numFmtId="49" fontId="4" fillId="0" borderId="0" xfId="77" applyNumberFormat="1" applyFont="1" applyFill="1" applyBorder="1" applyAlignment="1" applyProtection="1">
      <alignment horizontal="left" vertical="center"/>
      <protection locked="0"/>
    </xf>
    <xf numFmtId="49" fontId="4" fillId="0" borderId="13" xfId="77" applyNumberFormat="1" applyFont="1" applyFill="1" applyBorder="1" applyAlignment="1" applyProtection="1">
      <alignment horizontal="center" vertical="center"/>
      <protection locked="0"/>
    </xf>
    <xf numFmtId="49" fontId="4" fillId="0" borderId="0" xfId="77" applyNumberFormat="1" applyFont="1" applyFill="1" applyBorder="1" applyAlignment="1" applyProtection="1">
      <alignment vertical="center"/>
      <protection locked="0"/>
    </xf>
    <xf numFmtId="49" fontId="4" fillId="0" borderId="13" xfId="77" applyNumberFormat="1" applyFont="1" applyFill="1" applyBorder="1" applyAlignment="1" applyProtection="1">
      <alignment vertical="center"/>
      <protection locked="0"/>
    </xf>
    <xf numFmtId="49" fontId="4" fillId="0" borderId="0" xfId="77" applyNumberFormat="1" applyFont="1" applyFill="1" applyBorder="1" applyAlignment="1" applyProtection="1">
      <alignment horizontal="right" vertical="center"/>
      <protection locked="0"/>
    </xf>
    <xf numFmtId="49" fontId="4" fillId="0" borderId="27" xfId="77" applyNumberFormat="1" applyFont="1" applyFill="1" applyBorder="1" applyAlignment="1" applyProtection="1">
      <alignment vertical="center"/>
      <protection locked="0"/>
    </xf>
    <xf numFmtId="0" fontId="4" fillId="0" borderId="84" xfId="77" applyFont="1" applyBorder="1" applyAlignment="1">
      <alignment vertical="center"/>
      <protection/>
    </xf>
    <xf numFmtId="49" fontId="4" fillId="0" borderId="85" xfId="77" applyNumberFormat="1" applyFont="1" applyFill="1" applyBorder="1" applyAlignment="1" applyProtection="1">
      <alignment horizontal="center" vertical="center"/>
      <protection locked="0"/>
    </xf>
    <xf numFmtId="49" fontId="4" fillId="0" borderId="72" xfId="77" applyNumberFormat="1" applyFont="1" applyFill="1" applyBorder="1" applyAlignment="1" applyProtection="1">
      <alignment horizontal="center" vertical="center"/>
      <protection locked="0"/>
    </xf>
    <xf numFmtId="49" fontId="4" fillId="0" borderId="40" xfId="77" applyNumberFormat="1" applyFont="1" applyFill="1" applyBorder="1" applyAlignment="1" applyProtection="1">
      <alignment horizontal="center" vertical="center"/>
      <protection locked="0"/>
    </xf>
    <xf numFmtId="49" fontId="4" fillId="0" borderId="50" xfId="77" applyNumberFormat="1" applyFont="1" applyFill="1" applyBorder="1" applyAlignment="1" applyProtection="1">
      <alignment horizontal="center" vertical="center"/>
      <protection locked="0"/>
    </xf>
    <xf numFmtId="0" fontId="4" fillId="0" borderId="0" xfId="77" applyNumberFormat="1" applyFont="1" applyFill="1" applyAlignment="1" applyProtection="1">
      <alignment vertical="center"/>
      <protection locked="0"/>
    </xf>
    <xf numFmtId="0" fontId="9" fillId="0" borderId="0" xfId="77" applyNumberFormat="1" applyFont="1" applyFill="1" applyAlignment="1" applyProtection="1">
      <alignment vertical="center"/>
      <protection locked="0"/>
    </xf>
    <xf numFmtId="0" fontId="9" fillId="0" borderId="0" xfId="77" applyFont="1" applyFill="1" applyAlignment="1">
      <alignment vertical="center" wrapText="1"/>
      <protection/>
    </xf>
    <xf numFmtId="40" fontId="13" fillId="0" borderId="0" xfId="77" applyNumberFormat="1" applyFont="1" applyAlignment="1">
      <alignment vertical="center"/>
      <protection/>
    </xf>
    <xf numFmtId="0" fontId="6" fillId="0" borderId="0" xfId="77" applyNumberFormat="1" applyFont="1" applyAlignment="1" applyProtection="1">
      <alignment horizontal="right" vertical="center"/>
      <protection locked="0"/>
    </xf>
    <xf numFmtId="0" fontId="9" fillId="0" borderId="86" xfId="77" applyNumberFormat="1" applyFont="1" applyBorder="1" applyAlignment="1" applyProtection="1">
      <alignment vertical="center"/>
      <protection locked="0"/>
    </xf>
    <xf numFmtId="0" fontId="4" fillId="0" borderId="30" xfId="77" applyFont="1" applyBorder="1" applyAlignment="1">
      <alignment vertical="center"/>
      <protection/>
    </xf>
    <xf numFmtId="0" fontId="4" fillId="0" borderId="33" xfId="77" applyFont="1" applyBorder="1" applyAlignment="1">
      <alignment vertical="center"/>
      <protection/>
    </xf>
    <xf numFmtId="0" fontId="9" fillId="0" borderId="21" xfId="77" applyNumberFormat="1" applyFont="1" applyBorder="1" applyAlignment="1" applyProtection="1">
      <alignment horizontal="center" vertical="center" wrapText="1"/>
      <protection locked="0"/>
    </xf>
    <xf numFmtId="0" fontId="4" fillId="0" borderId="32" xfId="77" applyFont="1" applyBorder="1" applyAlignment="1">
      <alignment vertical="center"/>
      <protection/>
    </xf>
    <xf numFmtId="0" fontId="9" fillId="0" borderId="29" xfId="77" applyNumberFormat="1" applyFont="1" applyBorder="1" applyAlignment="1" applyProtection="1">
      <alignment vertical="center"/>
      <protection locked="0"/>
    </xf>
    <xf numFmtId="3" fontId="9" fillId="0" borderId="12" xfId="77" applyNumberFormat="1" applyFont="1" applyBorder="1" applyAlignment="1" applyProtection="1">
      <alignment vertical="center"/>
      <protection locked="0"/>
    </xf>
    <xf numFmtId="206" fontId="9" fillId="0" borderId="0" xfId="77" applyNumberFormat="1" applyFont="1" applyFill="1" applyBorder="1" applyAlignment="1">
      <alignment horizontal="right" vertical="center"/>
      <protection/>
    </xf>
    <xf numFmtId="49" fontId="9" fillId="0" borderId="0" xfId="77" applyNumberFormat="1" applyFont="1" applyBorder="1" applyAlignment="1" applyProtection="1">
      <alignment horizontal="right" vertical="center"/>
      <protection locked="0"/>
    </xf>
    <xf numFmtId="49" fontId="9" fillId="0" borderId="13" xfId="77" applyNumberFormat="1" applyFont="1" applyBorder="1" applyAlignment="1" applyProtection="1">
      <alignment vertical="center"/>
      <protection locked="0"/>
    </xf>
    <xf numFmtId="49" fontId="9" fillId="0" borderId="40" xfId="77" applyNumberFormat="1" applyFont="1" applyBorder="1" applyAlignment="1" applyProtection="1">
      <alignment horizontal="center" vertical="center"/>
      <protection locked="0"/>
    </xf>
    <xf numFmtId="206" fontId="9" fillId="0" borderId="39" xfId="77" applyNumberFormat="1" applyFont="1" applyFill="1" applyBorder="1" applyAlignment="1">
      <alignment horizontal="right" vertical="center"/>
      <protection/>
    </xf>
    <xf numFmtId="206" fontId="9" fillId="0" borderId="40" xfId="77" applyNumberFormat="1" applyFont="1" applyFill="1" applyBorder="1" applyAlignment="1">
      <alignment horizontal="right" vertical="center"/>
      <protection/>
    </xf>
    <xf numFmtId="0" fontId="4" fillId="0" borderId="41" xfId="77" applyFont="1" applyBorder="1" applyAlignment="1">
      <alignment vertical="center"/>
      <protection/>
    </xf>
    <xf numFmtId="0" fontId="13" fillId="0" borderId="0" xfId="77" applyAlignment="1">
      <alignment vertical="center"/>
      <protection/>
    </xf>
    <xf numFmtId="0" fontId="13" fillId="0" borderId="30" xfId="77" applyBorder="1" applyAlignment="1">
      <alignment vertical="center"/>
      <protection/>
    </xf>
    <xf numFmtId="0" fontId="9" fillId="0" borderId="37" xfId="77" applyNumberFormat="1" applyFont="1" applyBorder="1" applyAlignment="1" applyProtection="1">
      <alignment horizontal="center" vertical="center"/>
      <protection locked="0"/>
    </xf>
    <xf numFmtId="0" fontId="9" fillId="0" borderId="47" xfId="77" applyNumberFormat="1" applyFont="1" applyBorder="1" applyAlignment="1" applyProtection="1">
      <alignment vertical="center" wrapText="1"/>
      <protection locked="0"/>
    </xf>
    <xf numFmtId="0" fontId="9" fillId="0" borderId="18" xfId="77" applyNumberFormat="1" applyFont="1" applyBorder="1" applyAlignment="1" applyProtection="1">
      <alignment vertical="center" wrapText="1"/>
      <protection locked="0"/>
    </xf>
    <xf numFmtId="0" fontId="13" fillId="0" borderId="33" xfId="77" applyBorder="1" applyAlignment="1">
      <alignment vertical="center"/>
      <protection/>
    </xf>
    <xf numFmtId="0" fontId="9" fillId="0" borderId="13" xfId="77" applyNumberFormat="1" applyFont="1" applyBorder="1" applyAlignment="1" applyProtection="1">
      <alignment horizontal="center" vertical="center" wrapText="1"/>
      <protection locked="0"/>
    </xf>
    <xf numFmtId="0" fontId="13" fillId="0" borderId="32" xfId="77" applyBorder="1" applyAlignment="1">
      <alignment vertical="center"/>
      <protection/>
    </xf>
    <xf numFmtId="0" fontId="9" fillId="0" borderId="29" xfId="77" applyNumberFormat="1" applyFont="1" applyBorder="1" applyAlignment="1" applyProtection="1">
      <alignment vertical="center" wrapText="1"/>
      <protection locked="0"/>
    </xf>
    <xf numFmtId="0" fontId="9" fillId="0" borderId="26" xfId="77" applyNumberFormat="1" applyFont="1" applyBorder="1" applyAlignment="1" applyProtection="1">
      <alignment vertical="center" wrapText="1"/>
      <protection locked="0"/>
    </xf>
    <xf numFmtId="0" fontId="13" fillId="0" borderId="34" xfId="77" applyBorder="1" applyAlignment="1">
      <alignment vertical="center"/>
      <protection/>
    </xf>
    <xf numFmtId="0" fontId="13" fillId="0" borderId="31" xfId="77" applyBorder="1" applyAlignment="1">
      <alignment vertical="center"/>
      <protection/>
    </xf>
    <xf numFmtId="0" fontId="4" fillId="0" borderId="37" xfId="77" applyNumberFormat="1" applyFont="1" applyBorder="1" applyAlignment="1" applyProtection="1">
      <alignment vertical="center"/>
      <protection locked="0"/>
    </xf>
    <xf numFmtId="0" fontId="4" fillId="0" borderId="47" xfId="77" applyNumberFormat="1" applyFont="1" applyBorder="1" applyAlignment="1" applyProtection="1">
      <alignment vertical="center"/>
      <protection locked="0"/>
    </xf>
    <xf numFmtId="49" fontId="4" fillId="0" borderId="13" xfId="77" applyNumberFormat="1" applyFont="1" applyBorder="1" applyAlignment="1" applyProtection="1">
      <alignment vertical="center"/>
      <protection locked="0"/>
    </xf>
    <xf numFmtId="182" fontId="4" fillId="0" borderId="0" xfId="77" applyNumberFormat="1" applyFont="1" applyBorder="1" applyAlignment="1" applyProtection="1">
      <alignment vertical="center" shrinkToFit="1"/>
      <protection locked="0"/>
    </xf>
    <xf numFmtId="182" fontId="4" fillId="0" borderId="13" xfId="77" applyNumberFormat="1" applyFont="1" applyBorder="1" applyAlignment="1" applyProtection="1">
      <alignment vertical="center" shrinkToFit="1"/>
      <protection locked="0"/>
    </xf>
    <xf numFmtId="0" fontId="4" fillId="0" borderId="13" xfId="77" applyNumberFormat="1" applyFont="1" applyBorder="1" applyAlignment="1" applyProtection="1">
      <alignment vertical="center"/>
      <protection locked="0"/>
    </xf>
    <xf numFmtId="239" fontId="4" fillId="0" borderId="0" xfId="77" applyNumberFormat="1" applyFont="1" applyBorder="1" applyAlignment="1" applyProtection="1">
      <alignment vertical="center" shrinkToFit="1"/>
      <protection locked="0"/>
    </xf>
    <xf numFmtId="239" fontId="4" fillId="0" borderId="13" xfId="77" applyNumberFormat="1" applyFont="1" applyBorder="1" applyAlignment="1" applyProtection="1">
      <alignment vertical="center" shrinkToFit="1"/>
      <protection locked="0"/>
    </xf>
    <xf numFmtId="0" fontId="4" fillId="0" borderId="13" xfId="77" applyNumberFormat="1" applyFont="1" applyBorder="1" applyAlignment="1" applyProtection="1">
      <alignment horizontal="right" vertical="center"/>
      <protection locked="0"/>
    </xf>
    <xf numFmtId="182" fontId="4" fillId="0" borderId="0" xfId="77" applyNumberFormat="1" applyFont="1" applyFill="1" applyBorder="1" applyAlignment="1">
      <alignment vertical="center" shrinkToFit="1"/>
      <protection/>
    </xf>
    <xf numFmtId="182" fontId="4" fillId="0" borderId="13" xfId="77" applyNumberFormat="1" applyFont="1" applyFill="1" applyBorder="1" applyAlignment="1">
      <alignment vertical="center" shrinkToFit="1"/>
      <protection/>
    </xf>
    <xf numFmtId="240" fontId="4" fillId="0" borderId="0" xfId="77" applyNumberFormat="1" applyFont="1" applyFill="1" applyBorder="1" applyAlignment="1">
      <alignment vertical="center" shrinkToFit="1"/>
      <protection/>
    </xf>
    <xf numFmtId="0" fontId="13" fillId="0" borderId="42" xfId="77" applyBorder="1" applyAlignment="1">
      <alignment vertical="center"/>
      <protection/>
    </xf>
    <xf numFmtId="49" fontId="4" fillId="0" borderId="40" xfId="77" applyNumberFormat="1" applyFont="1" applyBorder="1" applyAlignment="1" applyProtection="1">
      <alignment vertical="center"/>
      <protection locked="0"/>
    </xf>
    <xf numFmtId="239" fontId="4" fillId="0" borderId="40" xfId="77" applyNumberFormat="1" applyFont="1" applyFill="1" applyBorder="1" applyAlignment="1">
      <alignment vertical="center" shrinkToFit="1"/>
      <protection/>
    </xf>
    <xf numFmtId="239" fontId="4" fillId="0" borderId="50" xfId="77" applyNumberFormat="1" applyFont="1" applyFill="1" applyBorder="1" applyAlignment="1">
      <alignment vertical="center" shrinkToFit="1"/>
      <protection/>
    </xf>
    <xf numFmtId="0" fontId="13" fillId="0" borderId="41" xfId="77" applyBorder="1" applyAlignment="1">
      <alignment vertical="center"/>
      <protection/>
    </xf>
    <xf numFmtId="0" fontId="13" fillId="0" borderId="0" xfId="77" applyBorder="1" applyAlignment="1">
      <alignment vertical="center"/>
      <protection/>
    </xf>
    <xf numFmtId="239" fontId="4" fillId="0" borderId="0" xfId="77" applyNumberFormat="1" applyFont="1" applyFill="1" applyBorder="1" applyAlignment="1">
      <alignment vertical="center" shrinkToFit="1"/>
      <protection/>
    </xf>
    <xf numFmtId="49" fontId="6" fillId="0" borderId="0" xfId="77" applyNumberFormat="1" applyFont="1" applyFill="1" applyBorder="1" applyAlignment="1" applyProtection="1">
      <alignment vertical="center"/>
      <protection locked="0"/>
    </xf>
    <xf numFmtId="0" fontId="6" fillId="0" borderId="0" xfId="77" applyFont="1" applyBorder="1" applyAlignment="1">
      <alignment vertical="center" shrinkToFit="1"/>
      <protection/>
    </xf>
    <xf numFmtId="0" fontId="55" fillId="0" borderId="0" xfId="77" applyFont="1" applyBorder="1" applyAlignment="1">
      <alignment horizontal="right" vertical="center"/>
      <protection/>
    </xf>
    <xf numFmtId="0" fontId="9" fillId="0" borderId="59" xfId="77" applyFont="1" applyBorder="1" applyAlignment="1">
      <alignment vertical="center"/>
      <protection/>
    </xf>
    <xf numFmtId="0" fontId="9" fillId="0" borderId="54" xfId="77" applyFont="1" applyBorder="1" applyAlignment="1">
      <alignment vertical="center"/>
      <protection/>
    </xf>
    <xf numFmtId="0" fontId="9" fillId="0" borderId="30" xfId="77" applyFont="1" applyBorder="1" applyAlignment="1">
      <alignment vertical="center"/>
      <protection/>
    </xf>
    <xf numFmtId="0" fontId="9" fillId="0" borderId="0" xfId="77" applyFont="1" applyBorder="1" applyAlignment="1">
      <alignment horizontal="center" vertical="center"/>
      <protection/>
    </xf>
    <xf numFmtId="0" fontId="9" fillId="0" borderId="13" xfId="77" applyFont="1" applyBorder="1" applyAlignment="1">
      <alignment horizontal="center" vertical="center"/>
      <protection/>
    </xf>
    <xf numFmtId="0" fontId="9" fillId="0" borderId="37" xfId="77" applyFont="1" applyBorder="1" applyAlignment="1">
      <alignment vertical="center"/>
      <protection/>
    </xf>
    <xf numFmtId="41" fontId="9" fillId="0" borderId="57" xfId="60" applyFont="1" applyFill="1" applyBorder="1" applyAlignment="1" applyProtection="1">
      <alignment horizontal="center" vertical="center" wrapText="1"/>
      <protection locked="0"/>
    </xf>
    <xf numFmtId="0" fontId="9" fillId="0" borderId="34" xfId="77" applyFont="1" applyBorder="1" applyAlignment="1">
      <alignment vertical="center"/>
      <protection/>
    </xf>
    <xf numFmtId="0" fontId="9" fillId="0" borderId="35" xfId="77" applyFont="1" applyBorder="1" applyAlignment="1">
      <alignment horizontal="center" vertical="center"/>
      <protection/>
    </xf>
    <xf numFmtId="0" fontId="9" fillId="0" borderId="37" xfId="77" applyFont="1" applyBorder="1" applyAlignment="1">
      <alignment horizontal="center" vertical="center"/>
      <protection/>
    </xf>
    <xf numFmtId="0" fontId="9" fillId="0" borderId="47" xfId="77" applyFont="1" applyBorder="1" applyAlignment="1">
      <alignment horizontal="center" vertical="center"/>
      <protection/>
    </xf>
    <xf numFmtId="0" fontId="9" fillId="0" borderId="37" xfId="77" applyFont="1" applyBorder="1" applyAlignment="1">
      <alignment horizontal="center" vertical="center" wrapText="1"/>
      <protection/>
    </xf>
    <xf numFmtId="0" fontId="9" fillId="0" borderId="37" xfId="77" applyFont="1" applyBorder="1" applyAlignment="1">
      <alignment vertical="center" wrapText="1"/>
      <protection/>
    </xf>
    <xf numFmtId="41" fontId="9" fillId="0" borderId="37" xfId="60" applyFont="1" applyFill="1" applyBorder="1" applyAlignment="1" applyProtection="1">
      <alignment horizontal="center" vertical="center" wrapText="1"/>
      <protection locked="0"/>
    </xf>
    <xf numFmtId="0" fontId="6" fillId="0" borderId="37" xfId="77" applyFont="1" applyBorder="1" applyAlignment="1">
      <alignment horizontal="center" vertical="center" wrapText="1"/>
      <protection/>
    </xf>
    <xf numFmtId="0" fontId="13" fillId="0" borderId="37" xfId="77" applyBorder="1" applyAlignment="1">
      <alignment vertical="center"/>
      <protection/>
    </xf>
    <xf numFmtId="0" fontId="6" fillId="0" borderId="37" xfId="77" applyFont="1" applyBorder="1" applyAlignment="1">
      <alignment horizontal="center" vertical="center" shrinkToFit="1"/>
      <protection/>
    </xf>
    <xf numFmtId="0" fontId="9" fillId="0" borderId="33" xfId="77" applyFont="1" applyBorder="1" applyAlignment="1">
      <alignment vertical="center"/>
      <protection/>
    </xf>
    <xf numFmtId="0" fontId="9" fillId="0" borderId="13" xfId="77" applyFont="1" applyBorder="1" applyAlignment="1">
      <alignment vertical="center"/>
      <protection/>
    </xf>
    <xf numFmtId="38" fontId="9" fillId="0" borderId="0" xfId="51" applyFont="1" applyBorder="1" applyAlignment="1">
      <alignment horizontal="right" vertical="center" shrinkToFit="1"/>
    </xf>
    <xf numFmtId="206" fontId="9" fillId="0" borderId="0" xfId="51" applyNumberFormat="1" applyFont="1" applyBorder="1" applyAlignment="1">
      <alignment horizontal="right" vertical="center" shrinkToFit="1"/>
    </xf>
    <xf numFmtId="38" fontId="9" fillId="0" borderId="0" xfId="51" applyFont="1" applyBorder="1" applyAlignment="1">
      <alignment vertical="center" shrinkToFit="1"/>
    </xf>
    <xf numFmtId="206" fontId="9" fillId="0" borderId="0" xfId="51" applyNumberFormat="1" applyFont="1" applyBorder="1" applyAlignment="1">
      <alignment vertical="center" shrinkToFit="1"/>
    </xf>
    <xf numFmtId="225" fontId="9" fillId="0" borderId="32" xfId="77" applyNumberFormat="1" applyFont="1" applyBorder="1" applyAlignment="1">
      <alignment vertical="center"/>
      <protection/>
    </xf>
    <xf numFmtId="0" fontId="9" fillId="0" borderId="31" xfId="77" applyFont="1" applyBorder="1" applyAlignment="1">
      <alignment horizontal="left" vertical="center"/>
      <protection/>
    </xf>
    <xf numFmtId="0" fontId="9" fillId="0" borderId="0" xfId="77" applyFont="1" applyBorder="1" applyAlignment="1">
      <alignment horizontal="left" vertical="center"/>
      <protection/>
    </xf>
    <xf numFmtId="225" fontId="9" fillId="0" borderId="0" xfId="51" applyNumberFormat="1" applyFont="1" applyBorder="1" applyAlignment="1">
      <alignment horizontal="right" vertical="center" shrinkToFit="1"/>
    </xf>
    <xf numFmtId="225" fontId="9" fillId="0" borderId="0" xfId="51" applyNumberFormat="1" applyFont="1" applyBorder="1" applyAlignment="1">
      <alignment vertical="center" shrinkToFit="1"/>
    </xf>
    <xf numFmtId="0" fontId="9" fillId="0" borderId="31" xfId="77" applyFont="1" applyBorder="1" applyAlignment="1">
      <alignment horizontal="right" vertical="center"/>
      <protection/>
    </xf>
    <xf numFmtId="0" fontId="9" fillId="0" borderId="0" xfId="77" applyFont="1" applyBorder="1" applyAlignment="1">
      <alignment horizontal="right" vertical="center"/>
      <protection/>
    </xf>
    <xf numFmtId="38" fontId="9" fillId="0" borderId="0" xfId="51" applyFont="1" applyFill="1" applyBorder="1" applyAlignment="1">
      <alignment horizontal="right" vertical="center" shrinkToFit="1"/>
    </xf>
    <xf numFmtId="206" fontId="9" fillId="0" borderId="0" xfId="51" applyNumberFormat="1" applyFont="1" applyFill="1" applyBorder="1" applyAlignment="1">
      <alignment horizontal="right" vertical="center" shrinkToFit="1"/>
    </xf>
    <xf numFmtId="38" fontId="9" fillId="0" borderId="0" xfId="51" applyFont="1" applyFill="1" applyBorder="1" applyAlignment="1">
      <alignment vertical="center" shrinkToFit="1"/>
    </xf>
    <xf numFmtId="38" fontId="9" fillId="0" borderId="12" xfId="51" applyFont="1" applyFill="1" applyBorder="1" applyAlignment="1">
      <alignment horizontal="right" vertical="center" shrinkToFit="1"/>
    </xf>
    <xf numFmtId="225" fontId="9" fillId="0" borderId="19" xfId="51" applyNumberFormat="1" applyFont="1" applyBorder="1" applyAlignment="1">
      <alignment horizontal="right" vertical="center" shrinkToFit="1"/>
    </xf>
    <xf numFmtId="0" fontId="9" fillId="0" borderId="87" xfId="77" applyFont="1" applyBorder="1" applyAlignment="1">
      <alignment vertical="center"/>
      <protection/>
    </xf>
    <xf numFmtId="225" fontId="9" fillId="0" borderId="88" xfId="77" applyNumberFormat="1" applyFont="1" applyBorder="1" applyAlignment="1">
      <alignment vertical="center"/>
      <protection/>
    </xf>
    <xf numFmtId="225" fontId="9" fillId="0" borderId="41" xfId="77" applyNumberFormat="1" applyFont="1" applyBorder="1" applyAlignment="1">
      <alignment vertical="center"/>
      <protection/>
    </xf>
    <xf numFmtId="225" fontId="9" fillId="0" borderId="0" xfId="77" applyNumberFormat="1" applyFont="1" applyBorder="1" applyAlignment="1">
      <alignment vertical="center"/>
      <protection/>
    </xf>
    <xf numFmtId="0" fontId="6" fillId="0" borderId="0" xfId="77" applyFont="1" applyAlignment="1">
      <alignment horizontal="left" vertical="center"/>
      <protection/>
    </xf>
    <xf numFmtId="0" fontId="9" fillId="0" borderId="0" xfId="77" applyFont="1" applyAlignment="1">
      <alignment horizontal="left" vertical="center"/>
      <protection/>
    </xf>
    <xf numFmtId="0" fontId="9" fillId="0" borderId="0" xfId="82" applyFont="1">
      <alignment/>
      <protection/>
    </xf>
    <xf numFmtId="37" fontId="9" fillId="0" borderId="0" xfId="81" applyFont="1" applyFill="1" applyAlignment="1">
      <alignment vertical="center"/>
      <protection/>
    </xf>
    <xf numFmtId="37" fontId="9" fillId="0" borderId="0" xfId="81" applyFont="1" applyFill="1" applyAlignment="1">
      <alignment horizontal="right" vertical="center"/>
      <protection/>
    </xf>
    <xf numFmtId="37" fontId="9" fillId="0" borderId="0" xfId="81" applyFont="1" applyFill="1" applyBorder="1" applyAlignment="1">
      <alignment vertical="center"/>
      <protection/>
    </xf>
    <xf numFmtId="0" fontId="35" fillId="0" borderId="0" xfId="81" applyNumberFormat="1" applyFont="1" applyFill="1" applyBorder="1" applyAlignment="1">
      <alignment horizontal="center" vertical="center"/>
      <protection/>
    </xf>
    <xf numFmtId="0" fontId="35" fillId="0" borderId="0" xfId="81" applyNumberFormat="1" applyFont="1" applyFill="1" applyAlignment="1">
      <alignment vertical="center"/>
      <protection/>
    </xf>
    <xf numFmtId="0" fontId="4" fillId="0" borderId="0" xfId="82" applyFont="1" applyAlignment="1">
      <alignment horizontal="center" vertical="center"/>
      <protection/>
    </xf>
    <xf numFmtId="0" fontId="51" fillId="0" borderId="0" xfId="82" applyFont="1" applyBorder="1" applyAlignment="1">
      <alignment horizontal="left" vertical="center"/>
      <protection/>
    </xf>
    <xf numFmtId="0" fontId="7" fillId="0" borderId="0" xfId="81" applyNumberFormat="1" applyFont="1" applyFill="1" applyBorder="1" applyAlignment="1">
      <alignment vertical="center"/>
      <protection/>
    </xf>
    <xf numFmtId="0" fontId="50" fillId="0" borderId="0" xfId="81" applyNumberFormat="1" applyFont="1" applyFill="1" applyBorder="1" applyAlignment="1" applyProtection="1">
      <alignment horizontal="right" vertical="center"/>
      <protection/>
    </xf>
    <xf numFmtId="0" fontId="51" fillId="0" borderId="0" xfId="81" applyNumberFormat="1" applyFont="1" applyFill="1" applyBorder="1" applyAlignment="1">
      <alignment horizontal="right" vertical="center"/>
      <protection/>
    </xf>
    <xf numFmtId="0" fontId="7" fillId="0" borderId="0" xfId="81" applyNumberFormat="1" applyFont="1" applyFill="1" applyAlignment="1">
      <alignment vertical="center"/>
      <protection/>
    </xf>
    <xf numFmtId="0" fontId="7" fillId="0" borderId="0" xfId="82" applyFont="1" applyBorder="1" applyAlignment="1">
      <alignment vertical="center"/>
      <protection/>
    </xf>
    <xf numFmtId="0" fontId="7" fillId="0" borderId="40" xfId="81" applyNumberFormat="1" applyFont="1" applyFill="1" applyBorder="1" applyAlignment="1">
      <alignment vertical="center"/>
      <protection/>
    </xf>
    <xf numFmtId="0" fontId="7" fillId="0" borderId="40" xfId="81" applyNumberFormat="1" applyFont="1" applyFill="1" applyBorder="1" applyAlignment="1">
      <alignment horizontal="right" vertical="center"/>
      <protection/>
    </xf>
    <xf numFmtId="0" fontId="9" fillId="0" borderId="0" xfId="81" applyNumberFormat="1" applyFont="1" applyFill="1" applyAlignment="1">
      <alignment vertical="center"/>
      <protection/>
    </xf>
    <xf numFmtId="0" fontId="7" fillId="0" borderId="0" xfId="82" applyFont="1">
      <alignment/>
      <protection/>
    </xf>
    <xf numFmtId="37" fontId="7" fillId="0" borderId="37" xfId="81" applyFont="1" applyFill="1" applyBorder="1" applyAlignment="1">
      <alignment/>
      <protection/>
    </xf>
    <xf numFmtId="38" fontId="7" fillId="0" borderId="36" xfId="59" applyFont="1" applyFill="1" applyBorder="1" applyAlignment="1" applyProtection="1">
      <alignment horizontal="right"/>
      <protection/>
    </xf>
    <xf numFmtId="38" fontId="7" fillId="0" borderId="37" xfId="59" applyFont="1" applyFill="1" applyBorder="1" applyAlignment="1" applyProtection="1">
      <alignment horizontal="right"/>
      <protection/>
    </xf>
    <xf numFmtId="0" fontId="7" fillId="0" borderId="0" xfId="82" applyFont="1" applyBorder="1" applyAlignment="1" quotePrefix="1">
      <alignment horizontal="center"/>
      <protection/>
    </xf>
    <xf numFmtId="0" fontId="7" fillId="0" borderId="0" xfId="82" applyFont="1" applyFill="1" applyAlignment="1">
      <alignment horizontal="center"/>
      <protection/>
    </xf>
    <xf numFmtId="37" fontId="7" fillId="0" borderId="0" xfId="81" applyFont="1" applyFill="1" applyBorder="1" applyAlignment="1" applyProtection="1">
      <alignment horizontal="center"/>
      <protection/>
    </xf>
    <xf numFmtId="40" fontId="53" fillId="0" borderId="12" xfId="59" applyNumberFormat="1" applyFont="1" applyFill="1" applyBorder="1" applyAlignment="1">
      <alignment horizontal="right"/>
    </xf>
    <xf numFmtId="40" fontId="53" fillId="0" borderId="0" xfId="59" applyNumberFormat="1" applyFont="1" applyFill="1" applyBorder="1" applyAlignment="1">
      <alignment horizontal="right"/>
    </xf>
    <xf numFmtId="0" fontId="7" fillId="0" borderId="0" xfId="82" applyFont="1" applyAlignment="1" quotePrefix="1">
      <alignment horizontal="center"/>
      <protection/>
    </xf>
    <xf numFmtId="37" fontId="7" fillId="0" borderId="0" xfId="81" applyFont="1" applyFill="1" applyBorder="1" applyAlignment="1">
      <alignment horizontal="center"/>
      <protection/>
    </xf>
    <xf numFmtId="0" fontId="7" fillId="0" borderId="40" xfId="82" applyFont="1" applyBorder="1">
      <alignment/>
      <protection/>
    </xf>
    <xf numFmtId="37" fontId="7" fillId="0" borderId="40" xfId="81" applyFont="1" applyFill="1" applyBorder="1" applyAlignment="1" applyProtection="1">
      <alignment horizontal="center"/>
      <protection/>
    </xf>
    <xf numFmtId="38" fontId="7" fillId="0" borderId="39" xfId="59" applyFont="1" applyFill="1" applyBorder="1" applyAlignment="1">
      <alignment horizontal="right"/>
    </xf>
    <xf numFmtId="38" fontId="7" fillId="0" borderId="40" xfId="59" applyFont="1" applyFill="1" applyBorder="1" applyAlignment="1">
      <alignment horizontal="right"/>
    </xf>
    <xf numFmtId="0" fontId="7" fillId="0" borderId="0" xfId="82" applyFont="1" applyFill="1" applyBorder="1" applyAlignment="1">
      <alignment vertical="center"/>
      <protection/>
    </xf>
    <xf numFmtId="37" fontId="7" fillId="0" borderId="0" xfId="81" applyFont="1" applyFill="1" applyBorder="1" applyAlignment="1" applyProtection="1">
      <alignment horizontal="center" vertical="center"/>
      <protection/>
    </xf>
    <xf numFmtId="236" fontId="51" fillId="0" borderId="0" xfId="81" applyNumberFormat="1" applyFont="1" applyFill="1" applyBorder="1" applyAlignment="1">
      <alignment horizontal="right" vertical="center"/>
      <protection/>
    </xf>
    <xf numFmtId="37" fontId="51" fillId="0" borderId="0" xfId="81" applyFont="1" applyFill="1" applyBorder="1" applyAlignment="1" applyProtection="1">
      <alignment vertical="center"/>
      <protection/>
    </xf>
    <xf numFmtId="37" fontId="7" fillId="0" borderId="0" xfId="81" applyFont="1" applyFill="1" applyBorder="1" applyAlignment="1" applyProtection="1">
      <alignment vertical="center"/>
      <protection/>
    </xf>
    <xf numFmtId="37" fontId="7" fillId="0" borderId="0" xfId="81" applyFont="1" applyFill="1" applyBorder="1" applyAlignment="1">
      <alignment vertical="center"/>
      <protection/>
    </xf>
    <xf numFmtId="37" fontId="7" fillId="0" borderId="0" xfId="81" applyFont="1" applyFill="1" applyAlignment="1">
      <alignment vertical="center"/>
      <protection/>
    </xf>
    <xf numFmtId="242" fontId="51" fillId="0" borderId="0" xfId="81" applyNumberFormat="1" applyFont="1" applyFill="1" applyAlignment="1">
      <alignment horizontal="right" vertical="center"/>
      <protection/>
    </xf>
    <xf numFmtId="37" fontId="9" fillId="0" borderId="0" xfId="81" applyFont="1" applyFill="1" applyAlignment="1" applyProtection="1">
      <alignment horizontal="right" vertical="center"/>
      <protection/>
    </xf>
    <xf numFmtId="243" fontId="9" fillId="0" borderId="0" xfId="81" applyNumberFormat="1" applyFont="1" applyFill="1" applyAlignment="1">
      <alignment horizontal="right" vertical="center"/>
      <protection/>
    </xf>
    <xf numFmtId="0" fontId="56" fillId="0" borderId="0" xfId="0" applyFont="1" applyBorder="1" applyAlignment="1">
      <alignment horizontal="center" vertical="center"/>
    </xf>
    <xf numFmtId="0" fontId="51" fillId="0" borderId="0" xfId="77" applyNumberFormat="1" applyFont="1" applyFill="1" applyAlignment="1" applyProtection="1">
      <alignment vertical="center"/>
      <protection locked="0"/>
    </xf>
    <xf numFmtId="0" fontId="51" fillId="0" borderId="0" xfId="77" applyFont="1" applyAlignment="1">
      <alignment vertical="center"/>
      <protection/>
    </xf>
    <xf numFmtId="0" fontId="40" fillId="0" borderId="13" xfId="89" applyFont="1" applyFill="1" applyBorder="1" applyAlignment="1" applyProtection="1" quotePrefix="1">
      <alignment horizontal="right"/>
      <protection/>
    </xf>
    <xf numFmtId="0" fontId="58" fillId="0" borderId="0" xfId="87" applyFont="1" applyFill="1" applyBorder="1" applyAlignment="1" applyProtection="1">
      <alignment horizontal="right"/>
      <protection/>
    </xf>
    <xf numFmtId="0" fontId="58" fillId="0" borderId="0" xfId="87" applyFont="1" applyFill="1" applyProtection="1">
      <alignment/>
      <protection/>
    </xf>
    <xf numFmtId="0" fontId="58" fillId="0" borderId="0" xfId="87" applyFont="1" applyFill="1" applyBorder="1" applyProtection="1">
      <alignment/>
      <protection/>
    </xf>
    <xf numFmtId="0" fontId="0" fillId="0" borderId="0" xfId="0" applyFont="1" applyAlignment="1">
      <alignment/>
    </xf>
    <xf numFmtId="38" fontId="0" fillId="0" borderId="21" xfId="52" applyFont="1" applyFill="1" applyBorder="1" applyAlignment="1" applyProtection="1">
      <alignment horizontal="right"/>
      <protection/>
    </xf>
    <xf numFmtId="0" fontId="0" fillId="0" borderId="28" xfId="89" applyFont="1" applyFill="1" applyBorder="1" applyAlignment="1" applyProtection="1">
      <alignment horizontal="right"/>
      <protection/>
    </xf>
    <xf numFmtId="224" fontId="0" fillId="0" borderId="26" xfId="89" applyNumberFormat="1" applyFont="1" applyFill="1" applyBorder="1" applyProtection="1">
      <alignment/>
      <protection/>
    </xf>
    <xf numFmtId="224" fontId="0" fillId="0" borderId="28" xfId="89" applyNumberFormat="1" applyFont="1" applyFill="1" applyBorder="1" applyProtection="1">
      <alignment/>
      <protection/>
    </xf>
    <xf numFmtId="224" fontId="0" fillId="0" borderId="21" xfId="89" applyNumberFormat="1" applyFont="1" applyFill="1" applyBorder="1" applyProtection="1">
      <alignment/>
      <protection/>
    </xf>
    <xf numFmtId="223" fontId="0" fillId="0" borderId="21" xfId="89" applyNumberFormat="1" applyFont="1" applyFill="1" applyBorder="1" applyProtection="1">
      <alignment/>
      <protection/>
    </xf>
    <xf numFmtId="224" fontId="0" fillId="0" borderId="12" xfId="89" applyNumberFormat="1" applyFont="1" applyFill="1" applyBorder="1" applyProtection="1">
      <alignment/>
      <protection/>
    </xf>
    <xf numFmtId="0" fontId="59" fillId="0" borderId="0" xfId="89" applyFont="1" applyFill="1" applyAlignment="1" applyProtection="1">
      <alignment horizontal="right"/>
      <protection/>
    </xf>
    <xf numFmtId="0" fontId="58" fillId="0" borderId="0" xfId="89" applyFont="1" applyFill="1" applyProtection="1">
      <alignment/>
      <protection/>
    </xf>
    <xf numFmtId="0" fontId="7" fillId="0" borderId="0" xfId="77" applyNumberFormat="1" applyFont="1" applyBorder="1" applyAlignment="1" applyProtection="1">
      <alignment vertical="center"/>
      <protection locked="0"/>
    </xf>
    <xf numFmtId="0" fontId="7" fillId="0" borderId="0" xfId="77" applyNumberFormat="1" applyFont="1" applyAlignment="1" applyProtection="1">
      <alignment vertical="center"/>
      <protection locked="0"/>
    </xf>
    <xf numFmtId="0" fontId="7" fillId="0" borderId="0" xfId="77" applyNumberFormat="1" applyFont="1" applyBorder="1" applyAlignment="1" applyProtection="1">
      <alignment horizontal="right"/>
      <protection locked="0"/>
    </xf>
    <xf numFmtId="0" fontId="9" fillId="0" borderId="28" xfId="77" applyNumberFormat="1" applyFont="1" applyBorder="1" applyAlignment="1" applyProtection="1">
      <alignment horizontal="right" vertical="center"/>
      <protection locked="0"/>
    </xf>
    <xf numFmtId="38" fontId="9" fillId="0" borderId="28" xfId="51" applyFont="1" applyFill="1" applyBorder="1" applyAlignment="1" applyProtection="1">
      <alignment vertical="center"/>
      <protection locked="0"/>
    </xf>
    <xf numFmtId="38" fontId="9" fillId="0" borderId="27" xfId="51" applyFont="1" applyFill="1" applyBorder="1" applyAlignment="1" applyProtection="1">
      <alignment vertical="center"/>
      <protection locked="0"/>
    </xf>
    <xf numFmtId="225" fontId="9" fillId="0" borderId="32" xfId="0" applyNumberFormat="1" applyFont="1" applyFill="1" applyBorder="1" applyAlignment="1">
      <alignment horizontal="right" shrinkToFit="1"/>
    </xf>
    <xf numFmtId="225" fontId="9" fillId="0" borderId="12" xfId="0" applyNumberFormat="1" applyFont="1" applyFill="1" applyBorder="1" applyAlignment="1">
      <alignment vertical="center"/>
    </xf>
    <xf numFmtId="225" fontId="9" fillId="0" borderId="0" xfId="0" applyNumberFormat="1" applyFont="1" applyFill="1" applyBorder="1" applyAlignment="1">
      <alignment horizontal="right" vertical="center" shrinkToFit="1"/>
    </xf>
    <xf numFmtId="225" fontId="9" fillId="0" borderId="0" xfId="0" applyNumberFormat="1" applyFont="1" applyFill="1" applyBorder="1" applyAlignment="1">
      <alignment horizontal="right" shrinkToFit="1"/>
    </xf>
    <xf numFmtId="225" fontId="9" fillId="0" borderId="32" xfId="0" applyNumberFormat="1" applyFont="1" applyFill="1" applyBorder="1" applyAlignment="1">
      <alignment horizontal="right" vertical="center" shrinkToFit="1"/>
    </xf>
    <xf numFmtId="0" fontId="55" fillId="0" borderId="0" xfId="77" applyFont="1" applyAlignment="1">
      <alignment horizontal="right" vertical="center"/>
      <protection/>
    </xf>
    <xf numFmtId="0" fontId="7" fillId="0" borderId="0" xfId="77" applyFont="1" applyAlignment="1">
      <alignment vertical="center"/>
      <protection/>
    </xf>
    <xf numFmtId="0" fontId="42" fillId="0" borderId="0" xfId="0" applyFont="1" applyAlignment="1">
      <alignment horizontal="center"/>
    </xf>
    <xf numFmtId="0" fontId="6" fillId="0" borderId="57" xfId="85" applyFont="1" applyBorder="1" applyAlignment="1">
      <alignment vertical="center"/>
      <protection/>
    </xf>
    <xf numFmtId="2" fontId="9" fillId="0" borderId="0" xfId="85" applyNumberFormat="1" applyFont="1" applyAlignment="1">
      <alignment vertical="center"/>
      <protection/>
    </xf>
    <xf numFmtId="0" fontId="51" fillId="0" borderId="0" xfId="85" applyFont="1" applyAlignment="1">
      <alignment vertical="center"/>
      <protection/>
    </xf>
    <xf numFmtId="0" fontId="7" fillId="0" borderId="0" xfId="85" applyFont="1" applyBorder="1" applyAlignment="1">
      <alignment horizontal="right"/>
      <protection/>
    </xf>
    <xf numFmtId="0" fontId="51" fillId="0" borderId="0" xfId="85" applyFont="1" applyFill="1" applyAlignment="1">
      <alignment vertical="center"/>
      <protection/>
    </xf>
    <xf numFmtId="238" fontId="31" fillId="0" borderId="12" xfId="85" applyNumberFormat="1" applyFont="1" applyFill="1" applyBorder="1" applyAlignment="1">
      <alignment vertical="center"/>
      <protection/>
    </xf>
    <xf numFmtId="237" fontId="31" fillId="0" borderId="82" xfId="85" applyNumberFormat="1" applyFont="1" applyFill="1" applyBorder="1" applyAlignment="1">
      <alignment vertical="center"/>
      <protection/>
    </xf>
    <xf numFmtId="238" fontId="31" fillId="0" borderId="21" xfId="85" applyNumberFormat="1" applyFont="1" applyFill="1" applyBorder="1" applyAlignment="1">
      <alignment vertical="center"/>
      <protection/>
    </xf>
    <xf numFmtId="0" fontId="6" fillId="0" borderId="0" xfId="77" applyNumberFormat="1" applyFont="1" applyFill="1" applyAlignment="1" applyProtection="1">
      <alignment vertical="center"/>
      <protection locked="0"/>
    </xf>
    <xf numFmtId="0" fontId="55" fillId="0" borderId="0" xfId="77" applyNumberFormat="1" applyFont="1" applyAlignment="1" applyProtection="1">
      <alignment horizontal="right" vertical="center"/>
      <protection locked="0"/>
    </xf>
    <xf numFmtId="0" fontId="7" fillId="0" borderId="0" xfId="77" applyNumberFormat="1" applyFont="1" applyAlignment="1" applyProtection="1">
      <alignment horizontal="right" vertical="center"/>
      <protection locked="0"/>
    </xf>
    <xf numFmtId="49" fontId="7" fillId="0" borderId="0" xfId="77" applyNumberFormat="1" applyFont="1" applyFill="1" applyBorder="1" applyAlignment="1" applyProtection="1">
      <alignment vertical="center"/>
      <protection locked="0"/>
    </xf>
    <xf numFmtId="0" fontId="6" fillId="0" borderId="0" xfId="77" applyFont="1" applyBorder="1" applyAlignment="1">
      <alignment horizontal="right" vertical="center"/>
      <protection/>
    </xf>
    <xf numFmtId="0" fontId="7" fillId="0" borderId="0" xfId="77" applyNumberFormat="1" applyFont="1" applyAlignment="1" applyProtection="1" quotePrefix="1">
      <alignment vertical="center"/>
      <protection locked="0"/>
    </xf>
    <xf numFmtId="206" fontId="18" fillId="0" borderId="12" xfId="88" applyNumberFormat="1" applyFont="1" applyFill="1" applyBorder="1" applyAlignment="1">
      <alignment vertical="center"/>
      <protection/>
    </xf>
    <xf numFmtId="3" fontId="18" fillId="0" borderId="12" xfId="88" applyNumberFormat="1" applyFont="1" applyFill="1" applyBorder="1" applyAlignment="1">
      <alignment vertical="center"/>
      <protection/>
    </xf>
    <xf numFmtId="38" fontId="9" fillId="0" borderId="0" xfId="51" applyFont="1" applyFill="1" applyBorder="1" applyAlignment="1">
      <alignment horizontal="right" vertical="center"/>
    </xf>
    <xf numFmtId="0" fontId="9" fillId="0" borderId="12" xfId="51" applyNumberFormat="1" applyFont="1" applyFill="1" applyBorder="1" applyAlignment="1">
      <alignment vertical="center"/>
    </xf>
    <xf numFmtId="0" fontId="0" fillId="0" borderId="0" xfId="87" applyFont="1" applyFill="1" applyBorder="1" applyAlignment="1" applyProtection="1">
      <alignment horizontal="right"/>
      <protection/>
    </xf>
    <xf numFmtId="0" fontId="0" fillId="0" borderId="0" xfId="89" applyFont="1" applyFill="1" applyAlignment="1" applyProtection="1">
      <alignment horizontal="right"/>
      <protection/>
    </xf>
    <xf numFmtId="0" fontId="9" fillId="0" borderId="0" xfId="77" applyFont="1" applyBorder="1" applyAlignment="1" applyProtection="1">
      <alignment horizontal="right" vertical="center"/>
      <protection locked="0"/>
    </xf>
    <xf numFmtId="0" fontId="9" fillId="0" borderId="0" xfId="77" applyFont="1" applyBorder="1" applyAlignment="1" applyProtection="1">
      <alignment horizontal="center" vertical="center"/>
      <protection locked="0"/>
    </xf>
    <xf numFmtId="241" fontId="9" fillId="0" borderId="12" xfId="51" applyNumberFormat="1" applyFont="1" applyFill="1" applyBorder="1" applyAlignment="1">
      <alignment horizontal="right" vertical="center" shrinkToFit="1"/>
    </xf>
    <xf numFmtId="241" fontId="9" fillId="0" borderId="0" xfId="51" applyNumberFormat="1" applyFont="1" applyFill="1" applyBorder="1" applyAlignment="1">
      <alignment horizontal="right" vertical="center" shrinkToFit="1"/>
    </xf>
    <xf numFmtId="241" fontId="9" fillId="0" borderId="0" xfId="51" applyNumberFormat="1" applyFont="1" applyFill="1" applyBorder="1" applyAlignment="1">
      <alignment vertical="center" shrinkToFit="1"/>
    </xf>
    <xf numFmtId="218" fontId="0" fillId="0" borderId="21" xfId="89" applyNumberFormat="1" applyFill="1" applyBorder="1" applyProtection="1">
      <alignment/>
      <protection/>
    </xf>
    <xf numFmtId="218" fontId="0" fillId="0" borderId="12" xfId="89" applyNumberFormat="1" applyFill="1" applyBorder="1" applyProtection="1">
      <alignment/>
      <protection/>
    </xf>
    <xf numFmtId="0" fontId="0" fillId="0" borderId="21" xfId="89" applyNumberFormat="1" applyFill="1" applyBorder="1" applyProtection="1">
      <alignment/>
      <protection/>
    </xf>
    <xf numFmtId="204" fontId="9" fillId="0" borderId="0" xfId="77" applyNumberFormat="1" applyFont="1" applyFill="1" applyBorder="1" applyAlignment="1">
      <alignment horizontal="right" vertical="center" shrinkToFit="1"/>
      <protection/>
    </xf>
    <xf numFmtId="206" fontId="9" fillId="0" borderId="0" xfId="77" applyNumberFormat="1" applyFont="1" applyAlignment="1">
      <alignment vertical="center"/>
      <protection/>
    </xf>
    <xf numFmtId="0" fontId="9" fillId="0" borderId="0" xfId="77" applyNumberFormat="1" applyFont="1" applyAlignment="1">
      <alignment vertical="center"/>
      <protection/>
    </xf>
    <xf numFmtId="0" fontId="4" fillId="0" borderId="0" xfId="77" applyFont="1" applyFill="1" applyBorder="1" applyAlignment="1">
      <alignment vertical="center" shrinkToFit="1"/>
      <protection/>
    </xf>
    <xf numFmtId="185" fontId="9" fillId="0" borderId="0" xfId="77" applyNumberFormat="1" applyFont="1" applyAlignment="1">
      <alignment vertical="center"/>
      <protection/>
    </xf>
    <xf numFmtId="185" fontId="4" fillId="0" borderId="0" xfId="77" applyNumberFormat="1" applyFont="1" applyFill="1" applyBorder="1" applyAlignment="1">
      <alignment vertical="center" shrinkToFit="1"/>
      <protection/>
    </xf>
    <xf numFmtId="185" fontId="4" fillId="0" borderId="13" xfId="77" applyNumberFormat="1" applyFont="1" applyFill="1" applyBorder="1" applyAlignment="1">
      <alignment vertical="center" shrinkToFit="1"/>
      <protection/>
    </xf>
    <xf numFmtId="185" fontId="4" fillId="0" borderId="0" xfId="77" applyNumberFormat="1" applyFont="1" applyFill="1" applyBorder="1" applyAlignment="1">
      <alignment horizontal="right" vertical="center" shrinkToFit="1"/>
      <protection/>
    </xf>
    <xf numFmtId="241" fontId="9" fillId="0" borderId="15" xfId="51" applyNumberFormat="1" applyFont="1" applyFill="1" applyBorder="1" applyAlignment="1">
      <alignment horizontal="right" vertical="center" shrinkToFit="1"/>
    </xf>
    <xf numFmtId="241" fontId="9" fillId="0" borderId="24" xfId="51" applyNumberFormat="1" applyFont="1" applyFill="1" applyBorder="1" applyAlignment="1">
      <alignment horizontal="right" vertical="center" shrinkToFit="1"/>
    </xf>
    <xf numFmtId="241" fontId="9" fillId="0" borderId="24" xfId="51" applyNumberFormat="1" applyFont="1" applyFill="1" applyBorder="1" applyAlignment="1">
      <alignment vertical="center" shrinkToFit="1"/>
    </xf>
    <xf numFmtId="206" fontId="9" fillId="0" borderId="20" xfId="51" applyNumberFormat="1" applyFont="1" applyFill="1" applyBorder="1" applyAlignment="1">
      <alignment horizontal="right" vertical="center" shrinkToFit="1"/>
    </xf>
    <xf numFmtId="241" fontId="9" fillId="0" borderId="40" xfId="51" applyNumberFormat="1" applyFont="1" applyFill="1" applyBorder="1" applyAlignment="1">
      <alignment horizontal="right" vertical="center" shrinkToFit="1"/>
    </xf>
    <xf numFmtId="38" fontId="4" fillId="0" borderId="0" xfId="77" applyNumberFormat="1" applyFont="1" applyFill="1" applyBorder="1" applyAlignment="1" applyProtection="1" quotePrefix="1">
      <alignment horizontal="right" vertical="center"/>
      <protection locked="0"/>
    </xf>
    <xf numFmtId="38" fontId="0" fillId="0" borderId="0" xfId="52" applyAlignment="1">
      <alignment/>
    </xf>
    <xf numFmtId="49" fontId="9" fillId="0" borderId="0" xfId="78" applyNumberFormat="1" applyFont="1" applyAlignment="1">
      <alignment horizontal="right"/>
      <protection/>
    </xf>
    <xf numFmtId="218" fontId="18" fillId="0" borderId="12" xfId="88" applyNumberFormat="1" applyFont="1" applyFill="1" applyBorder="1" applyAlignment="1">
      <alignment vertical="center"/>
      <protection/>
    </xf>
    <xf numFmtId="38" fontId="0" fillId="0" borderId="26" xfId="87" applyNumberFormat="1" applyFont="1" applyFill="1" applyBorder="1" applyProtection="1">
      <alignment/>
      <protection locked="0"/>
    </xf>
    <xf numFmtId="222" fontId="0" fillId="0" borderId="26" xfId="87" applyNumberFormat="1" applyFont="1" applyFill="1" applyBorder="1" applyProtection="1">
      <alignment/>
      <protection locked="0"/>
    </xf>
    <xf numFmtId="245" fontId="0" fillId="0" borderId="21" xfId="87" applyNumberFormat="1" applyFont="1" applyFill="1" applyBorder="1" applyProtection="1">
      <alignment/>
      <protection/>
    </xf>
    <xf numFmtId="246" fontId="0" fillId="0" borderId="21" xfId="87" applyNumberFormat="1" applyFont="1" applyFill="1" applyBorder="1" applyProtection="1">
      <alignment/>
      <protection/>
    </xf>
    <xf numFmtId="246" fontId="0" fillId="0" borderId="21" xfId="87" applyNumberFormat="1" applyFont="1" applyFill="1" applyBorder="1" applyAlignment="1" applyProtection="1">
      <alignment horizontal="right"/>
      <protection/>
    </xf>
    <xf numFmtId="237" fontId="0" fillId="0" borderId="21" xfId="87" applyNumberFormat="1" applyFont="1" applyFill="1" applyBorder="1" applyProtection="1">
      <alignment/>
      <protection/>
    </xf>
    <xf numFmtId="237" fontId="0" fillId="0" borderId="26" xfId="87" applyNumberFormat="1" applyFont="1" applyFill="1" applyBorder="1" applyProtection="1">
      <alignment/>
      <protection locked="0"/>
    </xf>
    <xf numFmtId="237" fontId="0" fillId="0" borderId="21" xfId="87" applyNumberFormat="1" applyFont="1" applyFill="1" applyBorder="1" applyAlignment="1" applyProtection="1">
      <alignment horizontal="right"/>
      <protection/>
    </xf>
    <xf numFmtId="0" fontId="9" fillId="0" borderId="0" xfId="77" applyNumberFormat="1" applyFont="1" applyFill="1" applyBorder="1" applyAlignment="1">
      <alignment horizontal="right" vertical="center" shrinkToFit="1"/>
      <protection/>
    </xf>
    <xf numFmtId="58" fontId="7"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186" fontId="6" fillId="0" borderId="0" xfId="52" applyNumberFormat="1" applyFont="1" applyFill="1" applyBorder="1" applyAlignment="1" applyProtection="1">
      <alignment vertical="center"/>
      <protection locked="0"/>
    </xf>
    <xf numFmtId="57" fontId="6" fillId="0" borderId="12"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202" fontId="6" fillId="0" borderId="0" xfId="52" applyNumberFormat="1" applyFont="1" applyFill="1" applyBorder="1" applyAlignment="1" applyProtection="1">
      <alignment vertical="center"/>
      <protection locked="0"/>
    </xf>
    <xf numFmtId="0" fontId="6" fillId="0" borderId="12" xfId="0" applyFont="1" applyFill="1" applyBorder="1" applyAlignment="1" applyProtection="1">
      <alignment vertical="center"/>
      <protection locked="0"/>
    </xf>
    <xf numFmtId="205" fontId="4" fillId="0" borderId="0" xfId="56" applyNumberFormat="1" applyFont="1" applyFill="1" applyBorder="1" applyAlignment="1" applyProtection="1">
      <alignment horizontal="right" vertical="center"/>
      <protection locked="0"/>
    </xf>
    <xf numFmtId="3" fontId="4" fillId="0" borderId="32" xfId="56" applyNumberFormat="1" applyFont="1" applyFill="1" applyBorder="1" applyAlignment="1" applyProtection="1">
      <alignment horizontal="right" vertical="center"/>
      <protection locked="0"/>
    </xf>
    <xf numFmtId="3" fontId="4" fillId="0" borderId="0" xfId="56" applyNumberFormat="1" applyFont="1" applyFill="1" applyBorder="1" applyAlignment="1" applyProtection="1">
      <alignment horizontal="right" vertical="center"/>
      <protection locked="0"/>
    </xf>
    <xf numFmtId="38" fontId="18" fillId="0" borderId="12" xfId="52" applyFont="1" applyFill="1" applyBorder="1" applyAlignment="1">
      <alignment vertical="center"/>
    </xf>
    <xf numFmtId="38" fontId="18" fillId="0" borderId="12" xfId="56" applyFont="1" applyFill="1" applyBorder="1" applyAlignment="1">
      <alignment vertical="center"/>
    </xf>
    <xf numFmtId="3" fontId="4" fillId="0" borderId="40" xfId="56" applyNumberFormat="1" applyFont="1" applyFill="1" applyBorder="1" applyAlignment="1" applyProtection="1">
      <alignment horizontal="right" vertical="center"/>
      <protection locked="0"/>
    </xf>
    <xf numFmtId="205" fontId="4" fillId="0" borderId="0" xfId="77" applyNumberFormat="1" applyFont="1" applyFill="1" applyBorder="1" applyAlignment="1" applyProtection="1">
      <alignment horizontal="right" vertical="center"/>
      <protection locked="0"/>
    </xf>
    <xf numFmtId="38" fontId="0" fillId="0" borderId="0" xfId="52" applyFont="1" applyAlignment="1">
      <alignment/>
    </xf>
    <xf numFmtId="205" fontId="4" fillId="0" borderId="0" xfId="56" applyNumberFormat="1" applyFont="1" applyBorder="1" applyAlignment="1" applyProtection="1">
      <alignment horizontal="right" vertical="center"/>
      <protection locked="0"/>
    </xf>
    <xf numFmtId="211" fontId="4" fillId="0" borderId="0" xfId="56" applyNumberFormat="1" applyFont="1" applyFill="1" applyBorder="1" applyAlignment="1" applyProtection="1">
      <alignment horizontal="right" vertical="center"/>
      <protection locked="0"/>
    </xf>
    <xf numFmtId="210" fontId="4" fillId="0" borderId="0" xfId="56" applyNumberFormat="1" applyFont="1" applyBorder="1" applyAlignment="1" applyProtection="1">
      <alignment horizontal="right" vertical="center"/>
      <protection locked="0"/>
    </xf>
    <xf numFmtId="212" fontId="4" fillId="0" borderId="0" xfId="56" applyNumberFormat="1" applyFont="1" applyFill="1" applyBorder="1" applyAlignment="1" applyProtection="1">
      <alignment horizontal="right" vertical="center"/>
      <protection locked="0"/>
    </xf>
    <xf numFmtId="185" fontId="4" fillId="0" borderId="12" xfId="56" applyNumberFormat="1" applyFont="1" applyFill="1" applyBorder="1" applyAlignment="1" applyProtection="1">
      <alignment horizontal="right" vertical="center"/>
      <protection locked="0"/>
    </xf>
    <xf numFmtId="185" fontId="4" fillId="0" borderId="0" xfId="56" applyNumberFormat="1" applyFont="1" applyFill="1" applyBorder="1" applyAlignment="1" applyProtection="1">
      <alignment horizontal="right" vertical="center"/>
      <protection locked="0"/>
    </xf>
    <xf numFmtId="207" fontId="4" fillId="0" borderId="0" xfId="56" applyNumberFormat="1" applyFont="1" applyFill="1" applyBorder="1" applyAlignment="1" applyProtection="1">
      <alignment horizontal="right" vertical="center"/>
      <protection locked="0"/>
    </xf>
    <xf numFmtId="206" fontId="4" fillId="0" borderId="0" xfId="56" applyNumberFormat="1" applyFont="1" applyFill="1" applyBorder="1" applyAlignment="1" applyProtection="1">
      <alignment horizontal="right" vertical="center"/>
      <protection locked="0"/>
    </xf>
    <xf numFmtId="38" fontId="4" fillId="0" borderId="0" xfId="52" applyFont="1" applyFill="1" applyBorder="1" applyAlignment="1" applyProtection="1">
      <alignment horizontal="right" vertical="center"/>
      <protection locked="0"/>
    </xf>
    <xf numFmtId="3" fontId="4" fillId="0" borderId="32" xfId="56" applyNumberFormat="1" applyFont="1" applyBorder="1" applyAlignment="1" applyProtection="1">
      <alignment horizontal="right" vertical="center"/>
      <protection locked="0"/>
    </xf>
    <xf numFmtId="214" fontId="4" fillId="0" borderId="0" xfId="56" applyNumberFormat="1" applyFont="1" applyFill="1" applyBorder="1" applyAlignment="1" applyProtection="1">
      <alignment horizontal="right" vertical="center"/>
      <protection locked="0"/>
    </xf>
    <xf numFmtId="218" fontId="4" fillId="0" borderId="0" xfId="56" applyNumberFormat="1" applyFont="1" applyFill="1" applyBorder="1" applyAlignment="1" applyProtection="1">
      <alignment horizontal="right" vertical="center"/>
      <protection locked="0"/>
    </xf>
    <xf numFmtId="38" fontId="4" fillId="0" borderId="0" xfId="56" applyFont="1" applyFill="1" applyBorder="1" applyAlignment="1" applyProtection="1">
      <alignment vertical="center"/>
      <protection/>
    </xf>
    <xf numFmtId="38" fontId="4" fillId="0" borderId="0" xfId="56" applyFont="1" applyFill="1" applyBorder="1" applyAlignment="1" applyProtection="1">
      <alignment horizontal="right" vertical="center"/>
      <protection locked="0"/>
    </xf>
    <xf numFmtId="244" fontId="4" fillId="33" borderId="0" xfId="56" applyNumberFormat="1" applyFont="1" applyFill="1" applyBorder="1" applyAlignment="1" applyProtection="1">
      <alignment horizontal="right" vertical="center"/>
      <protection locked="0"/>
    </xf>
    <xf numFmtId="38" fontId="4" fillId="0" borderId="0" xfId="52" applyFont="1" applyBorder="1" applyAlignment="1" applyProtection="1">
      <alignment vertical="center"/>
      <protection locked="0"/>
    </xf>
    <xf numFmtId="206" fontId="4" fillId="0" borderId="40" xfId="56" applyNumberFormat="1" applyFont="1" applyFill="1" applyBorder="1" applyAlignment="1" applyProtection="1">
      <alignment horizontal="right" vertical="center"/>
      <protection locked="0"/>
    </xf>
    <xf numFmtId="0" fontId="51" fillId="0" borderId="0" xfId="77" applyNumberFormat="1" applyFont="1" applyAlignment="1" applyProtection="1">
      <alignment vertical="center"/>
      <protection locked="0"/>
    </xf>
    <xf numFmtId="0" fontId="21" fillId="0" borderId="0" xfId="78" applyNumberFormat="1" applyFont="1" applyBorder="1" applyAlignment="1">
      <alignment vertical="center"/>
      <protection/>
    </xf>
    <xf numFmtId="0" fontId="9" fillId="0" borderId="0" xfId="88" applyFont="1" applyBorder="1">
      <alignment/>
      <protection/>
    </xf>
    <xf numFmtId="0" fontId="9" fillId="0" borderId="0" xfId="78" applyNumberFormat="1" applyFont="1" applyBorder="1" applyAlignment="1" applyProtection="1">
      <alignment horizontal="center"/>
      <protection locked="0"/>
    </xf>
    <xf numFmtId="56" fontId="27" fillId="0" borderId="0" xfId="78" applyNumberFormat="1" applyFont="1" applyBorder="1" applyAlignment="1" applyProtection="1" quotePrefix="1">
      <alignment horizontal="center"/>
      <protection locked="0"/>
    </xf>
    <xf numFmtId="0" fontId="9" fillId="0" borderId="0" xfId="78" applyNumberFormat="1" applyFont="1" applyBorder="1" applyAlignment="1" applyProtection="1">
      <alignment horizontal="distributed"/>
      <protection locked="0"/>
    </xf>
    <xf numFmtId="3" fontId="9" fillId="0" borderId="0" xfId="78" applyNumberFormat="1" applyFont="1" applyBorder="1" applyAlignment="1">
      <alignment horizontal="right"/>
      <protection/>
    </xf>
    <xf numFmtId="0" fontId="9" fillId="0" borderId="0" xfId="88" applyFont="1" applyBorder="1" applyAlignment="1">
      <alignment/>
      <protection/>
    </xf>
    <xf numFmtId="0" fontId="9" fillId="0" borderId="0" xfId="88" applyFont="1" applyAlignment="1">
      <alignment/>
      <protection/>
    </xf>
    <xf numFmtId="0" fontId="9" fillId="0" borderId="27" xfId="88" applyFont="1" applyBorder="1" applyAlignment="1">
      <alignment/>
      <protection/>
    </xf>
    <xf numFmtId="218" fontId="9" fillId="0" borderId="0" xfId="88" applyNumberFormat="1" applyFont="1" applyAlignment="1">
      <alignment/>
      <protection/>
    </xf>
    <xf numFmtId="218" fontId="9" fillId="0" borderId="0" xfId="88" applyNumberFormat="1" applyFont="1" applyBorder="1" applyAlignment="1">
      <alignment horizontal="right"/>
      <protection/>
    </xf>
    <xf numFmtId="218" fontId="18" fillId="0" borderId="12" xfId="52" applyNumberFormat="1" applyFont="1" applyFill="1" applyBorder="1" applyAlignment="1">
      <alignment vertical="center"/>
    </xf>
    <xf numFmtId="218" fontId="4" fillId="0" borderId="0" xfId="52" applyNumberFormat="1" applyFont="1" applyFill="1" applyBorder="1" applyAlignment="1">
      <alignment vertical="center"/>
    </xf>
    <xf numFmtId="218" fontId="4" fillId="0" borderId="45" xfId="52" applyNumberFormat="1" applyFont="1" applyBorder="1" applyAlignment="1">
      <alignment vertical="center"/>
    </xf>
    <xf numFmtId="218" fontId="4" fillId="0" borderId="89" xfId="52" applyNumberFormat="1" applyFont="1" applyFill="1" applyBorder="1" applyAlignment="1" applyProtection="1">
      <alignment horizontal="right" vertical="center"/>
      <protection locked="0"/>
    </xf>
    <xf numFmtId="218" fontId="4" fillId="0" borderId="0" xfId="52" applyNumberFormat="1" applyFont="1" applyFill="1" applyBorder="1" applyAlignment="1" applyProtection="1">
      <alignment horizontal="right" vertical="center"/>
      <protection locked="0"/>
    </xf>
    <xf numFmtId="38" fontId="4" fillId="0" borderId="0" xfId="52" applyFont="1" applyFill="1" applyBorder="1" applyAlignment="1" applyProtection="1">
      <alignment vertical="center"/>
      <protection locked="0"/>
    </xf>
    <xf numFmtId="218" fontId="4" fillId="0" borderId="0" xfId="52" applyNumberFormat="1" applyFont="1" applyBorder="1" applyAlignment="1">
      <alignment vertical="center"/>
    </xf>
    <xf numFmtId="38" fontId="4" fillId="0" borderId="0" xfId="52" applyFont="1" applyFill="1" applyAlignment="1">
      <alignment vertical="center"/>
    </xf>
    <xf numFmtId="218" fontId="4" fillId="0" borderId="12" xfId="52" applyNumberFormat="1" applyFont="1" applyFill="1" applyBorder="1" applyAlignment="1">
      <alignment horizontal="right" vertical="center"/>
    </xf>
    <xf numFmtId="218" fontId="4" fillId="0" borderId="0" xfId="52" applyNumberFormat="1" applyFont="1" applyBorder="1" applyAlignment="1" applyProtection="1">
      <alignment vertical="center"/>
      <protection locked="0"/>
    </xf>
    <xf numFmtId="218" fontId="4" fillId="0" borderId="45" xfId="52" applyNumberFormat="1" applyFont="1" applyBorder="1" applyAlignment="1" applyProtection="1">
      <alignment vertical="center"/>
      <protection locked="0"/>
    </xf>
    <xf numFmtId="218" fontId="4" fillId="0" borderId="89" xfId="52" applyNumberFormat="1" applyFont="1" applyBorder="1" applyAlignment="1" applyProtection="1">
      <alignment vertical="center"/>
      <protection locked="0"/>
    </xf>
    <xf numFmtId="218" fontId="4" fillId="0" borderId="0" xfId="52" applyNumberFormat="1" applyFont="1" applyFill="1" applyBorder="1" applyAlignment="1">
      <alignment horizontal="right" vertical="center"/>
    </xf>
    <xf numFmtId="218" fontId="4" fillId="0" borderId="0" xfId="52" applyNumberFormat="1" applyFont="1" applyAlignment="1">
      <alignment vertical="center"/>
    </xf>
    <xf numFmtId="218" fontId="4" fillId="0" borderId="45" xfId="52" applyNumberFormat="1" applyFont="1" applyFill="1" applyBorder="1" applyAlignment="1">
      <alignment horizontal="right" vertical="center"/>
    </xf>
    <xf numFmtId="38" fontId="4" fillId="0" borderId="0" xfId="52" applyFont="1" applyFill="1" applyBorder="1" applyAlignment="1">
      <alignment horizontal="right" vertical="center"/>
    </xf>
    <xf numFmtId="218" fontId="4" fillId="0" borderId="0" xfId="52" applyNumberFormat="1" applyFont="1" applyFill="1" applyAlignment="1">
      <alignment vertical="center"/>
    </xf>
    <xf numFmtId="38" fontId="4" fillId="0" borderId="45" xfId="52" applyFont="1" applyFill="1" applyBorder="1" applyAlignment="1">
      <alignment horizontal="right" vertical="center"/>
    </xf>
    <xf numFmtId="38" fontId="4" fillId="0" borderId="89" xfId="52" applyFont="1" applyFill="1" applyBorder="1" applyAlignment="1" applyProtection="1">
      <alignment horizontal="right" vertical="center"/>
      <protection locked="0"/>
    </xf>
    <xf numFmtId="204" fontId="18" fillId="0" borderId="12" xfId="52" applyNumberFormat="1" applyFont="1" applyFill="1" applyBorder="1" applyAlignment="1">
      <alignment vertical="center"/>
    </xf>
    <xf numFmtId="204" fontId="4" fillId="0" borderId="0" xfId="52" applyNumberFormat="1" applyFont="1" applyFill="1" applyBorder="1" applyAlignment="1">
      <alignment horizontal="right" vertical="center"/>
    </xf>
    <xf numFmtId="204" fontId="4" fillId="0" borderId="0" xfId="52" applyNumberFormat="1" applyFont="1" applyFill="1" applyAlignment="1">
      <alignment vertical="center"/>
    </xf>
    <xf numFmtId="204" fontId="4" fillId="0" borderId="0" xfId="52" applyNumberFormat="1" applyFont="1" applyFill="1" applyBorder="1" applyAlignment="1" applyProtection="1">
      <alignment horizontal="right" vertical="center"/>
      <protection locked="0"/>
    </xf>
    <xf numFmtId="204" fontId="4" fillId="0" borderId="0" xfId="52" applyNumberFormat="1" applyFont="1" applyBorder="1" applyAlignment="1" applyProtection="1">
      <alignment vertical="center"/>
      <protection locked="0"/>
    </xf>
    <xf numFmtId="38" fontId="0" fillId="0" borderId="21" xfId="87" applyNumberFormat="1" applyFont="1" applyFill="1" applyBorder="1" applyProtection="1">
      <alignment/>
      <protection locked="0"/>
    </xf>
    <xf numFmtId="245" fontId="0" fillId="0" borderId="21" xfId="87" applyNumberFormat="1" applyFont="1" applyFill="1" applyBorder="1" applyProtection="1">
      <alignment/>
      <protection locked="0"/>
    </xf>
    <xf numFmtId="246" fontId="0" fillId="0" borderId="21" xfId="87" applyNumberFormat="1" applyFont="1" applyFill="1" applyBorder="1" applyProtection="1">
      <alignment/>
      <protection locked="0"/>
    </xf>
    <xf numFmtId="222" fontId="0" fillId="0" borderId="21" xfId="87" applyNumberFormat="1" applyFont="1" applyFill="1" applyBorder="1" applyProtection="1">
      <alignment/>
      <protection locked="0"/>
    </xf>
    <xf numFmtId="237" fontId="0" fillId="0" borderId="21" xfId="87" applyNumberFormat="1" applyFont="1" applyFill="1" applyBorder="1" applyProtection="1">
      <alignment/>
      <protection locked="0"/>
    </xf>
    <xf numFmtId="0" fontId="0" fillId="0" borderId="26" xfId="87" applyFont="1" applyFill="1" applyBorder="1" applyAlignment="1" applyProtection="1">
      <alignment horizontal="right"/>
      <protection/>
    </xf>
    <xf numFmtId="223" fontId="0" fillId="0" borderId="26" xfId="87" applyNumberFormat="1" applyFont="1" applyFill="1" applyBorder="1" applyProtection="1">
      <alignment/>
      <protection locked="0"/>
    </xf>
    <xf numFmtId="0" fontId="0" fillId="0" borderId="18" xfId="89" applyFont="1" applyFill="1" applyBorder="1" applyAlignment="1" applyProtection="1">
      <alignment horizontal="center" vertical="center"/>
      <protection/>
    </xf>
    <xf numFmtId="185" fontId="0" fillId="0" borderId="21" xfId="89" applyNumberFormat="1" applyFill="1" applyBorder="1" applyProtection="1">
      <alignment/>
      <protection/>
    </xf>
    <xf numFmtId="245" fontId="0" fillId="0" borderId="21" xfId="89" applyNumberFormat="1" applyFont="1" applyFill="1" applyBorder="1" applyProtection="1">
      <alignment/>
      <protection/>
    </xf>
    <xf numFmtId="38" fontId="9" fillId="0" borderId="12" xfId="52" applyFont="1" applyBorder="1" applyAlignment="1" applyProtection="1">
      <alignment vertical="center"/>
      <protection locked="0"/>
    </xf>
    <xf numFmtId="38" fontId="9" fillId="0" borderId="12" xfId="52" applyFont="1" applyFill="1" applyBorder="1" applyAlignment="1" applyProtection="1">
      <alignment vertical="center"/>
      <protection locked="0"/>
    </xf>
    <xf numFmtId="38" fontId="9" fillId="0" borderId="0" xfId="52" applyFont="1" applyFill="1" applyBorder="1" applyAlignment="1" applyProtection="1">
      <alignment vertical="center"/>
      <protection locked="0"/>
    </xf>
    <xf numFmtId="38" fontId="9" fillId="0" borderId="0" xfId="52" applyFont="1" applyBorder="1" applyAlignment="1" applyProtection="1">
      <alignment vertical="center"/>
      <protection locked="0"/>
    </xf>
    <xf numFmtId="38" fontId="9" fillId="0" borderId="0" xfId="52" applyFont="1" applyFill="1" applyBorder="1" applyAlignment="1" applyProtection="1">
      <alignment horizontal="right" vertical="center"/>
      <protection locked="0"/>
    </xf>
    <xf numFmtId="38" fontId="9" fillId="0" borderId="12" xfId="52" applyFont="1" applyFill="1" applyBorder="1" applyAlignment="1" applyProtection="1">
      <alignment horizontal="right" vertical="center"/>
      <protection locked="0"/>
    </xf>
    <xf numFmtId="0" fontId="9" fillId="0" borderId="0" xfId="77" applyFont="1" applyBorder="1" applyAlignment="1" applyProtection="1" quotePrefix="1">
      <alignment vertical="center"/>
      <protection locked="0"/>
    </xf>
    <xf numFmtId="225" fontId="9" fillId="0" borderId="12" xfId="0" applyNumberFormat="1" applyFont="1" applyFill="1" applyBorder="1" applyAlignment="1">
      <alignment horizontal="right" shrinkToFit="1"/>
    </xf>
    <xf numFmtId="38" fontId="41" fillId="0" borderId="0" xfId="54" applyFont="1" applyBorder="1" applyAlignment="1">
      <alignment vertical="center" shrinkToFit="1"/>
    </xf>
    <xf numFmtId="231" fontId="41" fillId="0" borderId="0" xfId="54" applyNumberFormat="1" applyFont="1" applyBorder="1" applyAlignment="1">
      <alignment vertical="center" shrinkToFit="1"/>
    </xf>
    <xf numFmtId="231" fontId="41" fillId="0" borderId="13" xfId="54" applyNumberFormat="1" applyFont="1" applyBorder="1" applyAlignment="1">
      <alignment vertical="center" shrinkToFit="1"/>
    </xf>
    <xf numFmtId="38" fontId="41" fillId="0" borderId="12" xfId="54" applyFont="1" applyBorder="1" applyAlignment="1">
      <alignment vertical="center" shrinkToFit="1"/>
    </xf>
    <xf numFmtId="245" fontId="41" fillId="0" borderId="0" xfId="54" applyNumberFormat="1" applyFont="1" applyFill="1" applyBorder="1" applyAlignment="1">
      <alignment vertical="center" shrinkToFit="1"/>
    </xf>
    <xf numFmtId="38" fontId="41" fillId="0" borderId="0" xfId="54" applyFont="1" applyFill="1" applyBorder="1" applyAlignment="1">
      <alignment vertical="center" shrinkToFit="1"/>
    </xf>
    <xf numFmtId="231" fontId="41" fillId="0" borderId="13" xfId="54" applyNumberFormat="1" applyFont="1" applyFill="1" applyBorder="1" applyAlignment="1">
      <alignment vertical="center" shrinkToFit="1"/>
    </xf>
    <xf numFmtId="231" fontId="41" fillId="0" borderId="0" xfId="54" applyNumberFormat="1" applyFont="1" applyFill="1" applyBorder="1" applyAlignment="1">
      <alignment vertical="center" shrinkToFit="1"/>
    </xf>
    <xf numFmtId="38" fontId="41" fillId="0" borderId="12" xfId="54" applyFont="1" applyFill="1" applyBorder="1" applyAlignment="1">
      <alignment vertical="center" shrinkToFit="1"/>
    </xf>
    <xf numFmtId="218" fontId="41" fillId="0" borderId="0" xfId="54" applyNumberFormat="1" applyFont="1" applyFill="1" applyBorder="1" applyAlignment="1">
      <alignment vertical="center" shrinkToFit="1"/>
    </xf>
    <xf numFmtId="38" fontId="6" fillId="0" borderId="0" xfId="54" applyFont="1" applyBorder="1" applyAlignment="1">
      <alignment vertical="center" shrinkToFit="1"/>
    </xf>
    <xf numFmtId="232" fontId="7" fillId="0" borderId="0" xfId="54" applyNumberFormat="1" applyFont="1" applyBorder="1" applyAlignment="1">
      <alignment horizontal="right" vertical="center" shrinkToFit="1"/>
    </xf>
    <xf numFmtId="180" fontId="7" fillId="0" borderId="0" xfId="54" applyNumberFormat="1" applyFont="1" applyBorder="1" applyAlignment="1">
      <alignment vertical="center" shrinkToFit="1"/>
    </xf>
    <xf numFmtId="233" fontId="7" fillId="0" borderId="13" xfId="54" applyNumberFormat="1" applyFont="1" applyBorder="1" applyAlignment="1">
      <alignment horizontal="right" vertical="center" shrinkToFit="1"/>
    </xf>
    <xf numFmtId="38" fontId="7" fillId="0" borderId="0" xfId="54" applyFont="1" applyBorder="1" applyAlignment="1">
      <alignment vertical="center" shrinkToFit="1"/>
    </xf>
    <xf numFmtId="233" fontId="7" fillId="0" borderId="0" xfId="54" applyNumberFormat="1" applyFont="1" applyBorder="1" applyAlignment="1">
      <alignment horizontal="right" vertical="center" shrinkToFit="1"/>
    </xf>
    <xf numFmtId="38" fontId="7" fillId="0" borderId="12" xfId="54" applyFont="1" applyBorder="1" applyAlignment="1">
      <alignment vertical="center" shrinkToFit="1"/>
    </xf>
    <xf numFmtId="234" fontId="7" fillId="0" borderId="0" xfId="54" applyNumberFormat="1" applyFont="1" applyBorder="1" applyAlignment="1">
      <alignment horizontal="right" vertical="center" shrinkToFit="1"/>
    </xf>
    <xf numFmtId="231" fontId="41" fillId="0" borderId="0" xfId="54" applyNumberFormat="1" applyFont="1" applyFill="1" applyBorder="1" applyAlignment="1" applyProtection="1">
      <alignment vertical="center" shrinkToFit="1"/>
      <protection hidden="1"/>
    </xf>
    <xf numFmtId="235" fontId="6" fillId="0" borderId="32" xfId="54" applyNumberFormat="1" applyFont="1" applyBorder="1" applyAlignment="1">
      <alignment vertical="center" shrinkToFit="1"/>
    </xf>
    <xf numFmtId="200" fontId="6" fillId="0" borderId="0" xfId="54" applyNumberFormat="1" applyFont="1" applyAlignment="1">
      <alignment vertical="center" shrinkToFit="1"/>
    </xf>
    <xf numFmtId="38" fontId="41" fillId="0" borderId="0" xfId="54" applyFont="1" applyFill="1" applyBorder="1" applyAlignment="1">
      <alignment horizontal="right" vertical="center" shrinkToFit="1"/>
    </xf>
    <xf numFmtId="231" fontId="41" fillId="0" borderId="0" xfId="54" applyNumberFormat="1" applyFont="1" applyFill="1" applyBorder="1" applyAlignment="1" applyProtection="1">
      <alignment horizontal="right" vertical="center" shrinkToFit="1"/>
      <protection hidden="1"/>
    </xf>
    <xf numFmtId="245" fontId="41" fillId="0" borderId="0" xfId="54" applyNumberFormat="1" applyFont="1" applyFill="1" applyBorder="1" applyAlignment="1" applyProtection="1">
      <alignment horizontal="right" vertical="center" shrinkToFit="1"/>
      <protection hidden="1"/>
    </xf>
    <xf numFmtId="218" fontId="41" fillId="0" borderId="12" xfId="54" applyNumberFormat="1" applyFont="1" applyFill="1" applyBorder="1" applyAlignment="1">
      <alignment vertical="center" shrinkToFit="1"/>
    </xf>
    <xf numFmtId="236" fontId="41" fillId="0" borderId="40" xfId="54" applyNumberFormat="1" applyFont="1" applyBorder="1" applyAlignment="1">
      <alignment vertical="center" shrinkToFit="1"/>
    </xf>
    <xf numFmtId="232" fontId="41" fillId="0" borderId="40" xfId="54" applyNumberFormat="1" applyFont="1" applyBorder="1" applyAlignment="1">
      <alignment vertical="center" shrinkToFit="1"/>
    </xf>
    <xf numFmtId="236" fontId="41" fillId="0" borderId="39" xfId="54" applyNumberFormat="1" applyFont="1" applyBorder="1" applyAlignment="1">
      <alignment vertical="center" shrinkToFit="1"/>
    </xf>
    <xf numFmtId="236" fontId="41" fillId="0" borderId="0" xfId="54" applyNumberFormat="1" applyFont="1" applyBorder="1" applyAlignment="1">
      <alignment vertical="center" shrinkToFit="1"/>
    </xf>
    <xf numFmtId="232" fontId="41" fillId="0" borderId="0" xfId="54" applyNumberFormat="1" applyFont="1" applyBorder="1" applyAlignment="1">
      <alignment vertical="center" shrinkToFit="1"/>
    </xf>
    <xf numFmtId="38" fontId="9" fillId="0" borderId="0" xfId="52" applyFont="1" applyFill="1" applyBorder="1" applyAlignment="1">
      <alignment horizontal="right" vertical="center" shrinkToFit="1"/>
    </xf>
    <xf numFmtId="0" fontId="0" fillId="0" borderId="0" xfId="0" applyBorder="1" applyAlignment="1">
      <alignment/>
    </xf>
    <xf numFmtId="0" fontId="9" fillId="0" borderId="0" xfId="0" applyFont="1" applyBorder="1" applyAlignment="1">
      <alignment horizontal="center"/>
    </xf>
    <xf numFmtId="0" fontId="20"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45" fillId="0" borderId="43" xfId="0" applyFont="1" applyBorder="1" applyAlignment="1">
      <alignment/>
    </xf>
    <xf numFmtId="38" fontId="6" fillId="0" borderId="36" xfId="58" applyFont="1" applyBorder="1" applyAlignment="1">
      <alignment vertical="center"/>
    </xf>
    <xf numFmtId="38" fontId="6" fillId="0" borderId="18" xfId="58" applyFont="1" applyBorder="1" applyAlignment="1">
      <alignment vertical="center"/>
    </xf>
    <xf numFmtId="38" fontId="6" fillId="0" borderId="12" xfId="58" applyFont="1" applyBorder="1" applyAlignment="1">
      <alignment vertical="center"/>
    </xf>
    <xf numFmtId="38" fontId="6" fillId="0" borderId="21" xfId="58" applyFont="1" applyBorder="1" applyAlignment="1">
      <alignment vertical="center"/>
    </xf>
    <xf numFmtId="38" fontId="31" fillId="0" borderId="12" xfId="58" applyFont="1" applyBorder="1" applyAlignment="1">
      <alignment vertical="center"/>
    </xf>
    <xf numFmtId="38" fontId="31" fillId="0" borderId="21" xfId="58" applyFont="1" applyBorder="1" applyAlignment="1">
      <alignment vertical="center"/>
    </xf>
    <xf numFmtId="3" fontId="31" fillId="0" borderId="21" xfId="58" applyNumberFormat="1" applyFont="1" applyBorder="1" applyAlignment="1">
      <alignment horizontal="right" vertical="center"/>
    </xf>
    <xf numFmtId="38" fontId="31" fillId="0" borderId="21" xfId="58" applyFont="1" applyBorder="1" applyAlignment="1">
      <alignment horizontal="right" vertical="center"/>
    </xf>
    <xf numFmtId="218" fontId="31" fillId="0" borderId="12" xfId="58" applyNumberFormat="1" applyFont="1" applyBorder="1" applyAlignment="1">
      <alignment vertical="center"/>
    </xf>
    <xf numFmtId="38" fontId="9" fillId="0" borderId="0" xfId="52" applyFont="1" applyAlignment="1">
      <alignment vertical="center"/>
    </xf>
    <xf numFmtId="2" fontId="31" fillId="0" borderId="82" xfId="85" applyNumberFormat="1" applyFont="1" applyFill="1" applyBorder="1" applyAlignment="1">
      <alignment vertical="center"/>
      <protection/>
    </xf>
    <xf numFmtId="38" fontId="31" fillId="0" borderId="21" xfId="85" applyNumberFormat="1" applyFont="1" applyFill="1" applyBorder="1" applyAlignment="1">
      <alignment vertical="center"/>
      <protection/>
    </xf>
    <xf numFmtId="3" fontId="9" fillId="0" borderId="0" xfId="85" applyNumberFormat="1" applyFont="1" applyAlignment="1">
      <alignment vertical="center"/>
      <protection/>
    </xf>
    <xf numFmtId="38" fontId="9" fillId="0" borderId="0" xfId="58" applyFont="1" applyAlignment="1">
      <alignment vertical="center"/>
    </xf>
    <xf numFmtId="38" fontId="9" fillId="0" borderId="0" xfId="58" applyFont="1" applyBorder="1" applyAlignment="1">
      <alignment vertical="center"/>
    </xf>
    <xf numFmtId="38" fontId="4" fillId="0" borderId="12" xfId="58" applyFont="1" applyFill="1" applyBorder="1" applyAlignment="1">
      <alignment horizontal="right" vertical="center"/>
    </xf>
    <xf numFmtId="38" fontId="4" fillId="0" borderId="32" xfId="58" applyFont="1" applyFill="1" applyBorder="1" applyAlignment="1">
      <alignment horizontal="right" vertical="center"/>
    </xf>
    <xf numFmtId="38" fontId="4" fillId="0" borderId="0" xfId="58" applyFont="1" applyFill="1" applyBorder="1" applyAlignment="1">
      <alignment horizontal="right" vertical="center"/>
    </xf>
    <xf numFmtId="218" fontId="4" fillId="0" borderId="12" xfId="58" applyNumberFormat="1" applyFont="1" applyFill="1" applyBorder="1" applyAlignment="1">
      <alignment horizontal="right" vertical="center"/>
    </xf>
    <xf numFmtId="218" fontId="4" fillId="0" borderId="0" xfId="58" applyNumberFormat="1" applyFont="1" applyFill="1" applyBorder="1" applyAlignment="1">
      <alignment horizontal="right" vertical="center"/>
    </xf>
    <xf numFmtId="218" fontId="4" fillId="0" borderId="32" xfId="58" applyNumberFormat="1" applyFont="1" applyFill="1" applyBorder="1" applyAlignment="1">
      <alignment horizontal="right" vertical="center"/>
    </xf>
    <xf numFmtId="38" fontId="4" fillId="0" borderId="0" xfId="58" applyFont="1" applyFill="1" applyBorder="1" applyAlignment="1" applyProtection="1">
      <alignment horizontal="right" vertical="center"/>
      <protection locked="0"/>
    </xf>
    <xf numFmtId="38" fontId="4" fillId="0" borderId="32" xfId="58" applyFont="1" applyFill="1" applyBorder="1" applyAlignment="1" applyProtection="1">
      <alignment horizontal="right" vertical="center"/>
      <protection locked="0"/>
    </xf>
    <xf numFmtId="237" fontId="4" fillId="0" borderId="0" xfId="77" applyNumberFormat="1" applyFont="1" applyAlignment="1">
      <alignment vertical="center"/>
      <protection/>
    </xf>
    <xf numFmtId="218" fontId="13" fillId="0" borderId="0" xfId="77" applyNumberFormat="1" applyFont="1" applyAlignment="1">
      <alignment vertical="center"/>
      <protection/>
    </xf>
    <xf numFmtId="180" fontId="13" fillId="0" borderId="0" xfId="77" applyNumberFormat="1" applyFont="1" applyAlignment="1">
      <alignment vertical="center"/>
      <protection/>
    </xf>
    <xf numFmtId="245" fontId="4" fillId="0" borderId="12" xfId="89" applyNumberFormat="1" applyFont="1" applyFill="1" applyBorder="1" applyAlignment="1" applyProtection="1">
      <alignment vertical="center"/>
      <protection/>
    </xf>
    <xf numFmtId="245" fontId="4" fillId="0" borderId="0" xfId="77" applyNumberFormat="1" applyFont="1" applyBorder="1" applyAlignment="1" applyProtection="1">
      <alignment vertical="center"/>
      <protection locked="0"/>
    </xf>
    <xf numFmtId="245" fontId="4" fillId="0" borderId="0" xfId="89" applyNumberFormat="1" applyFont="1" applyFill="1" applyBorder="1" applyAlignment="1" applyProtection="1">
      <alignment vertical="center"/>
      <protection/>
    </xf>
    <xf numFmtId="245" fontId="4" fillId="0" borderId="0" xfId="77" applyNumberFormat="1" applyFont="1" applyFill="1" applyBorder="1" applyAlignment="1" applyProtection="1">
      <alignment vertical="center"/>
      <protection locked="0"/>
    </xf>
    <xf numFmtId="245" fontId="4" fillId="0" borderId="13" xfId="77" applyNumberFormat="1" applyFont="1" applyBorder="1" applyAlignment="1" applyProtection="1">
      <alignment vertical="center"/>
      <protection locked="0"/>
    </xf>
    <xf numFmtId="233" fontId="13" fillId="0" borderId="0" xfId="77" applyNumberFormat="1" applyAlignment="1">
      <alignment vertical="center"/>
      <protection/>
    </xf>
    <xf numFmtId="247" fontId="4" fillId="0" borderId="0" xfId="77" applyNumberFormat="1" applyFont="1" applyFill="1" applyBorder="1" applyAlignment="1" applyProtection="1">
      <alignment vertical="center" shrinkToFit="1"/>
      <protection locked="0"/>
    </xf>
    <xf numFmtId="245" fontId="4" fillId="0" borderId="0" xfId="77" applyNumberFormat="1" applyFont="1" applyFill="1" applyBorder="1" applyAlignment="1">
      <alignment vertical="center" shrinkToFit="1"/>
      <protection/>
    </xf>
    <xf numFmtId="245" fontId="4" fillId="0" borderId="0" xfId="77" applyNumberFormat="1" applyFont="1" applyFill="1" applyBorder="1" applyAlignment="1">
      <alignment horizontal="right" vertical="center" shrinkToFit="1"/>
      <protection/>
    </xf>
    <xf numFmtId="245" fontId="4" fillId="0" borderId="0" xfId="77" applyNumberFormat="1" applyFont="1" applyAlignment="1">
      <alignment vertical="center"/>
      <protection/>
    </xf>
    <xf numFmtId="245" fontId="4" fillId="0" borderId="13" xfId="77" applyNumberFormat="1" applyFont="1" applyFill="1" applyBorder="1" applyAlignment="1">
      <alignment vertical="center" shrinkToFit="1"/>
      <protection/>
    </xf>
    <xf numFmtId="218" fontId="9" fillId="0" borderId="0" xfId="77" applyNumberFormat="1" applyFont="1" applyAlignment="1">
      <alignment vertical="center"/>
      <protection/>
    </xf>
    <xf numFmtId="218" fontId="9" fillId="0" borderId="0" xfId="51" applyNumberFormat="1" applyFont="1" applyBorder="1" applyAlignment="1">
      <alignment horizontal="right" vertical="center" shrinkToFit="1"/>
    </xf>
    <xf numFmtId="218" fontId="9" fillId="0" borderId="0" xfId="51" applyNumberFormat="1" applyFont="1" applyBorder="1" applyAlignment="1">
      <alignment vertical="center" shrinkToFit="1"/>
    </xf>
    <xf numFmtId="0" fontId="7" fillId="0" borderId="0" xfId="77" applyFont="1" applyAlignment="1">
      <alignment horizontal="left" vertical="center"/>
      <protection/>
    </xf>
    <xf numFmtId="37" fontId="53" fillId="0" borderId="0" xfId="59" applyNumberFormat="1" applyFont="1" applyFill="1" applyBorder="1" applyAlignment="1" quotePrefix="1">
      <alignment horizontal="right"/>
    </xf>
    <xf numFmtId="242" fontId="6" fillId="0" borderId="0" xfId="81" applyNumberFormat="1" applyFont="1" applyFill="1" applyAlignment="1">
      <alignment vertical="center"/>
      <protection/>
    </xf>
    <xf numFmtId="37" fontId="53" fillId="0" borderId="0" xfId="59" applyNumberFormat="1" applyFont="1" applyFill="1" applyBorder="1" applyAlignment="1" quotePrefix="1">
      <alignment horizontal="right" shrinkToFit="1"/>
    </xf>
    <xf numFmtId="242" fontId="6" fillId="0" borderId="0" xfId="81" applyNumberFormat="1" applyFont="1" applyFill="1" applyBorder="1" applyAlignment="1">
      <alignment vertical="center"/>
      <protection/>
    </xf>
    <xf numFmtId="0" fontId="51" fillId="0" borderId="0" xfId="82" applyFont="1">
      <alignment/>
      <protection/>
    </xf>
    <xf numFmtId="0" fontId="0" fillId="0" borderId="0" xfId="0" applyAlignment="1">
      <alignment vertical="center"/>
    </xf>
    <xf numFmtId="0" fontId="103" fillId="0" borderId="0" xfId="0" applyFont="1" applyAlignment="1">
      <alignment vertical="center"/>
    </xf>
    <xf numFmtId="0" fontId="0" fillId="0" borderId="0" xfId="79" applyBorder="1" applyAlignment="1">
      <alignment vertical="center" textRotation="255"/>
      <protection/>
    </xf>
    <xf numFmtId="0" fontId="0" fillId="0" borderId="0" xfId="79" applyAlignment="1">
      <alignment vertical="center"/>
      <protection/>
    </xf>
    <xf numFmtId="0" fontId="24" fillId="0" borderId="36" xfId="84" applyBorder="1" applyAlignment="1">
      <alignment vertical="center"/>
      <protection/>
    </xf>
    <xf numFmtId="0" fontId="24" fillId="0" borderId="37" xfId="84" applyBorder="1" applyAlignment="1">
      <alignment vertical="center"/>
      <protection/>
    </xf>
    <xf numFmtId="0" fontId="24" fillId="0" borderId="47" xfId="84" applyBorder="1" applyAlignment="1">
      <alignment vertical="center"/>
      <protection/>
    </xf>
    <xf numFmtId="0" fontId="24" fillId="0" borderId="12" xfId="84" applyBorder="1" applyAlignment="1">
      <alignment vertical="center"/>
      <protection/>
    </xf>
    <xf numFmtId="0" fontId="25" fillId="0" borderId="0" xfId="84" applyFont="1" applyBorder="1" applyAlignment="1">
      <alignment horizontal="right" vertical="center"/>
      <protection/>
    </xf>
    <xf numFmtId="0" fontId="24" fillId="0" borderId="0" xfId="84" applyBorder="1" applyAlignment="1">
      <alignment vertical="center"/>
      <protection/>
    </xf>
    <xf numFmtId="0" fontId="24" fillId="0" borderId="13" xfId="84" applyBorder="1" applyAlignment="1">
      <alignment vertical="center"/>
      <protection/>
    </xf>
    <xf numFmtId="0" fontId="9" fillId="0" borderId="90" xfId="79" applyFont="1" applyBorder="1" applyAlignment="1">
      <alignment horizontal="center" vertical="center"/>
      <protection/>
    </xf>
    <xf numFmtId="0" fontId="25" fillId="0" borderId="0" xfId="84" applyFont="1" applyBorder="1" applyAlignment="1">
      <alignment horizontal="center" vertical="center"/>
      <protection/>
    </xf>
    <xf numFmtId="217" fontId="28" fillId="0" borderId="0" xfId="84" applyNumberFormat="1" applyFont="1" applyBorder="1" applyAlignment="1">
      <alignment vertical="center"/>
      <protection/>
    </xf>
    <xf numFmtId="38" fontId="9" fillId="0" borderId="91" xfId="51" applyFont="1" applyBorder="1" applyAlignment="1" applyProtection="1">
      <alignment/>
      <protection locked="0"/>
    </xf>
    <xf numFmtId="204" fontId="9" fillId="0" borderId="92" xfId="51" applyNumberFormat="1" applyFont="1" applyBorder="1" applyAlignment="1" applyProtection="1">
      <alignment/>
      <protection locked="0"/>
    </xf>
    <xf numFmtId="38" fontId="9" fillId="0" borderId="0" xfId="51" applyFont="1" applyBorder="1" applyAlignment="1">
      <alignment/>
    </xf>
    <xf numFmtId="0" fontId="20" fillId="0" borderId="0" xfId="84" applyFont="1" applyBorder="1" applyAlignment="1">
      <alignment horizontal="center" vertical="center"/>
      <protection/>
    </xf>
    <xf numFmtId="0" fontId="10" fillId="0" borderId="0" xfId="84" applyFont="1" applyBorder="1" applyAlignment="1">
      <alignment horizontal="right" vertical="center"/>
      <protection/>
    </xf>
    <xf numFmtId="0" fontId="24" fillId="0" borderId="28" xfId="84" applyBorder="1" applyAlignment="1">
      <alignment vertical="center"/>
      <protection/>
    </xf>
    <xf numFmtId="219" fontId="28" fillId="0" borderId="27" xfId="84" applyNumberFormat="1" applyFont="1" applyBorder="1" applyAlignment="1">
      <alignment vertical="center"/>
      <protection/>
    </xf>
    <xf numFmtId="0" fontId="24" fillId="0" borderId="29" xfId="84" applyBorder="1" applyAlignment="1">
      <alignment vertical="center"/>
      <protection/>
    </xf>
    <xf numFmtId="0" fontId="0" fillId="0" borderId="37" xfId="79" applyBorder="1">
      <alignment/>
      <protection/>
    </xf>
    <xf numFmtId="218" fontId="0" fillId="0" borderId="37" xfId="79" applyNumberFormat="1" applyBorder="1">
      <alignment/>
      <protection/>
    </xf>
    <xf numFmtId="0" fontId="0" fillId="0" borderId="0" xfId="79">
      <alignment/>
      <protection/>
    </xf>
    <xf numFmtId="38" fontId="9" fillId="0" borderId="93" xfId="51" applyFont="1" applyBorder="1" applyAlignment="1" applyProtection="1">
      <alignment/>
      <protection locked="0"/>
    </xf>
    <xf numFmtId="204" fontId="9" fillId="0" borderId="94" xfId="51" applyNumberFormat="1" applyFont="1" applyBorder="1" applyAlignment="1" applyProtection="1">
      <alignment/>
      <protection locked="0"/>
    </xf>
    <xf numFmtId="0" fontId="0" fillId="0" borderId="0" xfId="79" applyFont="1">
      <alignment/>
      <protection/>
    </xf>
    <xf numFmtId="0" fontId="3" fillId="0" borderId="0" xfId="79" applyFont="1" applyAlignment="1">
      <alignment horizontal="distributed"/>
      <protection/>
    </xf>
    <xf numFmtId="218" fontId="30" fillId="0" borderId="0" xfId="79" applyNumberFormat="1" applyFont="1" applyAlignment="1">
      <alignment shrinkToFit="1"/>
      <protection/>
    </xf>
    <xf numFmtId="0" fontId="31" fillId="0" borderId="0" xfId="79" applyFont="1" applyAlignment="1">
      <alignment/>
      <protection/>
    </xf>
    <xf numFmtId="218" fontId="9" fillId="0" borderId="0" xfId="51" applyNumberFormat="1" applyFont="1" applyFill="1" applyBorder="1" applyAlignment="1">
      <alignment horizontal="center"/>
    </xf>
    <xf numFmtId="218" fontId="9" fillId="0" borderId="0" xfId="79" applyNumberFormat="1" applyFont="1" applyAlignment="1">
      <alignment horizontal="right"/>
      <protection/>
    </xf>
    <xf numFmtId="0" fontId="20" fillId="0" borderId="0" xfId="79" applyFont="1" applyAlignment="1">
      <alignment horizontal="right" vertical="center"/>
      <protection/>
    </xf>
    <xf numFmtId="38" fontId="30" fillId="0" borderId="0" xfId="51" applyFont="1" applyAlignment="1">
      <alignment vertical="center"/>
    </xf>
    <xf numFmtId="0" fontId="31" fillId="0" borderId="0" xfId="79" applyFont="1" applyAlignment="1">
      <alignment vertical="center"/>
      <protection/>
    </xf>
    <xf numFmtId="38" fontId="9" fillId="0" borderId="0" xfId="51" applyFont="1" applyFill="1" applyBorder="1" applyAlignment="1">
      <alignment horizontal="right"/>
    </xf>
    <xf numFmtId="0" fontId="0" fillId="0" borderId="0" xfId="79" applyAlignment="1">
      <alignment horizontal="right"/>
      <protection/>
    </xf>
    <xf numFmtId="218" fontId="30" fillId="0" borderId="0" xfId="79" applyNumberFormat="1" applyFont="1" applyAlignment="1">
      <alignment vertical="center"/>
      <protection/>
    </xf>
    <xf numFmtId="218" fontId="20" fillId="0" borderId="0" xfId="79" applyNumberFormat="1" applyFont="1">
      <alignment/>
      <protection/>
    </xf>
    <xf numFmtId="0" fontId="3" fillId="0" borderId="0" xfId="79" applyFont="1" applyAlignment="1">
      <alignment horizontal="center"/>
      <protection/>
    </xf>
    <xf numFmtId="0" fontId="3" fillId="0" borderId="0" xfId="79" applyFont="1" applyAlignment="1">
      <alignment horizontal="distributed"/>
      <protection/>
    </xf>
    <xf numFmtId="0" fontId="32" fillId="0" borderId="0" xfId="79" applyFont="1">
      <alignment/>
      <protection/>
    </xf>
    <xf numFmtId="218" fontId="9" fillId="0" borderId="0" xfId="51" applyNumberFormat="1" applyFont="1" applyFill="1" applyBorder="1" applyAlignment="1">
      <alignment horizontal="right"/>
    </xf>
    <xf numFmtId="38" fontId="20" fillId="0" borderId="0" xfId="79" applyNumberFormat="1" applyFont="1">
      <alignment/>
      <protection/>
    </xf>
    <xf numFmtId="38" fontId="9" fillId="0" borderId="95" xfId="51" applyFont="1" applyBorder="1" applyAlignment="1" applyProtection="1">
      <alignment/>
      <protection locked="0"/>
    </xf>
    <xf numFmtId="204" fontId="9" fillId="0" borderId="96" xfId="51" applyNumberFormat="1" applyFont="1" applyBorder="1" applyAlignment="1" applyProtection="1">
      <alignment/>
      <protection locked="0"/>
    </xf>
    <xf numFmtId="220" fontId="0" fillId="0" borderId="21" xfId="87" applyNumberFormat="1" applyFont="1" applyFill="1" applyBorder="1" applyProtection="1">
      <alignment/>
      <protection locked="0"/>
    </xf>
    <xf numFmtId="221" fontId="0" fillId="0" borderId="21" xfId="87" applyNumberFormat="1" applyFont="1" applyFill="1" applyBorder="1" applyProtection="1">
      <alignment/>
      <protection locked="0"/>
    </xf>
    <xf numFmtId="223" fontId="0" fillId="0" borderId="21" xfId="87" applyNumberFormat="1" applyFont="1" applyFill="1" applyBorder="1" applyProtection="1">
      <alignment/>
      <protection locked="0"/>
    </xf>
    <xf numFmtId="248" fontId="0" fillId="0" borderId="21" xfId="89" applyNumberFormat="1" applyFont="1" applyFill="1" applyBorder="1" applyProtection="1">
      <alignment/>
      <protection/>
    </xf>
    <xf numFmtId="248" fontId="0" fillId="0" borderId="26" xfId="89" applyNumberFormat="1" applyFill="1" applyBorder="1" applyProtection="1">
      <alignment/>
      <protection/>
    </xf>
    <xf numFmtId="248" fontId="0" fillId="0" borderId="60" xfId="89" applyNumberFormat="1" applyFill="1" applyBorder="1" applyProtection="1">
      <alignment/>
      <protection/>
    </xf>
    <xf numFmtId="249" fontId="0" fillId="0" borderId="60" xfId="89" applyNumberFormat="1" applyFill="1" applyBorder="1" applyProtection="1">
      <alignment/>
      <protection/>
    </xf>
    <xf numFmtId="245" fontId="0" fillId="0" borderId="26" xfId="89" applyNumberFormat="1" applyFill="1" applyBorder="1" applyProtection="1">
      <alignment/>
      <protection/>
    </xf>
    <xf numFmtId="250" fontId="0" fillId="0" borderId="60" xfId="89" applyNumberFormat="1" applyFill="1" applyBorder="1" applyProtection="1">
      <alignment/>
      <protection/>
    </xf>
    <xf numFmtId="245" fontId="0" fillId="0" borderId="26" xfId="87" applyNumberFormat="1" applyFont="1" applyFill="1" applyBorder="1" applyProtection="1">
      <alignment/>
      <protection locked="0"/>
    </xf>
    <xf numFmtId="204" fontId="4" fillId="0" borderId="0" xfId="52" applyNumberFormat="1" applyFont="1" applyFill="1" applyBorder="1" applyAlignment="1" applyProtection="1">
      <alignment vertical="center"/>
      <protection locked="0"/>
    </xf>
    <xf numFmtId="49" fontId="4" fillId="0" borderId="39" xfId="77" applyNumberFormat="1" applyFont="1" applyFill="1" applyBorder="1" applyAlignment="1" applyProtection="1">
      <alignment vertical="center"/>
      <protection locked="0"/>
    </xf>
    <xf numFmtId="3" fontId="4" fillId="0" borderId="40" xfId="77" applyNumberFormat="1" applyFont="1" applyFill="1" applyBorder="1" applyAlignment="1">
      <alignment vertical="center"/>
      <protection/>
    </xf>
    <xf numFmtId="204" fontId="4" fillId="0" borderId="40" xfId="77" applyNumberFormat="1" applyFont="1" applyFill="1" applyBorder="1" applyAlignment="1">
      <alignment vertical="center"/>
      <protection/>
    </xf>
    <xf numFmtId="2" fontId="13" fillId="0" borderId="0" xfId="77" applyNumberFormat="1" applyFont="1" applyAlignment="1">
      <alignment vertical="center"/>
      <protection/>
    </xf>
    <xf numFmtId="185" fontId="13" fillId="0" borderId="0" xfId="77" applyNumberFormat="1" applyFont="1" applyAlignment="1">
      <alignment vertical="center"/>
      <protection/>
    </xf>
    <xf numFmtId="40" fontId="4" fillId="0" borderId="57" xfId="77" applyNumberFormat="1" applyFont="1" applyFill="1" applyBorder="1" applyAlignment="1">
      <alignment vertical="center"/>
      <protection/>
    </xf>
    <xf numFmtId="40" fontId="4" fillId="0" borderId="71" xfId="77" applyNumberFormat="1" applyFont="1" applyFill="1" applyBorder="1" applyAlignment="1">
      <alignment vertical="center"/>
      <protection/>
    </xf>
    <xf numFmtId="251" fontId="4" fillId="0" borderId="39" xfId="77" applyNumberFormat="1" applyFont="1" applyFill="1" applyBorder="1" applyAlignment="1">
      <alignment horizontal="right" vertical="center"/>
      <protection/>
    </xf>
    <xf numFmtId="176" fontId="4" fillId="0" borderId="0" xfId="49" applyNumberFormat="1" applyFont="1" applyFill="1" applyBorder="1" applyAlignment="1">
      <alignment vertical="center" shrinkToFit="1"/>
    </xf>
    <xf numFmtId="176" fontId="4" fillId="0" borderId="0" xfId="49" applyNumberFormat="1" applyFont="1" applyFill="1" applyBorder="1" applyAlignment="1">
      <alignment horizontal="right" vertical="center" shrinkToFit="1"/>
    </xf>
    <xf numFmtId="176" fontId="4" fillId="0" borderId="0" xfId="49" applyNumberFormat="1" applyFont="1" applyFill="1" applyAlignment="1">
      <alignment vertical="center"/>
    </xf>
    <xf numFmtId="176" fontId="4" fillId="0" borderId="13" xfId="49" applyNumberFormat="1" applyFont="1" applyFill="1" applyBorder="1" applyAlignment="1">
      <alignment vertical="center" shrinkToFit="1"/>
    </xf>
    <xf numFmtId="241" fontId="9" fillId="0" borderId="0" xfId="77" applyNumberFormat="1" applyFont="1" applyAlignment="1">
      <alignment vertical="center"/>
      <protection/>
    </xf>
    <xf numFmtId="241" fontId="9" fillId="0" borderId="97" xfId="0" applyNumberFormat="1" applyFont="1" applyFill="1" applyBorder="1" applyAlignment="1">
      <alignment horizontal="right" vertical="center"/>
    </xf>
    <xf numFmtId="241" fontId="9" fillId="0" borderId="98" xfId="0" applyNumberFormat="1" applyFont="1" applyFill="1" applyBorder="1" applyAlignment="1">
      <alignment horizontal="right" vertical="center"/>
    </xf>
    <xf numFmtId="241" fontId="9" fillId="0" borderId="99" xfId="51" applyNumberFormat="1" applyFont="1" applyFill="1" applyBorder="1" applyAlignment="1">
      <alignment horizontal="right" vertical="center" shrinkToFit="1"/>
    </xf>
    <xf numFmtId="0" fontId="9" fillId="0" borderId="12" xfId="51" applyNumberFormat="1" applyFont="1" applyFill="1" applyBorder="1" applyAlignment="1" applyProtection="1">
      <alignment horizontal="right" vertical="center"/>
      <protection locked="0"/>
    </xf>
    <xf numFmtId="38" fontId="9" fillId="0" borderId="0" xfId="49" applyFont="1" applyFill="1" applyBorder="1" applyAlignment="1" applyProtection="1">
      <alignment horizontal="right" vertical="center"/>
      <protection locked="0"/>
    </xf>
    <xf numFmtId="251" fontId="6" fillId="0" borderId="0" xfId="0" applyNumberFormat="1" applyFont="1" applyFill="1" applyBorder="1" applyAlignment="1" applyProtection="1">
      <alignment vertical="center"/>
      <protection locked="0"/>
    </xf>
    <xf numFmtId="0" fontId="7" fillId="0" borderId="24" xfId="0" applyFont="1" applyFill="1" applyBorder="1" applyAlignment="1" applyProtection="1">
      <alignment horizontal="center" vertical="center"/>
      <protection locked="0"/>
    </xf>
    <xf numFmtId="0" fontId="9" fillId="0" borderId="100" xfId="88" applyFont="1" applyBorder="1" applyAlignment="1">
      <alignment horizontal="left"/>
      <protection/>
    </xf>
    <xf numFmtId="0" fontId="9" fillId="0" borderId="101" xfId="88" applyFont="1" applyBorder="1" applyAlignment="1" applyProtection="1">
      <alignment horizontal="center" vertical="center"/>
      <protection locked="0"/>
    </xf>
    <xf numFmtId="0" fontId="9" fillId="0" borderId="0" xfId="88" applyFont="1" applyBorder="1" applyAlignment="1" applyProtection="1">
      <alignment horizontal="distributed" vertical="center" textRotation="255"/>
      <protection locked="0"/>
    </xf>
    <xf numFmtId="0" fontId="9" fillId="0" borderId="102" xfId="88" applyFont="1" applyBorder="1" applyAlignment="1" applyProtection="1">
      <alignment horizontal="left"/>
      <protection locked="0"/>
    </xf>
    <xf numFmtId="0" fontId="9" fillId="0" borderId="91" xfId="88" applyFont="1" applyBorder="1" applyAlignment="1" applyProtection="1">
      <alignment horizontal="center" vertical="center"/>
      <protection locked="0"/>
    </xf>
    <xf numFmtId="0" fontId="9" fillId="0" borderId="102" xfId="88" applyFont="1" applyBorder="1" applyAlignment="1" applyProtection="1">
      <alignment horizontal="center"/>
      <protection locked="0"/>
    </xf>
    <xf numFmtId="0" fontId="9" fillId="0" borderId="103" xfId="88" applyFont="1" applyBorder="1" applyAlignment="1">
      <alignment horizontal="distributed" vertical="center"/>
      <protection/>
    </xf>
    <xf numFmtId="0" fontId="9" fillId="0" borderId="102" xfId="88" applyFont="1" applyBorder="1" applyAlignment="1">
      <alignment horizontal="left"/>
      <protection/>
    </xf>
    <xf numFmtId="0" fontId="9" fillId="0" borderId="91" xfId="88" applyFont="1" applyBorder="1" applyAlignment="1">
      <alignment horizontal="distributed" vertical="center"/>
      <protection/>
    </xf>
    <xf numFmtId="0" fontId="9" fillId="0" borderId="104" xfId="88" applyFont="1" applyBorder="1" applyAlignment="1">
      <alignment horizontal="left"/>
      <protection/>
    </xf>
    <xf numFmtId="0" fontId="9" fillId="0" borderId="90" xfId="88" applyFont="1" applyBorder="1" applyAlignment="1" applyProtection="1">
      <alignment horizontal="center" vertical="center"/>
      <protection locked="0"/>
    </xf>
    <xf numFmtId="0" fontId="9" fillId="0" borderId="102" xfId="88" applyFont="1" applyBorder="1" applyAlignment="1">
      <alignment horizontal="right"/>
      <protection/>
    </xf>
    <xf numFmtId="0" fontId="9" fillId="0" borderId="105" xfId="88" applyFont="1" applyBorder="1" applyAlignment="1">
      <alignment horizontal="right"/>
      <protection/>
    </xf>
    <xf numFmtId="0" fontId="9" fillId="0" borderId="106" xfId="88" applyFont="1" applyBorder="1" applyAlignment="1">
      <alignment horizontal="right"/>
      <protection/>
    </xf>
    <xf numFmtId="2" fontId="0" fillId="0" borderId="0" xfId="0" applyNumberFormat="1" applyAlignment="1">
      <alignment/>
    </xf>
    <xf numFmtId="185" fontId="0" fillId="0" borderId="0" xfId="0" applyNumberFormat="1" applyAlignment="1">
      <alignment/>
    </xf>
    <xf numFmtId="222" fontId="0" fillId="0" borderId="0" xfId="0" applyNumberFormat="1" applyAlignment="1">
      <alignment/>
    </xf>
    <xf numFmtId="235" fontId="0" fillId="0" borderId="0" xfId="0" applyNumberFormat="1" applyAlignment="1">
      <alignment/>
    </xf>
    <xf numFmtId="253" fontId="0" fillId="0" borderId="60" xfId="89" applyNumberFormat="1" applyFill="1" applyBorder="1" applyProtection="1">
      <alignment/>
      <protection/>
    </xf>
    <xf numFmtId="252" fontId="0" fillId="0" borderId="60" xfId="89" applyNumberFormat="1" applyFill="1" applyBorder="1" applyProtection="1">
      <alignment/>
      <protection/>
    </xf>
    <xf numFmtId="185" fontId="0" fillId="0" borderId="60" xfId="89" applyNumberFormat="1" applyFill="1" applyBorder="1" applyProtection="1">
      <alignment/>
      <protection/>
    </xf>
    <xf numFmtId="253" fontId="0" fillId="0" borderId="26" xfId="89" applyNumberFormat="1" applyFill="1" applyBorder="1" applyProtection="1">
      <alignment/>
      <protection/>
    </xf>
    <xf numFmtId="254" fontId="0" fillId="0" borderId="60" xfId="89" applyNumberFormat="1" applyFill="1" applyBorder="1" applyProtection="1">
      <alignment/>
      <protection/>
    </xf>
    <xf numFmtId="180" fontId="9" fillId="0" borderId="12" xfId="0" applyNumberFormat="1" applyFont="1" applyFill="1" applyBorder="1" applyAlignment="1">
      <alignment horizontal="right"/>
    </xf>
    <xf numFmtId="180" fontId="9" fillId="0" borderId="0" xfId="0" applyNumberFormat="1" applyFont="1" applyFill="1" applyAlignment="1">
      <alignment horizontal="right"/>
    </xf>
    <xf numFmtId="206" fontId="9" fillId="0" borderId="31" xfId="77" applyNumberFormat="1" applyFont="1" applyBorder="1" applyAlignment="1" applyProtection="1">
      <alignment horizontal="center" vertical="center"/>
      <protection locked="0"/>
    </xf>
    <xf numFmtId="206" fontId="9" fillId="0" borderId="31" xfId="77" applyNumberFormat="1" applyFont="1" applyBorder="1" applyAlignment="1" applyProtection="1">
      <alignment vertical="center"/>
      <protection locked="0"/>
    </xf>
    <xf numFmtId="251" fontId="4" fillId="0" borderId="39" xfId="77" applyNumberFormat="1" applyFont="1" applyFill="1" applyBorder="1" applyAlignment="1">
      <alignment vertical="center"/>
      <protection/>
    </xf>
    <xf numFmtId="251" fontId="4" fillId="0" borderId="67" xfId="77" applyNumberFormat="1" applyFont="1" applyFill="1" applyBorder="1" applyAlignment="1">
      <alignment horizontal="right" vertical="center"/>
      <protection/>
    </xf>
    <xf numFmtId="0" fontId="6" fillId="0" borderId="107" xfId="0" applyFont="1" applyBorder="1" applyAlignment="1" applyProtection="1">
      <alignment vertical="center"/>
      <protection locked="0"/>
    </xf>
    <xf numFmtId="177" fontId="6" fillId="0" borderId="108" xfId="52" applyNumberFormat="1" applyFont="1" applyFill="1" applyBorder="1" applyAlignment="1" applyProtection="1">
      <alignment horizontal="left" vertical="center"/>
      <protection locked="0"/>
    </xf>
    <xf numFmtId="177" fontId="6" fillId="0" borderId="12" xfId="52" applyNumberFormat="1" applyFont="1" applyFill="1" applyBorder="1" applyAlignment="1" applyProtection="1">
      <alignment horizontal="left" vertical="center"/>
      <protection locked="0"/>
    </xf>
    <xf numFmtId="0" fontId="88" fillId="0" borderId="0" xfId="43" applyNumberFormat="1" applyFill="1" applyBorder="1" applyAlignment="1" applyProtection="1">
      <alignment vertical="center"/>
      <protection locked="0"/>
    </xf>
    <xf numFmtId="0" fontId="6" fillId="0" borderId="21" xfId="0" applyFont="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6" fillId="0" borderId="25"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5"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10" fillId="0" borderId="0" xfId="0" applyFont="1" applyBorder="1" applyAlignment="1">
      <alignment horizontal="center" vertical="center"/>
    </xf>
    <xf numFmtId="0" fontId="6" fillId="0" borderId="109" xfId="0" applyFont="1" applyBorder="1" applyAlignment="1" applyProtection="1">
      <alignment horizontal="center" vertical="center"/>
      <protection locked="0"/>
    </xf>
    <xf numFmtId="0" fontId="6" fillId="0" borderId="110" xfId="0" applyFont="1" applyBorder="1" applyAlignment="1">
      <alignment horizontal="center" vertical="center"/>
    </xf>
    <xf numFmtId="0" fontId="6" fillId="0" borderId="109" xfId="0" applyFont="1" applyBorder="1" applyAlignment="1">
      <alignment horizontal="center" vertical="center"/>
    </xf>
    <xf numFmtId="0" fontId="6" fillId="0" borderId="111" xfId="0" applyFont="1" applyBorder="1" applyAlignment="1">
      <alignment horizontal="center" vertical="center"/>
    </xf>
    <xf numFmtId="0" fontId="6" fillId="0" borderId="110" xfId="0" applyFont="1" applyFill="1" applyBorder="1" applyAlignment="1">
      <alignment horizontal="center" vertical="center" shrinkToFit="1"/>
    </xf>
    <xf numFmtId="0" fontId="6" fillId="0" borderId="109" xfId="0" applyFont="1" applyFill="1" applyBorder="1" applyAlignment="1">
      <alignment horizontal="center" vertical="center" shrinkToFit="1"/>
    </xf>
    <xf numFmtId="0" fontId="6" fillId="0" borderId="111" xfId="0" applyFont="1" applyFill="1" applyBorder="1" applyAlignment="1">
      <alignment horizontal="center" vertical="center" shrinkToFit="1"/>
    </xf>
    <xf numFmtId="0" fontId="6" fillId="0" borderId="109" xfId="0" applyFont="1" applyBorder="1" applyAlignment="1" applyProtection="1">
      <alignment horizontal="center" vertical="center" shrinkToFit="1"/>
      <protection locked="0"/>
    </xf>
    <xf numFmtId="0" fontId="6" fillId="0" borderId="111" xfId="0" applyFont="1" applyBorder="1" applyAlignment="1" applyProtection="1">
      <alignment horizontal="center" vertical="center" shrinkToFit="1"/>
      <protection locked="0"/>
    </xf>
    <xf numFmtId="0" fontId="6" fillId="0" borderId="112" xfId="0" applyFont="1" applyBorder="1" applyAlignment="1" applyProtection="1">
      <alignment horizontal="center" vertical="center"/>
      <protection locked="0"/>
    </xf>
    <xf numFmtId="0" fontId="4" fillId="0" borderId="0" xfId="77" applyNumberFormat="1" applyFont="1" applyAlignment="1" applyProtection="1">
      <alignment vertical="center"/>
      <protection locked="0"/>
    </xf>
    <xf numFmtId="3" fontId="4" fillId="0" borderId="18" xfId="77" applyNumberFormat="1" applyFont="1" applyFill="1" applyBorder="1" applyAlignment="1" applyProtection="1">
      <alignment horizontal="center" vertical="center" wrapText="1"/>
      <protection locked="0"/>
    </xf>
    <xf numFmtId="3" fontId="4" fillId="0" borderId="21" xfId="77" applyNumberFormat="1" applyFont="1" applyFill="1" applyBorder="1" applyAlignment="1" applyProtection="1">
      <alignment horizontal="center" vertical="center" wrapText="1"/>
      <protection locked="0"/>
    </xf>
    <xf numFmtId="3" fontId="4" fillId="0" borderId="26" xfId="77" applyNumberFormat="1" applyFont="1" applyFill="1" applyBorder="1" applyAlignment="1" applyProtection="1">
      <alignment horizontal="center" vertical="center" wrapText="1"/>
      <protection locked="0"/>
    </xf>
    <xf numFmtId="3" fontId="4" fillId="0" borderId="18" xfId="77" applyNumberFormat="1" applyFont="1" applyFill="1" applyBorder="1" applyAlignment="1" applyProtection="1">
      <alignment horizontal="center" vertical="center"/>
      <protection locked="0"/>
    </xf>
    <xf numFmtId="3" fontId="4" fillId="0" borderId="21" xfId="77" applyNumberFormat="1" applyFont="1" applyFill="1" applyBorder="1" applyAlignment="1" applyProtection="1">
      <alignment horizontal="center" vertical="center"/>
      <protection locked="0"/>
    </xf>
    <xf numFmtId="3" fontId="4" fillId="0" borderId="26" xfId="77" applyNumberFormat="1" applyFont="1" applyFill="1" applyBorder="1" applyAlignment="1" applyProtection="1">
      <alignment horizontal="center" vertical="center"/>
      <protection locked="0"/>
    </xf>
    <xf numFmtId="3" fontId="6" fillId="0" borderId="18" xfId="77" applyNumberFormat="1" applyFont="1" applyFill="1" applyBorder="1" applyAlignment="1" applyProtection="1">
      <alignment horizontal="center" vertical="center" wrapText="1"/>
      <protection locked="0"/>
    </xf>
    <xf numFmtId="3" fontId="6" fillId="0" borderId="21" xfId="77" applyNumberFormat="1" applyFont="1" applyFill="1" applyBorder="1" applyAlignment="1" applyProtection="1">
      <alignment horizontal="center" vertical="center"/>
      <protection locked="0"/>
    </xf>
    <xf numFmtId="3" fontId="6" fillId="0" borderId="26" xfId="77" applyNumberFormat="1" applyFont="1" applyFill="1" applyBorder="1" applyAlignment="1" applyProtection="1">
      <alignment horizontal="center" vertical="center"/>
      <protection locked="0"/>
    </xf>
    <xf numFmtId="3" fontId="4" fillId="0" borderId="36" xfId="77" applyNumberFormat="1" applyFont="1" applyFill="1" applyBorder="1" applyAlignment="1" applyProtection="1">
      <alignment horizontal="center" vertical="center" wrapText="1"/>
      <protection locked="0"/>
    </xf>
    <xf numFmtId="3" fontId="4" fillId="0" borderId="12" xfId="77" applyNumberFormat="1" applyFont="1" applyFill="1" applyBorder="1" applyAlignment="1" applyProtection="1">
      <alignment horizontal="center" vertical="center" wrapText="1"/>
      <protection locked="0"/>
    </xf>
    <xf numFmtId="3" fontId="4" fillId="0" borderId="28" xfId="77" applyNumberFormat="1" applyFont="1" applyFill="1" applyBorder="1" applyAlignment="1" applyProtection="1">
      <alignment horizontal="center" vertical="center" wrapText="1"/>
      <protection locked="0"/>
    </xf>
    <xf numFmtId="0" fontId="14" fillId="0" borderId="0" xfId="77" applyNumberFormat="1" applyFont="1" applyFill="1" applyAlignment="1" applyProtection="1">
      <alignment horizontal="center" vertical="center"/>
      <protection locked="0"/>
    </xf>
    <xf numFmtId="3" fontId="4" fillId="0" borderId="79" xfId="77" applyNumberFormat="1" applyFont="1" applyFill="1" applyBorder="1" applyAlignment="1" applyProtection="1">
      <alignment horizontal="center" vertical="center"/>
      <protection locked="0"/>
    </xf>
    <xf numFmtId="3" fontId="4" fillId="0" borderId="68" xfId="77" applyNumberFormat="1" applyFont="1" applyFill="1" applyBorder="1" applyAlignment="1" applyProtection="1">
      <alignment horizontal="center" vertical="center"/>
      <protection locked="0"/>
    </xf>
    <xf numFmtId="3" fontId="4" fillId="0" borderId="70" xfId="77" applyNumberFormat="1" applyFont="1" applyFill="1" applyBorder="1" applyAlignment="1" applyProtection="1">
      <alignment horizontal="center" vertical="center"/>
      <protection locked="0"/>
    </xf>
    <xf numFmtId="3" fontId="4" fillId="0" borderId="113" xfId="77" applyNumberFormat="1" applyFont="1" applyFill="1" applyBorder="1" applyAlignment="1" applyProtection="1">
      <alignment horizontal="center" vertical="center"/>
      <protection locked="0"/>
    </xf>
    <xf numFmtId="0" fontId="4" fillId="0" borderId="59" xfId="77" applyNumberFormat="1" applyFont="1" applyFill="1" applyBorder="1" applyAlignment="1" applyProtection="1">
      <alignment horizontal="center" vertical="center"/>
      <protection locked="0"/>
    </xf>
    <xf numFmtId="0" fontId="4" fillId="0" borderId="54" xfId="77" applyNumberFormat="1" applyFont="1" applyFill="1" applyBorder="1" applyAlignment="1" applyProtection="1">
      <alignment horizontal="center" vertical="center"/>
      <protection locked="0"/>
    </xf>
    <xf numFmtId="0" fontId="4" fillId="0" borderId="86" xfId="77" applyNumberFormat="1" applyFont="1" applyFill="1" applyBorder="1" applyAlignment="1" applyProtection="1">
      <alignment horizontal="center" vertical="center"/>
      <protection locked="0"/>
    </xf>
    <xf numFmtId="0" fontId="4" fillId="0" borderId="12" xfId="77" applyNumberFormat="1" applyFont="1" applyFill="1" applyBorder="1" applyAlignment="1" applyProtection="1">
      <alignment horizontal="center" vertical="center"/>
      <protection locked="0"/>
    </xf>
    <xf numFmtId="0" fontId="4" fillId="0" borderId="0" xfId="77" applyNumberFormat="1" applyFont="1" applyFill="1" applyBorder="1" applyAlignment="1" applyProtection="1">
      <alignment horizontal="center" vertical="center"/>
      <protection locked="0"/>
    </xf>
    <xf numFmtId="0" fontId="4" fillId="0" borderId="13" xfId="77" applyNumberFormat="1" applyFont="1" applyFill="1" applyBorder="1" applyAlignment="1" applyProtection="1">
      <alignment horizontal="center" vertical="center"/>
      <protection locked="0"/>
    </xf>
    <xf numFmtId="0" fontId="4" fillId="0" borderId="28" xfId="77" applyNumberFormat="1" applyFont="1" applyFill="1" applyBorder="1" applyAlignment="1" applyProtection="1">
      <alignment horizontal="center" vertical="center"/>
      <protection locked="0"/>
    </xf>
    <xf numFmtId="0" fontId="4" fillId="0" borderId="27" xfId="77" applyNumberFormat="1" applyFont="1" applyFill="1" applyBorder="1" applyAlignment="1" applyProtection="1">
      <alignment horizontal="center" vertical="center"/>
      <protection locked="0"/>
    </xf>
    <xf numFmtId="0" fontId="4" fillId="0" borderId="29" xfId="77" applyNumberFormat="1" applyFont="1" applyFill="1" applyBorder="1" applyAlignment="1" applyProtection="1">
      <alignment horizontal="center" vertical="center"/>
      <protection locked="0"/>
    </xf>
    <xf numFmtId="3" fontId="4" fillId="0" borderId="59" xfId="77" applyNumberFormat="1" applyFont="1" applyFill="1" applyBorder="1" applyAlignment="1" applyProtection="1">
      <alignment horizontal="center" vertical="center"/>
      <protection locked="0"/>
    </xf>
    <xf numFmtId="3" fontId="4" fillId="0" borderId="86" xfId="77" applyNumberFormat="1" applyFont="1" applyFill="1" applyBorder="1" applyAlignment="1" applyProtection="1">
      <alignment horizontal="center" vertical="center"/>
      <protection locked="0"/>
    </xf>
    <xf numFmtId="3" fontId="4" fillId="0" borderId="12" xfId="77" applyNumberFormat="1" applyFont="1" applyFill="1" applyBorder="1" applyAlignment="1" applyProtection="1">
      <alignment horizontal="center" vertical="center"/>
      <protection locked="0"/>
    </xf>
    <xf numFmtId="3" fontId="4" fillId="0" borderId="13" xfId="77" applyNumberFormat="1" applyFont="1" applyFill="1" applyBorder="1" applyAlignment="1" applyProtection="1">
      <alignment horizontal="center" vertical="center"/>
      <protection locked="0"/>
    </xf>
    <xf numFmtId="3" fontId="4" fillId="0" borderId="28" xfId="77" applyNumberFormat="1" applyFont="1" applyFill="1" applyBorder="1" applyAlignment="1" applyProtection="1">
      <alignment horizontal="center" vertical="center"/>
      <protection locked="0"/>
    </xf>
    <xf numFmtId="3" fontId="4" fillId="0" borderId="29" xfId="77" applyNumberFormat="1" applyFont="1" applyFill="1" applyBorder="1" applyAlignment="1" applyProtection="1">
      <alignment horizontal="center" vertical="center"/>
      <protection locked="0"/>
    </xf>
    <xf numFmtId="3" fontId="4" fillId="0" borderId="59" xfId="77" applyNumberFormat="1" applyFont="1" applyBorder="1" applyAlignment="1" applyProtection="1">
      <alignment horizontal="center" vertical="center" wrapText="1"/>
      <protection locked="0"/>
    </xf>
    <xf numFmtId="3" fontId="4" fillId="0" borderId="12" xfId="77" applyNumberFormat="1" applyFont="1" applyBorder="1" applyAlignment="1" applyProtection="1">
      <alignment horizontal="center" vertical="center" wrapText="1"/>
      <protection locked="0"/>
    </xf>
    <xf numFmtId="3" fontId="4" fillId="0" borderId="28" xfId="77" applyNumberFormat="1" applyFont="1" applyBorder="1" applyAlignment="1" applyProtection="1">
      <alignment horizontal="center" vertical="center" wrapText="1"/>
      <protection locked="0"/>
    </xf>
    <xf numFmtId="3" fontId="4" fillId="0" borderId="60" xfId="77" applyNumberFormat="1" applyFont="1" applyFill="1" applyBorder="1" applyAlignment="1" applyProtection="1">
      <alignment horizontal="center" vertical="center" wrapText="1"/>
      <protection locked="0"/>
    </xf>
    <xf numFmtId="3" fontId="4" fillId="0" borderId="18" xfId="77" applyNumberFormat="1" applyFont="1" applyBorder="1" applyAlignment="1" applyProtection="1">
      <alignment horizontal="center" vertical="center" wrapText="1"/>
      <protection locked="0"/>
    </xf>
    <xf numFmtId="3" fontId="4" fillId="0" borderId="21" xfId="77" applyNumberFormat="1" applyFont="1" applyBorder="1" applyAlignment="1" applyProtection="1">
      <alignment horizontal="center" vertical="center" wrapText="1"/>
      <protection locked="0"/>
    </xf>
    <xf numFmtId="3" fontId="4" fillId="0" borderId="26" xfId="77" applyNumberFormat="1" applyFont="1" applyBorder="1" applyAlignment="1" applyProtection="1">
      <alignment horizontal="center" vertical="center" wrapText="1"/>
      <protection locked="0"/>
    </xf>
    <xf numFmtId="0" fontId="4" fillId="0" borderId="36" xfId="77" applyNumberFormat="1" applyFont="1" applyBorder="1" applyAlignment="1" applyProtection="1">
      <alignment horizontal="center" vertical="center"/>
      <protection locked="0"/>
    </xf>
    <xf numFmtId="0" fontId="4" fillId="0" borderId="37" xfId="77" applyNumberFormat="1" applyFont="1" applyBorder="1" applyAlignment="1" applyProtection="1">
      <alignment horizontal="center" vertical="center"/>
      <protection locked="0"/>
    </xf>
    <xf numFmtId="0" fontId="4" fillId="0" borderId="47" xfId="77" applyNumberFormat="1" applyFont="1" applyBorder="1" applyAlignment="1" applyProtection="1">
      <alignment horizontal="center" vertical="center"/>
      <protection locked="0"/>
    </xf>
    <xf numFmtId="0" fontId="4" fillId="0" borderId="28" xfId="77" applyNumberFormat="1" applyFont="1" applyBorder="1" applyAlignment="1" applyProtection="1">
      <alignment horizontal="center" vertical="center"/>
      <protection locked="0"/>
    </xf>
    <xf numFmtId="0" fontId="4" fillId="0" borderId="27" xfId="77" applyNumberFormat="1" applyFont="1" applyBorder="1" applyAlignment="1" applyProtection="1">
      <alignment horizontal="center" vertical="center"/>
      <protection locked="0"/>
    </xf>
    <xf numFmtId="0" fontId="4" fillId="0" borderId="29" xfId="77" applyNumberFormat="1" applyFont="1" applyBorder="1" applyAlignment="1" applyProtection="1">
      <alignment horizontal="center" vertical="center"/>
      <protection locked="0"/>
    </xf>
    <xf numFmtId="0" fontId="4" fillId="0" borderId="18" xfId="77" applyNumberFormat="1" applyFont="1" applyFill="1" applyBorder="1" applyAlignment="1" applyProtection="1">
      <alignment horizontal="center" vertical="center"/>
      <protection locked="0"/>
    </xf>
    <xf numFmtId="0" fontId="4" fillId="0" borderId="21" xfId="77" applyNumberFormat="1" applyFont="1" applyFill="1" applyBorder="1" applyAlignment="1" applyProtection="1">
      <alignment horizontal="center" vertical="center"/>
      <protection locked="0"/>
    </xf>
    <xf numFmtId="0" fontId="4" fillId="0" borderId="26" xfId="77" applyNumberFormat="1" applyFont="1" applyFill="1" applyBorder="1" applyAlignment="1" applyProtection="1">
      <alignment horizontal="center" vertical="center"/>
      <protection locked="0"/>
    </xf>
    <xf numFmtId="0" fontId="14" fillId="0" borderId="0" xfId="77" applyNumberFormat="1" applyFont="1" applyAlignment="1" applyProtection="1">
      <alignment horizontal="center" vertical="center"/>
      <protection locked="0"/>
    </xf>
    <xf numFmtId="3" fontId="4" fillId="0" borderId="79" xfId="77" applyNumberFormat="1" applyFont="1" applyBorder="1" applyAlignment="1" applyProtection="1">
      <alignment horizontal="center" vertical="center"/>
      <protection locked="0"/>
    </xf>
    <xf numFmtId="3" fontId="4" fillId="0" borderId="68" xfId="77" applyNumberFormat="1" applyFont="1" applyBorder="1" applyAlignment="1" applyProtection="1">
      <alignment horizontal="center" vertical="center"/>
      <protection locked="0"/>
    </xf>
    <xf numFmtId="3" fontId="4" fillId="0" borderId="70" xfId="77" applyNumberFormat="1" applyFont="1" applyBorder="1" applyAlignment="1" applyProtection="1">
      <alignment horizontal="center" vertical="center"/>
      <protection locked="0"/>
    </xf>
    <xf numFmtId="3" fontId="4" fillId="0" borderId="114" xfId="77" applyNumberFormat="1" applyFont="1" applyFill="1" applyBorder="1" applyAlignment="1" applyProtection="1">
      <alignment horizontal="center" vertical="center" wrapText="1"/>
      <protection locked="0"/>
    </xf>
    <xf numFmtId="3" fontId="4" fillId="0" borderId="113" xfId="77" applyNumberFormat="1" applyFont="1" applyBorder="1" applyAlignment="1" applyProtection="1">
      <alignment horizontal="center" vertical="center" wrapText="1"/>
      <protection locked="0"/>
    </xf>
    <xf numFmtId="0" fontId="22" fillId="0" borderId="59" xfId="77" applyNumberFormat="1" applyFont="1" applyBorder="1" applyAlignment="1" applyProtection="1">
      <alignment horizontal="center" vertical="center"/>
      <protection locked="0"/>
    </xf>
    <xf numFmtId="0" fontId="22" fillId="0" borderId="54" xfId="77" applyNumberFormat="1" applyFont="1" applyBorder="1" applyAlignment="1" applyProtection="1">
      <alignment horizontal="center" vertical="center"/>
      <protection locked="0"/>
    </xf>
    <xf numFmtId="0" fontId="22" fillId="0" borderId="86" xfId="77" applyNumberFormat="1" applyFont="1" applyBorder="1" applyAlignment="1" applyProtection="1">
      <alignment horizontal="center" vertical="center"/>
      <protection locked="0"/>
    </xf>
    <xf numFmtId="0" fontId="22" fillId="0" borderId="12" xfId="77" applyNumberFormat="1" applyFont="1" applyBorder="1" applyAlignment="1" applyProtection="1">
      <alignment horizontal="center" vertical="center"/>
      <protection locked="0"/>
    </xf>
    <xf numFmtId="0" fontId="22" fillId="0" borderId="0" xfId="77" applyNumberFormat="1" applyFont="1" applyBorder="1" applyAlignment="1" applyProtection="1">
      <alignment horizontal="center" vertical="center"/>
      <protection locked="0"/>
    </xf>
    <xf numFmtId="0" fontId="22" fillId="0" borderId="13" xfId="77" applyNumberFormat="1" applyFont="1" applyBorder="1" applyAlignment="1" applyProtection="1">
      <alignment horizontal="center" vertical="center"/>
      <protection locked="0"/>
    </xf>
    <xf numFmtId="0" fontId="22" fillId="0" borderId="28" xfId="77" applyNumberFormat="1" applyFont="1" applyBorder="1" applyAlignment="1" applyProtection="1">
      <alignment horizontal="center" vertical="center"/>
      <protection locked="0"/>
    </xf>
    <xf numFmtId="0" fontId="22" fillId="0" borderId="27" xfId="77" applyNumberFormat="1" applyFont="1" applyBorder="1" applyAlignment="1" applyProtection="1">
      <alignment horizontal="center" vertical="center"/>
      <protection locked="0"/>
    </xf>
    <xf numFmtId="0" fontId="22" fillId="0" borderId="29" xfId="77" applyNumberFormat="1" applyFont="1" applyBorder="1" applyAlignment="1" applyProtection="1">
      <alignment horizontal="center" vertical="center"/>
      <protection locked="0"/>
    </xf>
    <xf numFmtId="0" fontId="61" fillId="0" borderId="0" xfId="78" applyFont="1" applyAlignment="1">
      <alignment horizontal="center" vertical="top"/>
      <protection/>
    </xf>
    <xf numFmtId="219" fontId="29" fillId="0" borderId="0" xfId="84" applyNumberFormat="1" applyFont="1" applyBorder="1" applyAlignment="1">
      <alignment vertical="center"/>
      <protection/>
    </xf>
    <xf numFmtId="216" fontId="3" fillId="0" borderId="0" xfId="79" applyNumberFormat="1" applyFont="1" applyAlignment="1">
      <alignment horizontal="left" vertical="center" shrinkToFit="1"/>
      <protection/>
    </xf>
    <xf numFmtId="0" fontId="3" fillId="0" borderId="0" xfId="79" applyFont="1" applyAlignment="1">
      <alignment horizontal="left" vertical="center"/>
      <protection/>
    </xf>
    <xf numFmtId="58" fontId="9" fillId="0" borderId="115" xfId="88" applyNumberFormat="1" applyFont="1" applyBorder="1" applyAlignment="1" applyProtection="1">
      <alignment horizontal="center" vertical="center"/>
      <protection locked="0"/>
    </xf>
    <xf numFmtId="58" fontId="9" fillId="0" borderId="54" xfId="88" applyNumberFormat="1" applyFont="1" applyBorder="1" applyAlignment="1" applyProtection="1">
      <alignment horizontal="center" vertical="center"/>
      <protection locked="0"/>
    </xf>
    <xf numFmtId="58" fontId="9" fillId="0" borderId="116" xfId="88" applyNumberFormat="1" applyFont="1" applyBorder="1" applyAlignment="1" applyProtection="1">
      <alignment horizontal="center" vertical="center"/>
      <protection locked="0"/>
    </xf>
    <xf numFmtId="0" fontId="9" fillId="0" borderId="117" xfId="88" applyFont="1" applyBorder="1" applyAlignment="1">
      <alignment horizontal="center" vertical="center"/>
      <protection/>
    </xf>
    <xf numFmtId="0" fontId="9" fillId="0" borderId="19" xfId="88" applyFont="1" applyBorder="1" applyAlignment="1">
      <alignment horizontal="center" vertical="center"/>
      <protection/>
    </xf>
    <xf numFmtId="0" fontId="9" fillId="0" borderId="118" xfId="88" applyFont="1" applyBorder="1" applyAlignment="1">
      <alignment horizontal="center" vertical="center"/>
      <protection/>
    </xf>
    <xf numFmtId="0" fontId="9" fillId="0" borderId="119" xfId="88" applyFont="1" applyBorder="1" applyAlignment="1" applyProtection="1">
      <alignment horizontal="center" vertical="center" textRotation="255"/>
      <protection locked="0"/>
    </xf>
    <xf numFmtId="0" fontId="9" fillId="0" borderId="92" xfId="88" applyFont="1" applyBorder="1" applyAlignment="1" applyProtection="1">
      <alignment horizontal="center" vertical="center" textRotation="255"/>
      <protection locked="0"/>
    </xf>
    <xf numFmtId="0" fontId="9" fillId="0" borderId="120" xfId="88" applyFont="1" applyBorder="1" applyAlignment="1" applyProtection="1">
      <alignment horizontal="center" vertical="center" textRotation="255"/>
      <protection locked="0"/>
    </xf>
    <xf numFmtId="217" fontId="26" fillId="0" borderId="0" xfId="84" applyNumberFormat="1" applyFont="1" applyBorder="1" applyAlignment="1">
      <alignment vertical="center"/>
      <protection/>
    </xf>
    <xf numFmtId="1" fontId="4" fillId="0" borderId="59" xfId="77" applyNumberFormat="1" applyFont="1" applyBorder="1" applyAlignment="1" applyProtection="1">
      <alignment horizontal="center" vertical="center" wrapText="1" shrinkToFit="1"/>
      <protection locked="0"/>
    </xf>
    <xf numFmtId="1" fontId="4" fillId="0" borderId="12" xfId="77" applyNumberFormat="1" applyFont="1" applyBorder="1" applyAlignment="1" applyProtection="1">
      <alignment horizontal="center" vertical="center" shrinkToFit="1"/>
      <protection locked="0"/>
    </xf>
    <xf numFmtId="1" fontId="4" fillId="0" borderId="28" xfId="77" applyNumberFormat="1" applyFont="1" applyBorder="1" applyAlignment="1" applyProtection="1">
      <alignment horizontal="center" vertical="center" shrinkToFit="1"/>
      <protection locked="0"/>
    </xf>
    <xf numFmtId="1" fontId="4" fillId="0" borderId="121" xfId="77" applyNumberFormat="1" applyFont="1" applyBorder="1" applyAlignment="1" applyProtection="1">
      <alignment horizontal="center" vertical="center" shrinkToFit="1"/>
      <protection locked="0"/>
    </xf>
    <xf numFmtId="1" fontId="4" fillId="0" borderId="122" xfId="77" applyNumberFormat="1" applyFont="1" applyBorder="1" applyAlignment="1" applyProtection="1">
      <alignment horizontal="center" vertical="center" shrinkToFit="1"/>
      <protection locked="0"/>
    </xf>
    <xf numFmtId="1" fontId="4" fillId="0" borderId="123" xfId="77" applyNumberFormat="1" applyFont="1" applyBorder="1" applyAlignment="1" applyProtection="1">
      <alignment horizontal="center" vertical="center" shrinkToFit="1"/>
      <protection locked="0"/>
    </xf>
    <xf numFmtId="1" fontId="4" fillId="0" borderId="113" xfId="77" applyNumberFormat="1" applyFont="1" applyBorder="1" applyAlignment="1" applyProtection="1">
      <alignment horizontal="center" vertical="center" wrapText="1"/>
      <protection locked="0"/>
    </xf>
    <xf numFmtId="1" fontId="4" fillId="0" borderId="21" xfId="77" applyNumberFormat="1" applyFont="1" applyBorder="1" applyAlignment="1" applyProtection="1">
      <alignment horizontal="center" vertical="center" wrapText="1"/>
      <protection locked="0"/>
    </xf>
    <xf numFmtId="1" fontId="4" fillId="0" borderId="26" xfId="77" applyNumberFormat="1" applyFont="1" applyBorder="1" applyAlignment="1" applyProtection="1">
      <alignment horizontal="center" vertical="center" wrapText="1"/>
      <protection locked="0"/>
    </xf>
    <xf numFmtId="1" fontId="4" fillId="0" borderId="59" xfId="77" applyNumberFormat="1" applyFont="1" applyBorder="1" applyAlignment="1" applyProtection="1">
      <alignment horizontal="center" vertical="center" wrapText="1"/>
      <protection locked="0"/>
    </xf>
    <xf numFmtId="1" fontId="4" fillId="0" borderId="12" xfId="77" applyNumberFormat="1" applyFont="1" applyBorder="1" applyAlignment="1" applyProtection="1">
      <alignment horizontal="center" vertical="center" wrapText="1"/>
      <protection locked="0"/>
    </xf>
    <xf numFmtId="1" fontId="4" fillId="0" borderId="28" xfId="77" applyNumberFormat="1" applyFont="1" applyBorder="1" applyAlignment="1" applyProtection="1">
      <alignment horizontal="center" vertical="center" wrapText="1"/>
      <protection locked="0"/>
    </xf>
    <xf numFmtId="1" fontId="4" fillId="0" borderId="18" xfId="77" applyNumberFormat="1" applyFont="1" applyBorder="1" applyAlignment="1" applyProtection="1">
      <alignment horizontal="center" vertical="center"/>
      <protection locked="0"/>
    </xf>
    <xf numFmtId="1" fontId="4" fillId="0" borderId="21" xfId="77" applyNumberFormat="1" applyFont="1" applyBorder="1" applyAlignment="1" applyProtection="1">
      <alignment horizontal="center" vertical="center"/>
      <protection locked="0"/>
    </xf>
    <xf numFmtId="1" fontId="4" fillId="0" borderId="26" xfId="77" applyNumberFormat="1" applyFont="1" applyBorder="1" applyAlignment="1" applyProtection="1">
      <alignment horizontal="center" vertical="center"/>
      <protection locked="0"/>
    </xf>
    <xf numFmtId="1" fontId="4" fillId="0" borderId="18" xfId="77" applyNumberFormat="1" applyFont="1" applyBorder="1" applyAlignment="1" applyProtection="1">
      <alignment horizontal="center" vertical="center" wrapText="1"/>
      <protection locked="0"/>
    </xf>
    <xf numFmtId="0" fontId="4" fillId="0" borderId="18" xfId="77" applyFont="1" applyBorder="1" applyAlignment="1">
      <alignment horizontal="center" vertical="center"/>
      <protection/>
    </xf>
    <xf numFmtId="0" fontId="4" fillId="0" borderId="21" xfId="77" applyFont="1" applyBorder="1" applyAlignment="1">
      <alignment horizontal="center" vertical="center"/>
      <protection/>
    </xf>
    <xf numFmtId="0" fontId="4" fillId="0" borderId="26" xfId="77" applyFont="1" applyBorder="1" applyAlignment="1">
      <alignment horizontal="center" vertical="center"/>
      <protection/>
    </xf>
    <xf numFmtId="0" fontId="35" fillId="0" borderId="0" xfId="77" applyNumberFormat="1" applyFont="1" applyAlignment="1" applyProtection="1">
      <alignment horizontal="center" vertical="center"/>
      <protection locked="0"/>
    </xf>
    <xf numFmtId="1" fontId="4" fillId="0" borderId="53" xfId="77" applyNumberFormat="1" applyFont="1" applyBorder="1" applyAlignment="1" applyProtection="1">
      <alignment horizontal="center" vertical="center"/>
      <protection locked="0"/>
    </xf>
    <xf numFmtId="1" fontId="4" fillId="0" borderId="86" xfId="77" applyNumberFormat="1" applyFont="1" applyBorder="1" applyAlignment="1" applyProtection="1">
      <alignment horizontal="center" vertical="center"/>
      <protection locked="0"/>
    </xf>
    <xf numFmtId="1" fontId="4" fillId="0" borderId="31" xfId="77" applyNumberFormat="1" applyFont="1" applyBorder="1" applyAlignment="1" applyProtection="1">
      <alignment horizontal="center" vertical="center"/>
      <protection locked="0"/>
    </xf>
    <xf numFmtId="1" fontId="4" fillId="0" borderId="13" xfId="77" applyNumberFormat="1" applyFont="1" applyBorder="1" applyAlignment="1" applyProtection="1">
      <alignment horizontal="center" vertical="center"/>
      <protection locked="0"/>
    </xf>
    <xf numFmtId="1" fontId="4" fillId="0" borderId="56" xfId="77" applyNumberFormat="1" applyFont="1" applyBorder="1" applyAlignment="1" applyProtection="1">
      <alignment horizontal="center" vertical="center"/>
      <protection locked="0"/>
    </xf>
    <xf numFmtId="1" fontId="4" fillId="0" borderId="29" xfId="77" applyNumberFormat="1" applyFont="1" applyBorder="1" applyAlignment="1" applyProtection="1">
      <alignment horizontal="center" vertical="center"/>
      <protection locked="0"/>
    </xf>
    <xf numFmtId="0" fontId="4" fillId="0" borderId="59" xfId="77" applyNumberFormat="1" applyFont="1" applyBorder="1" applyAlignment="1" applyProtection="1">
      <alignment horizontal="center" vertical="center"/>
      <protection locked="0"/>
    </xf>
    <xf numFmtId="0" fontId="4" fillId="0" borderId="54" xfId="77" applyNumberFormat="1" applyFont="1" applyBorder="1" applyAlignment="1" applyProtection="1">
      <alignment horizontal="center" vertical="center"/>
      <protection locked="0"/>
    </xf>
    <xf numFmtId="0" fontId="4" fillId="0" borderId="86" xfId="77" applyNumberFormat="1" applyFont="1" applyBorder="1" applyAlignment="1" applyProtection="1">
      <alignment horizontal="center" vertical="center"/>
      <protection locked="0"/>
    </xf>
    <xf numFmtId="0" fontId="4" fillId="0" borderId="12" xfId="77" applyNumberFormat="1" applyFont="1" applyBorder="1" applyAlignment="1" applyProtection="1">
      <alignment horizontal="center" vertical="center"/>
      <protection locked="0"/>
    </xf>
    <xf numFmtId="0" fontId="4" fillId="0" borderId="0" xfId="77" applyNumberFormat="1" applyFont="1" applyBorder="1" applyAlignment="1" applyProtection="1">
      <alignment horizontal="center" vertical="center"/>
      <protection locked="0"/>
    </xf>
    <xf numFmtId="0" fontId="4" fillId="0" borderId="13" xfId="77" applyNumberFormat="1" applyFont="1" applyBorder="1" applyAlignment="1" applyProtection="1">
      <alignment horizontal="center" vertical="center"/>
      <protection locked="0"/>
    </xf>
    <xf numFmtId="0" fontId="38" fillId="0" borderId="0" xfId="87" applyFont="1" applyFill="1" applyBorder="1" applyAlignment="1" applyProtection="1">
      <alignment horizontal="center"/>
      <protection/>
    </xf>
    <xf numFmtId="0" fontId="0" fillId="0" borderId="18" xfId="87" applyFont="1" applyFill="1" applyBorder="1" applyAlignment="1" applyProtection="1">
      <alignment horizontal="center" vertical="center"/>
      <protection/>
    </xf>
    <xf numFmtId="0" fontId="0" fillId="0" borderId="26" xfId="87" applyFont="1" applyFill="1" applyBorder="1" applyAlignment="1" applyProtection="1">
      <alignment horizontal="center" vertical="center"/>
      <protection/>
    </xf>
    <xf numFmtId="0" fontId="0" fillId="0" borderId="36" xfId="87" applyFont="1" applyFill="1" applyBorder="1" applyAlignment="1" applyProtection="1">
      <alignment horizontal="center" vertical="center"/>
      <protection/>
    </xf>
    <xf numFmtId="0" fontId="0" fillId="0" borderId="47" xfId="87" applyFill="1" applyBorder="1" applyProtection="1">
      <alignment/>
      <protection/>
    </xf>
    <xf numFmtId="0" fontId="0" fillId="0" borderId="47" xfId="87" applyFont="1" applyFill="1" applyBorder="1" applyAlignment="1" applyProtection="1">
      <alignment horizontal="center" vertical="center"/>
      <protection/>
    </xf>
    <xf numFmtId="0" fontId="0" fillId="0" borderId="18" xfId="89" applyFont="1" applyFill="1" applyBorder="1" applyAlignment="1" applyProtection="1">
      <alignment horizontal="center" vertical="center" wrapText="1"/>
      <protection/>
    </xf>
    <xf numFmtId="0" fontId="0" fillId="0" borderId="26" xfId="89" applyFont="1" applyFill="1" applyBorder="1" applyAlignment="1" applyProtection="1">
      <alignment horizontal="center" vertical="center" wrapText="1"/>
      <protection/>
    </xf>
    <xf numFmtId="0" fontId="0" fillId="0" borderId="18" xfId="89" applyFont="1" applyFill="1" applyBorder="1" applyAlignment="1" applyProtection="1">
      <alignment horizontal="center" vertical="center"/>
      <protection/>
    </xf>
    <xf numFmtId="0" fontId="0" fillId="0" borderId="26" xfId="89" applyFont="1" applyFill="1" applyBorder="1" applyAlignment="1" applyProtection="1">
      <alignment horizontal="center" vertical="center"/>
      <protection/>
    </xf>
    <xf numFmtId="0" fontId="0" fillId="0" borderId="18" xfId="89" applyFont="1" applyFill="1" applyBorder="1" applyAlignment="1" applyProtection="1">
      <alignment horizontal="center" vertical="center"/>
      <protection/>
    </xf>
    <xf numFmtId="0" fontId="0" fillId="0" borderId="26" xfId="89" applyFont="1" applyFill="1" applyBorder="1" applyAlignment="1" applyProtection="1">
      <alignment horizontal="center" vertical="center"/>
      <protection/>
    </xf>
    <xf numFmtId="0" fontId="0" fillId="0" borderId="57" xfId="89" applyFont="1" applyFill="1" applyBorder="1" applyAlignment="1" applyProtection="1">
      <alignment horizontal="center"/>
      <protection/>
    </xf>
    <xf numFmtId="0" fontId="0" fillId="0" borderId="72" xfId="89" applyFill="1" applyBorder="1" applyAlignment="1" applyProtection="1">
      <alignment horizontal="center"/>
      <protection/>
    </xf>
    <xf numFmtId="0" fontId="0" fillId="0" borderId="57" xfId="89" applyFill="1" applyBorder="1" applyAlignment="1" applyProtection="1">
      <alignment horizontal="center"/>
      <protection/>
    </xf>
    <xf numFmtId="0" fontId="38" fillId="0" borderId="0" xfId="89" applyFont="1" applyFill="1" applyAlignment="1" applyProtection="1">
      <alignment horizontal="center" vertical="center"/>
      <protection/>
    </xf>
    <xf numFmtId="0" fontId="0" fillId="0" borderId="36" xfId="89" applyFont="1" applyFill="1" applyBorder="1" applyAlignment="1" applyProtection="1">
      <alignment horizontal="center" vertical="center"/>
      <protection/>
    </xf>
    <xf numFmtId="0" fontId="0" fillId="0" borderId="47" xfId="89" applyFill="1" applyBorder="1" applyAlignment="1" applyProtection="1">
      <alignment horizontal="center" vertical="center"/>
      <protection/>
    </xf>
    <xf numFmtId="0" fontId="0" fillId="0" borderId="28" xfId="89" applyFill="1" applyBorder="1" applyAlignment="1" applyProtection="1">
      <alignment horizontal="center" vertical="center"/>
      <protection/>
    </xf>
    <xf numFmtId="0" fontId="0" fillId="0" borderId="29" xfId="89" applyFill="1" applyBorder="1" applyAlignment="1" applyProtection="1">
      <alignment horizontal="center" vertical="center"/>
      <protection/>
    </xf>
    <xf numFmtId="0" fontId="4" fillId="0" borderId="0" xfId="77" applyFont="1" applyBorder="1" applyAlignment="1">
      <alignment horizontal="center" vertical="center" textRotation="255"/>
      <protection/>
    </xf>
    <xf numFmtId="0" fontId="4" fillId="0" borderId="0" xfId="77" applyNumberFormat="1" applyFont="1" applyBorder="1" applyAlignment="1" applyProtection="1">
      <alignment horizontal="center" vertical="center" textRotation="255"/>
      <protection locked="0"/>
    </xf>
    <xf numFmtId="0" fontId="4" fillId="0" borderId="0" xfId="77" applyNumberFormat="1" applyFont="1" applyBorder="1" applyAlignment="1" applyProtection="1">
      <alignment horizontal="center" vertical="center" wrapText="1"/>
      <protection locked="0"/>
    </xf>
    <xf numFmtId="0" fontId="9" fillId="0" borderId="54" xfId="77" applyNumberFormat="1" applyFont="1" applyBorder="1" applyAlignment="1" applyProtection="1">
      <alignment horizontal="center" vertical="center"/>
      <protection locked="0"/>
    </xf>
    <xf numFmtId="0" fontId="9" fillId="0" borderId="27" xfId="77" applyNumberFormat="1" applyFont="1" applyBorder="1" applyAlignment="1" applyProtection="1">
      <alignment horizontal="center" vertical="center"/>
      <protection locked="0"/>
    </xf>
    <xf numFmtId="0" fontId="9" fillId="0" borderId="124" xfId="77" applyNumberFormat="1" applyFont="1" applyBorder="1" applyAlignment="1" applyProtection="1">
      <alignment horizontal="center" vertical="center"/>
      <protection locked="0"/>
    </xf>
    <xf numFmtId="0" fontId="9" fillId="0" borderId="125" xfId="77" applyNumberFormat="1" applyFont="1" applyBorder="1" applyAlignment="1" applyProtection="1">
      <alignment horizontal="center" vertical="center"/>
      <protection locked="0"/>
    </xf>
    <xf numFmtId="0" fontId="9" fillId="0" borderId="62" xfId="77" applyNumberFormat="1" applyFont="1" applyBorder="1" applyAlignment="1" applyProtection="1">
      <alignment horizontal="center" vertical="center"/>
      <protection locked="0"/>
    </xf>
    <xf numFmtId="0" fontId="9" fillId="0" borderId="113" xfId="77" applyNumberFormat="1" applyFont="1" applyBorder="1" applyAlignment="1" applyProtection="1">
      <alignment horizontal="center" vertical="center" wrapText="1"/>
      <protection locked="0"/>
    </xf>
    <xf numFmtId="0" fontId="9" fillId="0" borderId="26" xfId="77" applyNumberFormat="1" applyFont="1" applyBorder="1" applyAlignment="1" applyProtection="1">
      <alignment horizontal="center" vertical="center" wrapText="1"/>
      <protection locked="0"/>
    </xf>
    <xf numFmtId="0" fontId="9" fillId="0" borderId="59" xfId="77" applyNumberFormat="1" applyFont="1" applyBorder="1" applyAlignment="1" applyProtection="1">
      <alignment horizontal="center" vertical="center"/>
      <protection locked="0"/>
    </xf>
    <xf numFmtId="0" fontId="9" fillId="0" borderId="28" xfId="77" applyNumberFormat="1" applyFont="1" applyBorder="1" applyAlignment="1" applyProtection="1">
      <alignment horizontal="center" vertical="center"/>
      <protection locked="0"/>
    </xf>
    <xf numFmtId="0" fontId="9" fillId="0" borderId="57" xfId="77" applyNumberFormat="1" applyFont="1" applyBorder="1" applyAlignment="1" applyProtection="1">
      <alignment horizontal="center" vertical="center"/>
      <protection locked="0"/>
    </xf>
    <xf numFmtId="0" fontId="9" fillId="0" borderId="72" xfId="77" applyNumberFormat="1" applyFont="1" applyBorder="1" applyAlignment="1" applyProtection="1">
      <alignment horizontal="center" vertical="center"/>
      <protection locked="0"/>
    </xf>
    <xf numFmtId="0" fontId="9" fillId="0" borderId="68" xfId="77" applyFont="1" applyBorder="1" applyAlignment="1">
      <alignment horizontal="center" vertical="center" wrapText="1"/>
      <protection/>
    </xf>
    <xf numFmtId="0" fontId="9" fillId="0" borderId="68" xfId="77" applyFont="1" applyBorder="1" applyAlignment="1">
      <alignment horizontal="center" vertical="center"/>
      <protection/>
    </xf>
    <xf numFmtId="0" fontId="9" fillId="0" borderId="70" xfId="77" applyFont="1" applyBorder="1" applyAlignment="1">
      <alignment horizontal="center" vertical="center"/>
      <protection/>
    </xf>
    <xf numFmtId="0" fontId="9" fillId="0" borderId="64" xfId="77" applyFont="1" applyBorder="1" applyAlignment="1">
      <alignment horizontal="center" vertical="center" wrapText="1"/>
      <protection/>
    </xf>
    <xf numFmtId="0" fontId="9" fillId="0" borderId="70" xfId="77" applyFont="1" applyBorder="1" applyAlignment="1">
      <alignment horizontal="center" vertical="center" wrapText="1"/>
      <protection/>
    </xf>
    <xf numFmtId="0" fontId="9" fillId="0" borderId="64" xfId="77" applyFont="1" applyBorder="1" applyAlignment="1">
      <alignment horizontal="center" vertical="center" textRotation="255"/>
      <protection/>
    </xf>
    <xf numFmtId="0" fontId="9" fillId="0" borderId="68" xfId="77" applyFont="1" applyBorder="1" applyAlignment="1">
      <alignment horizontal="center" vertical="center" textRotation="255"/>
      <protection/>
    </xf>
    <xf numFmtId="0" fontId="9" fillId="0" borderId="70" xfId="77" applyFont="1" applyBorder="1" applyAlignment="1">
      <alignment horizontal="center" vertical="center" textRotation="255"/>
      <protection/>
    </xf>
    <xf numFmtId="0" fontId="9" fillId="0" borderId="38" xfId="77" applyFont="1" applyBorder="1" applyAlignment="1">
      <alignment horizontal="center" vertical="center" textRotation="255"/>
      <protection/>
    </xf>
    <xf numFmtId="0" fontId="9" fillId="0" borderId="53" xfId="77" applyNumberFormat="1" applyFont="1" applyBorder="1" applyAlignment="1" applyProtection="1">
      <alignment horizontal="center" vertical="center"/>
      <protection locked="0"/>
    </xf>
    <xf numFmtId="0" fontId="9" fillId="0" borderId="56" xfId="77" applyNumberFormat="1" applyFont="1" applyBorder="1" applyAlignment="1" applyProtection="1">
      <alignment horizontal="center" vertical="center"/>
      <protection locked="0"/>
    </xf>
    <xf numFmtId="0" fontId="9" fillId="0" borderId="26" xfId="77" applyNumberFormat="1" applyFont="1" applyBorder="1" applyAlignment="1" applyProtection="1">
      <alignment horizontal="center" vertical="center"/>
      <protection locked="0"/>
    </xf>
    <xf numFmtId="0" fontId="9" fillId="0" borderId="21" xfId="77" applyNumberFormat="1" applyFont="1" applyBorder="1" applyAlignment="1" applyProtection="1">
      <alignment horizontal="center" vertical="center" wrapText="1"/>
      <protection locked="0"/>
    </xf>
    <xf numFmtId="0" fontId="9" fillId="0" borderId="126" xfId="77" applyNumberFormat="1" applyFont="1" applyBorder="1" applyAlignment="1" applyProtection="1">
      <alignment horizontal="center" vertical="center"/>
      <protection locked="0"/>
    </xf>
    <xf numFmtId="0" fontId="9" fillId="0" borderId="127" xfId="77" applyNumberFormat="1" applyFont="1" applyBorder="1" applyAlignment="1" applyProtection="1">
      <alignment horizontal="center" vertical="center"/>
      <protection locked="0"/>
    </xf>
    <xf numFmtId="0" fontId="9" fillId="0" borderId="69" xfId="77" applyNumberFormat="1" applyFont="1" applyBorder="1" applyAlignment="1" applyProtection="1">
      <alignment horizontal="center" vertical="center"/>
      <protection locked="0"/>
    </xf>
    <xf numFmtId="0" fontId="9" fillId="0" borderId="12" xfId="77" applyNumberFormat="1" applyFont="1" applyBorder="1" applyAlignment="1" applyProtection="1">
      <alignment horizontal="center" vertical="center"/>
      <protection locked="0"/>
    </xf>
    <xf numFmtId="0" fontId="9" fillId="0" borderId="0" xfId="77" applyNumberFormat="1" applyFont="1" applyBorder="1" applyAlignment="1" applyProtection="1">
      <alignment horizontal="center" vertical="center"/>
      <protection locked="0"/>
    </xf>
    <xf numFmtId="0" fontId="9" fillId="0" borderId="32" xfId="77" applyNumberFormat="1" applyFont="1" applyBorder="1" applyAlignment="1" applyProtection="1">
      <alignment horizontal="center" vertical="center"/>
      <protection locked="0"/>
    </xf>
    <xf numFmtId="225" fontId="9" fillId="0" borderId="12" xfId="77" applyNumberFormat="1" applyFont="1" applyBorder="1" applyAlignment="1" applyProtection="1">
      <alignment horizontal="center" vertical="center"/>
      <protection locked="0"/>
    </xf>
    <xf numFmtId="225" fontId="9" fillId="0" borderId="0" xfId="77" applyNumberFormat="1" applyFont="1" applyBorder="1" applyAlignment="1" applyProtection="1">
      <alignment horizontal="center" vertical="center"/>
      <protection locked="0"/>
    </xf>
    <xf numFmtId="225" fontId="9" fillId="0" borderId="32" xfId="77" applyNumberFormat="1" applyFont="1" applyBorder="1" applyAlignment="1" applyProtection="1">
      <alignment horizontal="center" vertical="center"/>
      <protection locked="0"/>
    </xf>
    <xf numFmtId="0" fontId="9" fillId="0" borderId="113" xfId="77" applyNumberFormat="1" applyFont="1" applyBorder="1" applyAlignment="1" applyProtection="1">
      <alignment horizontal="center" vertical="center"/>
      <protection locked="0"/>
    </xf>
    <xf numFmtId="0" fontId="9" fillId="0" borderId="21" xfId="77" applyNumberFormat="1" applyFont="1" applyBorder="1" applyAlignment="1" applyProtection="1">
      <alignment horizontal="center" vertical="center"/>
      <protection locked="0"/>
    </xf>
    <xf numFmtId="0" fontId="14" fillId="0" borderId="0" xfId="77" applyFont="1" applyAlignment="1">
      <alignment horizontal="center" vertical="center"/>
      <protection/>
    </xf>
    <xf numFmtId="0" fontId="6" fillId="0" borderId="54" xfId="77" applyFont="1" applyBorder="1" applyAlignment="1">
      <alignment horizontal="center" vertical="center" shrinkToFit="1"/>
      <protection/>
    </xf>
    <xf numFmtId="0" fontId="6" fillId="0" borderId="86" xfId="77" applyFont="1" applyBorder="1" applyAlignment="1">
      <alignment horizontal="center" vertical="center" shrinkToFit="1"/>
      <protection/>
    </xf>
    <xf numFmtId="0" fontId="6" fillId="0" borderId="27" xfId="77" applyFont="1" applyBorder="1" applyAlignment="1">
      <alignment horizontal="center" vertical="center" shrinkToFit="1"/>
      <protection/>
    </xf>
    <xf numFmtId="0" fontId="6" fillId="0" borderId="29" xfId="77" applyFont="1" applyBorder="1" applyAlignment="1">
      <alignment horizontal="center" vertical="center" shrinkToFit="1"/>
      <protection/>
    </xf>
    <xf numFmtId="0" fontId="6" fillId="0" borderId="114" xfId="77" applyFont="1" applyBorder="1" applyAlignment="1">
      <alignment horizontal="distributed" vertical="center" shrinkToFit="1"/>
      <protection/>
    </xf>
    <xf numFmtId="0" fontId="6" fillId="0" borderId="124" xfId="77" applyFont="1" applyBorder="1" applyAlignment="1">
      <alignment horizontal="distributed" vertical="center" shrinkToFit="1"/>
      <protection/>
    </xf>
    <xf numFmtId="0" fontId="6" fillId="0" borderId="62" xfId="77" applyFont="1" applyBorder="1" applyAlignment="1">
      <alignment horizontal="distributed" vertical="center" shrinkToFit="1"/>
      <protection/>
    </xf>
    <xf numFmtId="0" fontId="14" fillId="0" borderId="0" xfId="77" applyNumberFormat="1" applyFont="1" applyAlignment="1" applyProtection="1">
      <alignment horizontal="center" vertical="center" shrinkToFit="1"/>
      <protection locked="0"/>
    </xf>
    <xf numFmtId="0" fontId="9" fillId="0" borderId="86" xfId="77" applyNumberFormat="1" applyFont="1" applyBorder="1" applyAlignment="1" applyProtection="1">
      <alignment horizontal="center" vertical="center"/>
      <protection locked="0"/>
    </xf>
    <xf numFmtId="0" fontId="9" fillId="0" borderId="29" xfId="77" applyNumberFormat="1" applyFont="1" applyBorder="1" applyAlignment="1" applyProtection="1">
      <alignment horizontal="center" vertical="center"/>
      <protection locked="0"/>
    </xf>
    <xf numFmtId="0" fontId="45" fillId="0" borderId="43" xfId="0" applyFont="1" applyBorder="1" applyAlignment="1">
      <alignment horizontal="center"/>
    </xf>
    <xf numFmtId="0" fontId="45" fillId="0" borderId="0" xfId="0" applyFont="1" applyAlignment="1">
      <alignment horizontal="center"/>
    </xf>
    <xf numFmtId="0" fontId="20" fillId="0" borderId="0" xfId="0" applyFont="1" applyBorder="1" applyAlignment="1">
      <alignment horizontal="center"/>
    </xf>
    <xf numFmtId="0" fontId="20" fillId="0" borderId="0" xfId="0" applyFont="1" applyAlignment="1">
      <alignment horizontal="center"/>
    </xf>
    <xf numFmtId="0" fontId="88" fillId="0" borderId="0" xfId="43" applyAlignment="1">
      <alignment horizontal="center"/>
    </xf>
    <xf numFmtId="0" fontId="104" fillId="0" borderId="0" xfId="43" applyFont="1" applyAlignment="1">
      <alignment horizontal="center"/>
    </xf>
    <xf numFmtId="0" fontId="20" fillId="0" borderId="128" xfId="0" applyFont="1" applyBorder="1" applyAlignment="1">
      <alignment horizontal="center"/>
    </xf>
    <xf numFmtId="0" fontId="20" fillId="0" borderId="129" xfId="0" applyFont="1" applyBorder="1" applyAlignment="1">
      <alignment horizontal="center"/>
    </xf>
    <xf numFmtId="0" fontId="20" fillId="0" borderId="130" xfId="0" applyFont="1" applyBorder="1" applyAlignment="1">
      <alignment horizontal="center"/>
    </xf>
    <xf numFmtId="0" fontId="44" fillId="0" borderId="0" xfId="0" applyFont="1" applyBorder="1" applyAlignment="1">
      <alignment horizontal="center" vertical="top"/>
    </xf>
    <xf numFmtId="0" fontId="2" fillId="0" borderId="0" xfId="0" applyFont="1" applyBorder="1" applyAlignment="1">
      <alignment horizontal="center"/>
    </xf>
    <xf numFmtId="0" fontId="3" fillId="0" borderId="43" xfId="0" applyFont="1" applyBorder="1" applyAlignment="1">
      <alignment horizontal="center"/>
    </xf>
    <xf numFmtId="0" fontId="46" fillId="0" borderId="0" xfId="0" applyFont="1" applyBorder="1" applyAlignment="1">
      <alignment horizontal="center"/>
    </xf>
    <xf numFmtId="0" fontId="4" fillId="0" borderId="0" xfId="85" applyFont="1" applyAlignment="1">
      <alignment horizontal="center" vertical="center" shrinkToFit="1"/>
      <protection/>
    </xf>
    <xf numFmtId="0" fontId="6" fillId="0" borderId="85" xfId="85" applyFont="1" applyBorder="1" applyAlignment="1">
      <alignment horizontal="center" vertical="center"/>
      <protection/>
    </xf>
    <xf numFmtId="0" fontId="6" fillId="0" borderId="72" xfId="85" applyFont="1" applyBorder="1" applyAlignment="1">
      <alignment horizontal="center" vertical="center"/>
      <protection/>
    </xf>
    <xf numFmtId="0" fontId="4" fillId="0" borderId="53" xfId="77" applyNumberFormat="1" applyFont="1" applyFill="1" applyBorder="1" applyAlignment="1" applyProtection="1">
      <alignment horizontal="center" vertical="center"/>
      <protection locked="0"/>
    </xf>
    <xf numFmtId="0" fontId="4" fillId="0" borderId="56" xfId="77" applyNumberFormat="1" applyFont="1" applyFill="1" applyBorder="1" applyAlignment="1" applyProtection="1">
      <alignment horizontal="center" vertical="center"/>
      <protection locked="0"/>
    </xf>
    <xf numFmtId="0" fontId="4" fillId="0" borderId="113" xfId="77" applyNumberFormat="1" applyFont="1" applyFill="1" applyBorder="1" applyAlignment="1" applyProtection="1">
      <alignment horizontal="center" vertical="center"/>
      <protection locked="0"/>
    </xf>
    <xf numFmtId="0" fontId="4" fillId="0" borderId="124" xfId="77" applyNumberFormat="1" applyFont="1" applyFill="1" applyBorder="1" applyAlignment="1" applyProtection="1">
      <alignment horizontal="center" vertical="center"/>
      <protection locked="0"/>
    </xf>
    <xf numFmtId="0" fontId="4" fillId="0" borderId="62" xfId="77" applyNumberFormat="1" applyFont="1" applyFill="1" applyBorder="1" applyAlignment="1" applyProtection="1">
      <alignment horizontal="center" vertical="center"/>
      <protection locked="0"/>
    </xf>
    <xf numFmtId="0" fontId="4" fillId="0" borderId="55" xfId="77" applyNumberFormat="1" applyFont="1" applyFill="1" applyBorder="1" applyAlignment="1" applyProtection="1">
      <alignment horizontal="center" vertical="center"/>
      <protection locked="0"/>
    </xf>
    <xf numFmtId="0" fontId="9" fillId="0" borderId="18" xfId="77" applyNumberFormat="1" applyFont="1" applyBorder="1" applyAlignment="1" applyProtection="1">
      <alignment horizontal="center" vertical="center" wrapText="1"/>
      <protection locked="0"/>
    </xf>
    <xf numFmtId="0" fontId="9" fillId="0" borderId="18" xfId="77" applyNumberFormat="1" applyFont="1" applyBorder="1" applyAlignment="1" applyProtection="1">
      <alignment horizontal="center" vertical="center"/>
      <protection locked="0"/>
    </xf>
    <xf numFmtId="0" fontId="9" fillId="0" borderId="18" xfId="77" applyNumberFormat="1" applyFont="1" applyBorder="1" applyAlignment="1" applyProtection="1">
      <alignment horizontal="center" vertical="center" wrapText="1" shrinkToFit="1"/>
      <protection locked="0"/>
    </xf>
    <xf numFmtId="0" fontId="9" fillId="0" borderId="21" xfId="77" applyNumberFormat="1" applyFont="1" applyBorder="1" applyAlignment="1" applyProtection="1">
      <alignment horizontal="center" vertical="center" wrapText="1" shrinkToFit="1"/>
      <protection locked="0"/>
    </xf>
    <xf numFmtId="0" fontId="9" fillId="0" borderId="26" xfId="77" applyNumberFormat="1" applyFont="1" applyBorder="1" applyAlignment="1" applyProtection="1">
      <alignment horizontal="center" vertical="center" wrapText="1" shrinkToFit="1"/>
      <protection locked="0"/>
    </xf>
    <xf numFmtId="0" fontId="9" fillId="0" borderId="31" xfId="77" applyNumberFormat="1" applyFont="1" applyBorder="1" applyAlignment="1" applyProtection="1">
      <alignment horizontal="center" vertical="center"/>
      <protection locked="0"/>
    </xf>
    <xf numFmtId="0" fontId="9" fillId="0" borderId="13" xfId="77" applyNumberFormat="1" applyFont="1" applyBorder="1" applyAlignment="1" applyProtection="1">
      <alignment horizontal="center" vertical="center"/>
      <protection locked="0"/>
    </xf>
    <xf numFmtId="0" fontId="9" fillId="0" borderId="31" xfId="77" applyFont="1" applyBorder="1" applyAlignment="1">
      <alignment horizontal="left" vertical="center"/>
      <protection/>
    </xf>
    <xf numFmtId="0" fontId="9" fillId="0" borderId="0" xfId="77" applyFont="1" applyBorder="1" applyAlignment="1">
      <alignment horizontal="left" vertical="center"/>
      <protection/>
    </xf>
    <xf numFmtId="0" fontId="9" fillId="0" borderId="131" xfId="77" applyFont="1" applyBorder="1" applyAlignment="1">
      <alignment horizontal="center" vertical="center"/>
      <protection/>
    </xf>
    <xf numFmtId="0" fontId="9" fillId="0" borderId="106" xfId="77" applyFont="1" applyBorder="1" applyAlignment="1">
      <alignment horizontal="center" vertical="center"/>
      <protection/>
    </xf>
    <xf numFmtId="0" fontId="9" fillId="0" borderId="132" xfId="77" applyFont="1" applyBorder="1" applyAlignment="1">
      <alignment horizontal="center" vertical="center"/>
      <protection/>
    </xf>
    <xf numFmtId="0" fontId="9" fillId="0" borderId="10" xfId="77" applyFont="1" applyBorder="1" applyAlignment="1">
      <alignment horizontal="center" vertical="center"/>
      <protection/>
    </xf>
    <xf numFmtId="0" fontId="9" fillId="0" borderId="133" xfId="77" applyFont="1" applyBorder="1" applyAlignment="1">
      <alignment horizontal="center" vertical="center"/>
      <protection/>
    </xf>
    <xf numFmtId="0" fontId="9" fillId="0" borderId="134" xfId="77" applyFont="1" applyBorder="1" applyAlignment="1">
      <alignment horizontal="center" vertical="center"/>
      <protection/>
    </xf>
    <xf numFmtId="41" fontId="9" fillId="0" borderId="18" xfId="60" applyFont="1" applyFill="1" applyBorder="1" applyAlignment="1" applyProtection="1">
      <alignment horizontal="center" vertical="center" wrapText="1"/>
      <protection locked="0"/>
    </xf>
    <xf numFmtId="41" fontId="9" fillId="0" borderId="26" xfId="60" applyFont="1" applyFill="1" applyBorder="1" applyAlignment="1" applyProtection="1">
      <alignment horizontal="center" vertical="center" wrapText="1"/>
      <protection locked="0"/>
    </xf>
    <xf numFmtId="0" fontId="9" fillId="0" borderId="21" xfId="77" applyFont="1" applyBorder="1" applyAlignment="1">
      <alignment horizontal="center" vertical="center" wrapText="1"/>
      <protection/>
    </xf>
    <xf numFmtId="0" fontId="9" fillId="0" borderId="26" xfId="77" applyFont="1" applyBorder="1" applyAlignment="1">
      <alignment horizontal="center" vertical="center" wrapText="1"/>
      <protection/>
    </xf>
    <xf numFmtId="41" fontId="9" fillId="0" borderId="36" xfId="60" applyFont="1" applyFill="1" applyBorder="1" applyAlignment="1" applyProtection="1">
      <alignment horizontal="center" vertical="center" wrapText="1"/>
      <protection locked="0"/>
    </xf>
    <xf numFmtId="0" fontId="9" fillId="0" borderId="28" xfId="77" applyFont="1" applyBorder="1" applyAlignment="1">
      <alignment vertical="center" wrapText="1"/>
      <protection/>
    </xf>
    <xf numFmtId="0" fontId="9" fillId="0" borderId="31" xfId="77" applyFont="1" applyBorder="1" applyAlignment="1">
      <alignment vertical="center"/>
      <protection/>
    </xf>
    <xf numFmtId="0" fontId="9" fillId="0" borderId="0" xfId="77" applyFont="1" applyBorder="1" applyAlignment="1">
      <alignment vertical="center"/>
      <protection/>
    </xf>
    <xf numFmtId="0" fontId="9" fillId="0" borderId="53" xfId="77" applyFont="1" applyBorder="1" applyAlignment="1">
      <alignment horizontal="center" vertical="center"/>
      <protection/>
    </xf>
    <xf numFmtId="0" fontId="9" fillId="0" borderId="54" xfId="77" applyFont="1" applyBorder="1" applyAlignment="1">
      <alignment horizontal="center" vertical="center"/>
      <protection/>
    </xf>
    <xf numFmtId="0" fontId="9" fillId="0" borderId="86" xfId="77" applyFont="1" applyBorder="1" applyAlignment="1">
      <alignment horizontal="center" vertical="center"/>
      <protection/>
    </xf>
    <xf numFmtId="0" fontId="9" fillId="0" borderId="31" xfId="77" applyFont="1" applyBorder="1" applyAlignment="1">
      <alignment horizontal="center" vertical="center"/>
      <protection/>
    </xf>
    <xf numFmtId="0" fontId="9" fillId="0" borderId="0" xfId="77" applyFont="1" applyBorder="1" applyAlignment="1">
      <alignment horizontal="center" vertical="center"/>
      <protection/>
    </xf>
    <xf numFmtId="0" fontId="9" fillId="0" borderId="13" xfId="77" applyFont="1" applyBorder="1" applyAlignment="1">
      <alignment horizontal="center" vertical="center"/>
      <protection/>
    </xf>
    <xf numFmtId="0" fontId="9" fillId="0" borderId="56" xfId="77" applyFont="1" applyBorder="1" applyAlignment="1">
      <alignment horizontal="center" vertical="center"/>
      <protection/>
    </xf>
    <xf numFmtId="0" fontId="9" fillId="0" borderId="27" xfId="77" applyFont="1" applyBorder="1" applyAlignment="1">
      <alignment horizontal="center" vertical="center"/>
      <protection/>
    </xf>
    <xf numFmtId="0" fontId="9" fillId="0" borderId="29" xfId="77" applyFont="1" applyBorder="1" applyAlignment="1">
      <alignment horizontal="center" vertical="center"/>
      <protection/>
    </xf>
    <xf numFmtId="41" fontId="9" fillId="0" borderId="113" xfId="60" applyFont="1" applyFill="1" applyBorder="1" applyAlignment="1" applyProtection="1">
      <alignment horizontal="center" vertical="center" wrapText="1"/>
      <protection locked="0"/>
    </xf>
    <xf numFmtId="0" fontId="9" fillId="0" borderId="21" xfId="77" applyFont="1" applyBorder="1" applyAlignment="1">
      <alignment vertical="center" wrapText="1"/>
      <protection/>
    </xf>
    <xf numFmtId="0" fontId="9" fillId="0" borderId="26" xfId="77" applyFont="1" applyBorder="1" applyAlignment="1">
      <alignment vertical="center" wrapText="1"/>
      <protection/>
    </xf>
    <xf numFmtId="41" fontId="6" fillId="0" borderId="113" xfId="60" applyFont="1" applyFill="1" applyBorder="1" applyAlignment="1" applyProtection="1">
      <alignment horizontal="center" vertical="center"/>
      <protection locked="0"/>
    </xf>
    <xf numFmtId="0" fontId="6" fillId="0" borderId="21" xfId="77" applyFont="1" applyBorder="1" applyAlignment="1">
      <alignment horizontal="center" vertical="center"/>
      <protection/>
    </xf>
    <xf numFmtId="0" fontId="6" fillId="0" borderId="26" xfId="77" applyFont="1" applyBorder="1" applyAlignment="1">
      <alignment horizontal="center" vertical="center"/>
      <protection/>
    </xf>
    <xf numFmtId="41" fontId="7" fillId="0" borderId="59" xfId="60" applyFont="1" applyFill="1" applyBorder="1" applyAlignment="1" applyProtection="1">
      <alignment horizontal="center" vertical="center" shrinkToFit="1"/>
      <protection locked="0"/>
    </xf>
    <xf numFmtId="0" fontId="7" fillId="0" borderId="12" xfId="77" applyFont="1" applyBorder="1" applyAlignment="1">
      <alignment horizontal="center" vertical="center" shrinkToFit="1"/>
      <protection/>
    </xf>
    <xf numFmtId="0" fontId="7" fillId="0" borderId="28" xfId="77" applyFont="1" applyBorder="1" applyAlignment="1">
      <alignment horizontal="center" vertical="center" shrinkToFit="1"/>
      <protection/>
    </xf>
    <xf numFmtId="0" fontId="35" fillId="0" borderId="0" xfId="81" applyNumberFormat="1" applyFont="1" applyFill="1" applyBorder="1" applyAlignment="1">
      <alignment horizontal="center" vertical="center"/>
      <protection/>
    </xf>
    <xf numFmtId="0" fontId="7" fillId="0" borderId="54" xfId="81" applyNumberFormat="1" applyFont="1" applyFill="1" applyBorder="1" applyAlignment="1">
      <alignment horizontal="center" vertical="center"/>
      <protection/>
    </xf>
    <xf numFmtId="0" fontId="7" fillId="0" borderId="86" xfId="81" applyNumberFormat="1" applyFont="1" applyFill="1" applyBorder="1" applyAlignment="1">
      <alignment horizontal="center" vertical="center"/>
      <protection/>
    </xf>
    <xf numFmtId="0" fontId="7" fillId="0" borderId="0" xfId="81" applyNumberFormat="1" applyFont="1" applyFill="1" applyBorder="1" applyAlignment="1">
      <alignment horizontal="center" vertical="center"/>
      <protection/>
    </xf>
    <xf numFmtId="0" fontId="7" fillId="0" borderId="13" xfId="81" applyNumberFormat="1" applyFont="1" applyFill="1" applyBorder="1" applyAlignment="1">
      <alignment horizontal="center" vertical="center"/>
      <protection/>
    </xf>
    <xf numFmtId="0" fontId="7" fillId="0" borderId="27" xfId="81" applyNumberFormat="1" applyFont="1" applyFill="1" applyBorder="1" applyAlignment="1">
      <alignment horizontal="center" vertical="center"/>
      <protection/>
    </xf>
    <xf numFmtId="0" fontId="7" fillId="0" borderId="29" xfId="81" applyNumberFormat="1" applyFont="1" applyFill="1" applyBorder="1" applyAlignment="1">
      <alignment horizontal="center" vertical="center"/>
      <protection/>
    </xf>
    <xf numFmtId="0" fontId="7" fillId="0" borderId="114" xfId="81" applyNumberFormat="1" applyFont="1" applyFill="1" applyBorder="1" applyAlignment="1" applyProtection="1">
      <alignment horizontal="center" vertical="center"/>
      <protection/>
    </xf>
    <xf numFmtId="0" fontId="7" fillId="0" borderId="60" xfId="81" applyNumberFormat="1" applyFont="1" applyFill="1" applyBorder="1" applyAlignment="1" applyProtection="1">
      <alignment horizontal="center" vertical="center"/>
      <protection/>
    </xf>
    <xf numFmtId="0" fontId="7" fillId="0" borderId="59" xfId="81" applyNumberFormat="1" applyFont="1" applyFill="1" applyBorder="1" applyAlignment="1">
      <alignment horizontal="center" vertical="center"/>
      <protection/>
    </xf>
    <xf numFmtId="0" fontId="7" fillId="0" borderId="28" xfId="81" applyNumberFormat="1" applyFont="1" applyFill="1" applyBorder="1" applyAlignment="1">
      <alignment horizontal="center" vertical="center"/>
      <protection/>
    </xf>
    <xf numFmtId="58" fontId="7" fillId="0" borderId="21" xfId="81" applyNumberFormat="1" applyFont="1" applyFill="1" applyBorder="1" applyAlignment="1" applyProtection="1">
      <alignment horizontal="center" vertical="center"/>
      <protection/>
    </xf>
    <xf numFmtId="0" fontId="7" fillId="0" borderId="26" xfId="81" applyNumberFormat="1" applyFont="1" applyFill="1" applyBorder="1" applyAlignment="1" applyProtection="1">
      <alignment horizontal="center" vertical="center"/>
      <protection/>
    </xf>
    <xf numFmtId="0" fontId="7" fillId="0" borderId="60" xfId="81" applyNumberFormat="1" applyFont="1" applyFill="1" applyBorder="1" applyAlignment="1" applyProtection="1">
      <alignment horizontal="center" vertical="center" wrapText="1"/>
      <protection/>
    </xf>
  </cellXfs>
  <cellStyles count="7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桁区切り 3 2" xfId="54"/>
    <cellStyle name="桁区切り 4" xfId="55"/>
    <cellStyle name="桁区切り 4 2" xfId="56"/>
    <cellStyle name="桁区切り 5" xfId="57"/>
    <cellStyle name="桁区切り 5 2" xfId="58"/>
    <cellStyle name="桁区切り 6" xfId="59"/>
    <cellStyle name="桁区切り_10FY都道府県別販売実績"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通貨 2" xfId="70"/>
    <cellStyle name="通貨 2 2" xfId="71"/>
    <cellStyle name="通貨 2 2 2" xfId="72"/>
    <cellStyle name="通貨 2 3" xfId="73"/>
    <cellStyle name="通貨 3" xfId="74"/>
    <cellStyle name="通貨 3 2" xfId="75"/>
    <cellStyle name="入力" xfId="76"/>
    <cellStyle name="標準 2" xfId="77"/>
    <cellStyle name="標準 2 2" xfId="78"/>
    <cellStyle name="標準 2_1_2" xfId="79"/>
    <cellStyle name="標準 3" xfId="80"/>
    <cellStyle name="標準 3 2" xfId="81"/>
    <cellStyle name="標準 4" xfId="82"/>
    <cellStyle name="標準 6 2 2" xfId="83"/>
    <cellStyle name="標準_1_2" xfId="84"/>
    <cellStyle name="標準_ゆいレール(403)" xfId="85"/>
    <cellStyle name="標準_気象試験" xfId="86"/>
    <cellStyle name="標準_資料３　１４年度～_資料３　１４年度～_資料３　１４年度～" xfId="87"/>
    <cellStyle name="標準_人口まとめ" xfId="88"/>
    <cellStyle name="標準_平成14年度～　資料７" xfId="89"/>
    <cellStyle name="Followed Hyperlink" xfId="90"/>
    <cellStyle name="良い" xfId="91"/>
    <cellStyle name="湪"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externalLink" Target="externalLinks/externalLink11.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_1,2'!A1" /><Relationship Id="rId2" Type="http://schemas.openxmlformats.org/officeDocument/2006/relationships/hyperlink" Target="#'1_3'!A1" /><Relationship Id="rId3" Type="http://schemas.openxmlformats.org/officeDocument/2006/relationships/hyperlink" Target="#&#20027;&#35201;&#25351;&#27161;1!A1" /><Relationship Id="rId4" Type="http://schemas.openxmlformats.org/officeDocument/2006/relationships/hyperlink" Target="#&#20027;&#35201;&#25351;&#27161;2!A1" /><Relationship Id="rId5" Type="http://schemas.openxmlformats.org/officeDocument/2006/relationships/hyperlink" Target="#&#20027;&#35201;&#25351;&#27161;1!A1" /><Relationship Id="rId6" Type="http://schemas.openxmlformats.org/officeDocument/2006/relationships/hyperlink" Target="#'5'!A1" /><Relationship Id="rId7" Type="http://schemas.openxmlformats.org/officeDocument/2006/relationships/hyperlink" Target="#'6'!A1" /><Relationship Id="rId8" Type="http://schemas.openxmlformats.org/officeDocument/2006/relationships/hyperlink" Target="#&#20027;&#35201;&#25351;&#27161;2!A1" /><Relationship Id="rId9" Type="http://schemas.openxmlformats.org/officeDocument/2006/relationships/hyperlink" Target="#'10'!A1" /><Relationship Id="rId10" Type="http://schemas.openxmlformats.org/officeDocument/2006/relationships/hyperlink" Target="#'11'!A1" /><Relationship Id="rId11" Type="http://schemas.openxmlformats.org/officeDocument/2006/relationships/hyperlink" Target="#'12'!A1" /><Relationship Id="rId12" Type="http://schemas.openxmlformats.org/officeDocument/2006/relationships/hyperlink" Target="#&#20027;&#35201;&#25351;&#27161;2!A1" /><Relationship Id="rId13" Type="http://schemas.openxmlformats.org/officeDocument/2006/relationships/hyperlink" Target="#'14'!A1" /><Relationship Id="rId14" Type="http://schemas.openxmlformats.org/officeDocument/2006/relationships/hyperlink" Target="#'15'!A1" /><Relationship Id="rId15" Type="http://schemas.openxmlformats.org/officeDocument/2006/relationships/hyperlink" Target="#'16'!A1" /><Relationship Id="rId16" Type="http://schemas.openxmlformats.org/officeDocument/2006/relationships/hyperlink" Target="#'17'!A1" /><Relationship Id="rId17" Type="http://schemas.openxmlformats.org/officeDocument/2006/relationships/hyperlink" Target="#&#20027;&#35201;&#25351;&#27161;2!A1" /><Relationship Id="rId18" Type="http://schemas.openxmlformats.org/officeDocument/2006/relationships/hyperlink" Target="#'19'!A1" /><Relationship Id="rId19" Type="http://schemas.openxmlformats.org/officeDocument/2006/relationships/hyperlink" Target="#'20'!A1" /><Relationship Id="rId20" Type="http://schemas.openxmlformats.org/officeDocument/2006/relationships/hyperlink" Target="#'21'!A1" /><Relationship Id="rId21" Type="http://schemas.openxmlformats.org/officeDocument/2006/relationships/hyperlink" Target="#'22'!A1" /><Relationship Id="rId22" Type="http://schemas.openxmlformats.org/officeDocument/2006/relationships/hyperlink" Target="#&#20027;&#35201;&#25351;&#27161;2!A1" /><Relationship Id="rId23" Type="http://schemas.openxmlformats.org/officeDocument/2006/relationships/hyperlink" Target="#&#20027;&#35201;&#25351;&#27161;1!A1" /><Relationship Id="rId24" Type="http://schemas.openxmlformats.org/officeDocument/2006/relationships/hyperlink" Target="#&#20027;&#35201;&#25351;&#27161;2!A1" /><Relationship Id="rId25" Type="http://schemas.openxmlformats.org/officeDocument/2006/relationships/hyperlink" Target="#&#20027;&#35201;&#25351;&#27161;1!A1" /><Relationship Id="rId26" Type="http://schemas.openxmlformats.org/officeDocument/2006/relationships/hyperlink" Target="#'25-3'!A1" /><Relationship Id="rId27" Type="http://schemas.openxmlformats.org/officeDocument/2006/relationships/hyperlink" Target="#'25-1&#65380;2'!A1"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18</xdr:row>
      <xdr:rowOff>9525</xdr:rowOff>
    </xdr:from>
    <xdr:to>
      <xdr:col>11</xdr:col>
      <xdr:colOff>371475</xdr:colOff>
      <xdr:row>18</xdr:row>
      <xdr:rowOff>190500</xdr:rowOff>
    </xdr:to>
    <xdr:sp>
      <xdr:nvSpPr>
        <xdr:cNvPr id="1" name="Text Box 1"/>
        <xdr:cNvSpPr txBox="1">
          <a:spLocks noChangeArrowheads="1"/>
        </xdr:cNvSpPr>
      </xdr:nvSpPr>
      <xdr:spPr>
        <a:xfrm>
          <a:off x="5695950" y="4600575"/>
          <a:ext cx="37147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(※2)</a:t>
          </a:r>
        </a:p>
      </xdr:txBody>
    </xdr:sp>
    <xdr:clientData/>
  </xdr:twoCellAnchor>
  <xdr:twoCellAnchor>
    <xdr:from>
      <xdr:col>11</xdr:col>
      <xdr:colOff>0</xdr:colOff>
      <xdr:row>24</xdr:row>
      <xdr:rowOff>9525</xdr:rowOff>
    </xdr:from>
    <xdr:to>
      <xdr:col>11</xdr:col>
      <xdr:colOff>371475</xdr:colOff>
      <xdr:row>24</xdr:row>
      <xdr:rowOff>190500</xdr:rowOff>
    </xdr:to>
    <xdr:sp>
      <xdr:nvSpPr>
        <xdr:cNvPr id="2" name="Text Box 2"/>
        <xdr:cNvSpPr txBox="1">
          <a:spLocks noChangeArrowheads="1"/>
        </xdr:cNvSpPr>
      </xdr:nvSpPr>
      <xdr:spPr>
        <a:xfrm>
          <a:off x="5695950" y="6086475"/>
          <a:ext cx="371475" cy="171450"/>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(※3)</a:t>
          </a:r>
        </a:p>
      </xdr:txBody>
    </xdr:sp>
    <xdr:clientData/>
  </xdr:twoCellAnchor>
  <xdr:twoCellAnchor>
    <xdr:from>
      <xdr:col>11</xdr:col>
      <xdr:colOff>9525</xdr:colOff>
      <xdr:row>7</xdr:row>
      <xdr:rowOff>9525</xdr:rowOff>
    </xdr:from>
    <xdr:to>
      <xdr:col>11</xdr:col>
      <xdr:colOff>361950</xdr:colOff>
      <xdr:row>7</xdr:row>
      <xdr:rowOff>190500</xdr:rowOff>
    </xdr:to>
    <xdr:sp>
      <xdr:nvSpPr>
        <xdr:cNvPr id="3" name="Text Box 1"/>
        <xdr:cNvSpPr txBox="1">
          <a:spLocks noChangeArrowheads="1"/>
        </xdr:cNvSpPr>
      </xdr:nvSpPr>
      <xdr:spPr>
        <a:xfrm>
          <a:off x="5705475" y="1876425"/>
          <a:ext cx="35242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(※1)</a:t>
          </a:r>
        </a:p>
      </xdr:txBody>
    </xdr:sp>
    <xdr:clientData/>
  </xdr:twoCellAnchor>
  <xdr:twoCellAnchor>
    <xdr:from>
      <xdr:col>11</xdr:col>
      <xdr:colOff>9525</xdr:colOff>
      <xdr:row>37</xdr:row>
      <xdr:rowOff>161925</xdr:rowOff>
    </xdr:from>
    <xdr:to>
      <xdr:col>11</xdr:col>
      <xdr:colOff>381000</xdr:colOff>
      <xdr:row>38</xdr:row>
      <xdr:rowOff>95250</xdr:rowOff>
    </xdr:to>
    <xdr:sp>
      <xdr:nvSpPr>
        <xdr:cNvPr id="4" name="Text Box 2"/>
        <xdr:cNvSpPr txBox="1">
          <a:spLocks noChangeArrowheads="1"/>
        </xdr:cNvSpPr>
      </xdr:nvSpPr>
      <xdr:spPr>
        <a:xfrm>
          <a:off x="5705475" y="9334500"/>
          <a:ext cx="37147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(※4)</a:t>
          </a:r>
        </a:p>
      </xdr:txBody>
    </xdr:sp>
    <xdr:clientData/>
  </xdr:twoCellAnchor>
  <xdr:twoCellAnchor>
    <xdr:from>
      <xdr:col>14</xdr:col>
      <xdr:colOff>85725</xdr:colOff>
      <xdr:row>3</xdr:row>
      <xdr:rowOff>57150</xdr:rowOff>
    </xdr:from>
    <xdr:to>
      <xdr:col>14</xdr:col>
      <xdr:colOff>333375</xdr:colOff>
      <xdr:row>4</xdr:row>
      <xdr:rowOff>190500</xdr:rowOff>
    </xdr:to>
    <xdr:sp>
      <xdr:nvSpPr>
        <xdr:cNvPr id="5" name="右矢印 5">
          <a:hlinkClick r:id="rId1"/>
        </xdr:cNvPr>
        <xdr:cNvSpPr>
          <a:spLocks/>
        </xdr:cNvSpPr>
      </xdr:nvSpPr>
      <xdr:spPr>
        <a:xfrm>
          <a:off x="7115175" y="933450"/>
          <a:ext cx="247650" cy="3810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5</xdr:row>
      <xdr:rowOff>28575</xdr:rowOff>
    </xdr:from>
    <xdr:to>
      <xdr:col>14</xdr:col>
      <xdr:colOff>333375</xdr:colOff>
      <xdr:row>5</xdr:row>
      <xdr:rowOff>219075</xdr:rowOff>
    </xdr:to>
    <xdr:sp>
      <xdr:nvSpPr>
        <xdr:cNvPr id="6" name="右矢印 7">
          <a:hlinkClick r:id="rId2"/>
        </xdr:cNvPr>
        <xdr:cNvSpPr>
          <a:spLocks/>
        </xdr:cNvSpPr>
      </xdr:nvSpPr>
      <xdr:spPr>
        <a:xfrm>
          <a:off x="7115175" y="14001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6</xdr:row>
      <xdr:rowOff>38100</xdr:rowOff>
    </xdr:from>
    <xdr:to>
      <xdr:col>14</xdr:col>
      <xdr:colOff>342900</xdr:colOff>
      <xdr:row>6</xdr:row>
      <xdr:rowOff>219075</xdr:rowOff>
    </xdr:to>
    <xdr:sp>
      <xdr:nvSpPr>
        <xdr:cNvPr id="7" name="右矢印 8">
          <a:hlinkClick r:id="rId3"/>
        </xdr:cNvPr>
        <xdr:cNvSpPr>
          <a:spLocks/>
        </xdr:cNvSpPr>
      </xdr:nvSpPr>
      <xdr:spPr>
        <a:xfrm>
          <a:off x="7115175" y="1657350"/>
          <a:ext cx="257175" cy="180975"/>
        </a:xfrm>
        <a:prstGeom prst="rightArrow">
          <a:avLst>
            <a:gd name="adj" fmla="val 12962"/>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7</xdr:row>
      <xdr:rowOff>9525</xdr:rowOff>
    </xdr:from>
    <xdr:to>
      <xdr:col>14</xdr:col>
      <xdr:colOff>333375</xdr:colOff>
      <xdr:row>7</xdr:row>
      <xdr:rowOff>219075</xdr:rowOff>
    </xdr:to>
    <xdr:sp>
      <xdr:nvSpPr>
        <xdr:cNvPr id="8" name="右矢印 9">
          <a:hlinkClick r:id="rId4"/>
        </xdr:cNvPr>
        <xdr:cNvSpPr>
          <a:spLocks/>
        </xdr:cNvSpPr>
      </xdr:nvSpPr>
      <xdr:spPr>
        <a:xfrm>
          <a:off x="7115175" y="1876425"/>
          <a:ext cx="247650" cy="209550"/>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8</xdr:row>
      <xdr:rowOff>38100</xdr:rowOff>
    </xdr:from>
    <xdr:to>
      <xdr:col>14</xdr:col>
      <xdr:colOff>333375</xdr:colOff>
      <xdr:row>8</xdr:row>
      <xdr:rowOff>228600</xdr:rowOff>
    </xdr:to>
    <xdr:sp>
      <xdr:nvSpPr>
        <xdr:cNvPr id="9" name="右矢印 10">
          <a:hlinkClick r:id="rId5"/>
        </xdr:cNvPr>
        <xdr:cNvSpPr>
          <a:spLocks/>
        </xdr:cNvSpPr>
      </xdr:nvSpPr>
      <xdr:spPr>
        <a:xfrm>
          <a:off x="7115175" y="21526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9</xdr:row>
      <xdr:rowOff>38100</xdr:rowOff>
    </xdr:from>
    <xdr:to>
      <xdr:col>14</xdr:col>
      <xdr:colOff>333375</xdr:colOff>
      <xdr:row>9</xdr:row>
      <xdr:rowOff>228600</xdr:rowOff>
    </xdr:to>
    <xdr:sp>
      <xdr:nvSpPr>
        <xdr:cNvPr id="10" name="右矢印 11">
          <a:hlinkClick r:id="rId6"/>
        </xdr:cNvPr>
        <xdr:cNvSpPr>
          <a:spLocks/>
        </xdr:cNvSpPr>
      </xdr:nvSpPr>
      <xdr:spPr>
        <a:xfrm>
          <a:off x="7115175" y="24003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10</xdr:row>
      <xdr:rowOff>28575</xdr:rowOff>
    </xdr:from>
    <xdr:to>
      <xdr:col>14</xdr:col>
      <xdr:colOff>333375</xdr:colOff>
      <xdr:row>10</xdr:row>
      <xdr:rowOff>219075</xdr:rowOff>
    </xdr:to>
    <xdr:sp>
      <xdr:nvSpPr>
        <xdr:cNvPr id="11" name="右矢印 12">
          <a:hlinkClick r:id="rId7"/>
        </xdr:cNvPr>
        <xdr:cNvSpPr>
          <a:spLocks/>
        </xdr:cNvSpPr>
      </xdr:nvSpPr>
      <xdr:spPr>
        <a:xfrm>
          <a:off x="7115175" y="263842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14</xdr:row>
      <xdr:rowOff>28575</xdr:rowOff>
    </xdr:from>
    <xdr:to>
      <xdr:col>14</xdr:col>
      <xdr:colOff>323850</xdr:colOff>
      <xdr:row>14</xdr:row>
      <xdr:rowOff>219075</xdr:rowOff>
    </xdr:to>
    <xdr:sp>
      <xdr:nvSpPr>
        <xdr:cNvPr id="12" name="右矢印 13">
          <a:hlinkClick r:id="rId8"/>
        </xdr:cNvPr>
        <xdr:cNvSpPr>
          <a:spLocks/>
        </xdr:cNvSpPr>
      </xdr:nvSpPr>
      <xdr:spPr>
        <a:xfrm>
          <a:off x="7115175" y="3629025"/>
          <a:ext cx="238125" cy="190500"/>
        </a:xfrm>
        <a:prstGeom prst="rightArrow">
          <a:avLst>
            <a:gd name="adj" fmla="val 817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17</xdr:row>
      <xdr:rowOff>38100</xdr:rowOff>
    </xdr:from>
    <xdr:to>
      <xdr:col>14</xdr:col>
      <xdr:colOff>333375</xdr:colOff>
      <xdr:row>17</xdr:row>
      <xdr:rowOff>228600</xdr:rowOff>
    </xdr:to>
    <xdr:sp>
      <xdr:nvSpPr>
        <xdr:cNvPr id="13" name="右矢印 14">
          <a:hlinkClick r:id="rId9"/>
        </xdr:cNvPr>
        <xdr:cNvSpPr>
          <a:spLocks/>
        </xdr:cNvSpPr>
      </xdr:nvSpPr>
      <xdr:spPr>
        <a:xfrm>
          <a:off x="7115175" y="43815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18</xdr:row>
      <xdr:rowOff>38100</xdr:rowOff>
    </xdr:from>
    <xdr:to>
      <xdr:col>14</xdr:col>
      <xdr:colOff>333375</xdr:colOff>
      <xdr:row>18</xdr:row>
      <xdr:rowOff>228600</xdr:rowOff>
    </xdr:to>
    <xdr:sp>
      <xdr:nvSpPr>
        <xdr:cNvPr id="14" name="右矢印 15">
          <a:hlinkClick r:id="rId10"/>
        </xdr:cNvPr>
        <xdr:cNvSpPr>
          <a:spLocks/>
        </xdr:cNvSpPr>
      </xdr:nvSpPr>
      <xdr:spPr>
        <a:xfrm>
          <a:off x="7115175" y="46291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19</xdr:row>
      <xdr:rowOff>38100</xdr:rowOff>
    </xdr:from>
    <xdr:to>
      <xdr:col>14</xdr:col>
      <xdr:colOff>323850</xdr:colOff>
      <xdr:row>20</xdr:row>
      <xdr:rowOff>200025</xdr:rowOff>
    </xdr:to>
    <xdr:sp>
      <xdr:nvSpPr>
        <xdr:cNvPr id="15" name="右矢印 16">
          <a:hlinkClick r:id="rId11"/>
        </xdr:cNvPr>
        <xdr:cNvSpPr>
          <a:spLocks/>
        </xdr:cNvSpPr>
      </xdr:nvSpPr>
      <xdr:spPr>
        <a:xfrm>
          <a:off x="7115175" y="4876800"/>
          <a:ext cx="23812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21</xdr:row>
      <xdr:rowOff>38100</xdr:rowOff>
    </xdr:from>
    <xdr:to>
      <xdr:col>14</xdr:col>
      <xdr:colOff>333375</xdr:colOff>
      <xdr:row>21</xdr:row>
      <xdr:rowOff>228600</xdr:rowOff>
    </xdr:to>
    <xdr:sp>
      <xdr:nvSpPr>
        <xdr:cNvPr id="16" name="右矢印 17">
          <a:hlinkClick r:id="rId12"/>
        </xdr:cNvPr>
        <xdr:cNvSpPr>
          <a:spLocks/>
        </xdr:cNvSpPr>
      </xdr:nvSpPr>
      <xdr:spPr>
        <a:xfrm>
          <a:off x="7115175" y="53721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22</xdr:row>
      <xdr:rowOff>38100</xdr:rowOff>
    </xdr:from>
    <xdr:to>
      <xdr:col>14</xdr:col>
      <xdr:colOff>333375</xdr:colOff>
      <xdr:row>22</xdr:row>
      <xdr:rowOff>228600</xdr:rowOff>
    </xdr:to>
    <xdr:sp>
      <xdr:nvSpPr>
        <xdr:cNvPr id="17" name="右矢印 18">
          <a:hlinkClick r:id="rId13"/>
        </xdr:cNvPr>
        <xdr:cNvSpPr>
          <a:spLocks/>
        </xdr:cNvSpPr>
      </xdr:nvSpPr>
      <xdr:spPr>
        <a:xfrm>
          <a:off x="7115175" y="56197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23</xdr:row>
      <xdr:rowOff>9525</xdr:rowOff>
    </xdr:from>
    <xdr:to>
      <xdr:col>14</xdr:col>
      <xdr:colOff>333375</xdr:colOff>
      <xdr:row>23</xdr:row>
      <xdr:rowOff>219075</xdr:rowOff>
    </xdr:to>
    <xdr:sp>
      <xdr:nvSpPr>
        <xdr:cNvPr id="18" name="右矢印 19">
          <a:hlinkClick r:id="rId14"/>
        </xdr:cNvPr>
        <xdr:cNvSpPr>
          <a:spLocks/>
        </xdr:cNvSpPr>
      </xdr:nvSpPr>
      <xdr:spPr>
        <a:xfrm>
          <a:off x="7115175" y="5838825"/>
          <a:ext cx="247650" cy="209550"/>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24</xdr:row>
      <xdr:rowOff>38100</xdr:rowOff>
    </xdr:from>
    <xdr:to>
      <xdr:col>14</xdr:col>
      <xdr:colOff>333375</xdr:colOff>
      <xdr:row>24</xdr:row>
      <xdr:rowOff>228600</xdr:rowOff>
    </xdr:to>
    <xdr:sp>
      <xdr:nvSpPr>
        <xdr:cNvPr id="19" name="右矢印 20">
          <a:hlinkClick r:id="rId15"/>
        </xdr:cNvPr>
        <xdr:cNvSpPr>
          <a:spLocks/>
        </xdr:cNvSpPr>
      </xdr:nvSpPr>
      <xdr:spPr>
        <a:xfrm>
          <a:off x="7115175" y="61150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25</xdr:row>
      <xdr:rowOff>28575</xdr:rowOff>
    </xdr:from>
    <xdr:to>
      <xdr:col>14</xdr:col>
      <xdr:colOff>333375</xdr:colOff>
      <xdr:row>25</xdr:row>
      <xdr:rowOff>219075</xdr:rowOff>
    </xdr:to>
    <xdr:sp>
      <xdr:nvSpPr>
        <xdr:cNvPr id="20" name="右矢印 21">
          <a:hlinkClick r:id="rId16"/>
        </xdr:cNvPr>
        <xdr:cNvSpPr>
          <a:spLocks/>
        </xdr:cNvSpPr>
      </xdr:nvSpPr>
      <xdr:spPr>
        <a:xfrm>
          <a:off x="7115175" y="63531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26</xdr:row>
      <xdr:rowOff>28575</xdr:rowOff>
    </xdr:from>
    <xdr:to>
      <xdr:col>14</xdr:col>
      <xdr:colOff>333375</xdr:colOff>
      <xdr:row>26</xdr:row>
      <xdr:rowOff>219075</xdr:rowOff>
    </xdr:to>
    <xdr:sp>
      <xdr:nvSpPr>
        <xdr:cNvPr id="21" name="右矢印 22">
          <a:hlinkClick r:id="rId17"/>
        </xdr:cNvPr>
        <xdr:cNvSpPr>
          <a:spLocks/>
        </xdr:cNvSpPr>
      </xdr:nvSpPr>
      <xdr:spPr>
        <a:xfrm>
          <a:off x="7115175" y="660082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27</xdr:row>
      <xdr:rowOff>38100</xdr:rowOff>
    </xdr:from>
    <xdr:to>
      <xdr:col>14</xdr:col>
      <xdr:colOff>333375</xdr:colOff>
      <xdr:row>27</xdr:row>
      <xdr:rowOff>228600</xdr:rowOff>
    </xdr:to>
    <xdr:sp>
      <xdr:nvSpPr>
        <xdr:cNvPr id="22" name="右矢印 23">
          <a:hlinkClick r:id="rId18"/>
        </xdr:cNvPr>
        <xdr:cNvSpPr>
          <a:spLocks/>
        </xdr:cNvSpPr>
      </xdr:nvSpPr>
      <xdr:spPr>
        <a:xfrm>
          <a:off x="7115175" y="68580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28</xdr:row>
      <xdr:rowOff>38100</xdr:rowOff>
    </xdr:from>
    <xdr:to>
      <xdr:col>14</xdr:col>
      <xdr:colOff>333375</xdr:colOff>
      <xdr:row>28</xdr:row>
      <xdr:rowOff>228600</xdr:rowOff>
    </xdr:to>
    <xdr:sp>
      <xdr:nvSpPr>
        <xdr:cNvPr id="23" name="右矢印 24">
          <a:hlinkClick r:id="rId19"/>
        </xdr:cNvPr>
        <xdr:cNvSpPr>
          <a:spLocks/>
        </xdr:cNvSpPr>
      </xdr:nvSpPr>
      <xdr:spPr>
        <a:xfrm>
          <a:off x="7115175" y="71056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29</xdr:row>
      <xdr:rowOff>28575</xdr:rowOff>
    </xdr:from>
    <xdr:to>
      <xdr:col>14</xdr:col>
      <xdr:colOff>333375</xdr:colOff>
      <xdr:row>29</xdr:row>
      <xdr:rowOff>219075</xdr:rowOff>
    </xdr:to>
    <xdr:sp>
      <xdr:nvSpPr>
        <xdr:cNvPr id="24" name="右矢印 25">
          <a:hlinkClick r:id="rId20"/>
        </xdr:cNvPr>
        <xdr:cNvSpPr>
          <a:spLocks/>
        </xdr:cNvSpPr>
      </xdr:nvSpPr>
      <xdr:spPr>
        <a:xfrm>
          <a:off x="7115175" y="73437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30</xdr:row>
      <xdr:rowOff>38100</xdr:rowOff>
    </xdr:from>
    <xdr:to>
      <xdr:col>14</xdr:col>
      <xdr:colOff>333375</xdr:colOff>
      <xdr:row>30</xdr:row>
      <xdr:rowOff>228600</xdr:rowOff>
    </xdr:to>
    <xdr:sp>
      <xdr:nvSpPr>
        <xdr:cNvPr id="25" name="右矢印 26">
          <a:hlinkClick r:id="rId21"/>
        </xdr:cNvPr>
        <xdr:cNvSpPr>
          <a:spLocks/>
        </xdr:cNvSpPr>
      </xdr:nvSpPr>
      <xdr:spPr>
        <a:xfrm>
          <a:off x="7115175" y="76009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15</xdr:row>
      <xdr:rowOff>38100</xdr:rowOff>
    </xdr:from>
    <xdr:to>
      <xdr:col>14</xdr:col>
      <xdr:colOff>323850</xdr:colOff>
      <xdr:row>16</xdr:row>
      <xdr:rowOff>200025</xdr:rowOff>
    </xdr:to>
    <xdr:sp>
      <xdr:nvSpPr>
        <xdr:cNvPr id="26" name="右矢印 27">
          <a:hlinkClick r:id="rId22"/>
        </xdr:cNvPr>
        <xdr:cNvSpPr>
          <a:spLocks/>
        </xdr:cNvSpPr>
      </xdr:nvSpPr>
      <xdr:spPr>
        <a:xfrm>
          <a:off x="7115175" y="3886200"/>
          <a:ext cx="23812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31</xdr:row>
      <xdr:rowOff>47625</xdr:rowOff>
    </xdr:from>
    <xdr:to>
      <xdr:col>14</xdr:col>
      <xdr:colOff>333375</xdr:colOff>
      <xdr:row>32</xdr:row>
      <xdr:rowOff>219075</xdr:rowOff>
    </xdr:to>
    <xdr:sp>
      <xdr:nvSpPr>
        <xdr:cNvPr id="27" name="右矢印 28">
          <a:hlinkClick r:id="rId23"/>
        </xdr:cNvPr>
        <xdr:cNvSpPr>
          <a:spLocks/>
        </xdr:cNvSpPr>
      </xdr:nvSpPr>
      <xdr:spPr>
        <a:xfrm>
          <a:off x="7153275" y="7858125"/>
          <a:ext cx="209550"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33</xdr:row>
      <xdr:rowOff>47625</xdr:rowOff>
    </xdr:from>
    <xdr:to>
      <xdr:col>14</xdr:col>
      <xdr:colOff>333375</xdr:colOff>
      <xdr:row>34</xdr:row>
      <xdr:rowOff>209550</xdr:rowOff>
    </xdr:to>
    <xdr:sp>
      <xdr:nvSpPr>
        <xdr:cNvPr id="28" name="右矢印 29">
          <a:hlinkClick r:id="rId24"/>
        </xdr:cNvPr>
        <xdr:cNvSpPr>
          <a:spLocks/>
        </xdr:cNvSpPr>
      </xdr:nvSpPr>
      <xdr:spPr>
        <a:xfrm>
          <a:off x="7153275" y="8353425"/>
          <a:ext cx="209550"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12</xdr:row>
      <xdr:rowOff>9525</xdr:rowOff>
    </xdr:from>
    <xdr:to>
      <xdr:col>14</xdr:col>
      <xdr:colOff>323850</xdr:colOff>
      <xdr:row>13</xdr:row>
      <xdr:rowOff>180975</xdr:rowOff>
    </xdr:to>
    <xdr:sp>
      <xdr:nvSpPr>
        <xdr:cNvPr id="29" name="右矢印 30">
          <a:hlinkClick r:id="rId25"/>
        </xdr:cNvPr>
        <xdr:cNvSpPr>
          <a:spLocks/>
        </xdr:cNvSpPr>
      </xdr:nvSpPr>
      <xdr:spPr>
        <a:xfrm>
          <a:off x="7115175" y="3114675"/>
          <a:ext cx="238125"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38</xdr:row>
      <xdr:rowOff>19050</xdr:rowOff>
    </xdr:from>
    <xdr:to>
      <xdr:col>14</xdr:col>
      <xdr:colOff>333375</xdr:colOff>
      <xdr:row>38</xdr:row>
      <xdr:rowOff>209550</xdr:rowOff>
    </xdr:to>
    <xdr:sp>
      <xdr:nvSpPr>
        <xdr:cNvPr id="30" name="右矢印 33">
          <a:hlinkClick r:id="rId26"/>
        </xdr:cNvPr>
        <xdr:cNvSpPr>
          <a:spLocks/>
        </xdr:cNvSpPr>
      </xdr:nvSpPr>
      <xdr:spPr>
        <a:xfrm>
          <a:off x="7115175" y="94392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36</xdr:row>
      <xdr:rowOff>19050</xdr:rowOff>
    </xdr:from>
    <xdr:to>
      <xdr:col>14</xdr:col>
      <xdr:colOff>323850</xdr:colOff>
      <xdr:row>37</xdr:row>
      <xdr:rowOff>180975</xdr:rowOff>
    </xdr:to>
    <xdr:sp>
      <xdr:nvSpPr>
        <xdr:cNvPr id="31" name="右矢印 51">
          <a:hlinkClick r:id="rId27"/>
        </xdr:cNvPr>
        <xdr:cNvSpPr>
          <a:spLocks/>
        </xdr:cNvSpPr>
      </xdr:nvSpPr>
      <xdr:spPr>
        <a:xfrm>
          <a:off x="7143750" y="8943975"/>
          <a:ext cx="209550"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62</xdr:row>
      <xdr:rowOff>0</xdr:rowOff>
    </xdr:from>
    <xdr:to>
      <xdr:col>13</xdr:col>
      <xdr:colOff>333375</xdr:colOff>
      <xdr:row>62</xdr:row>
      <xdr:rowOff>0</xdr:rowOff>
    </xdr:to>
    <xdr:sp>
      <xdr:nvSpPr>
        <xdr:cNvPr id="1" name="Text Box 1030"/>
        <xdr:cNvSpPr txBox="1">
          <a:spLocks noChangeArrowheads="1"/>
        </xdr:cNvSpPr>
      </xdr:nvSpPr>
      <xdr:spPr>
        <a:xfrm>
          <a:off x="6467475" y="13125450"/>
          <a:ext cx="2200275"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9</xdr:col>
      <xdr:colOff>85725</xdr:colOff>
      <xdr:row>62</xdr:row>
      <xdr:rowOff>0</xdr:rowOff>
    </xdr:from>
    <xdr:to>
      <xdr:col>13</xdr:col>
      <xdr:colOff>428625</xdr:colOff>
      <xdr:row>62</xdr:row>
      <xdr:rowOff>0</xdr:rowOff>
    </xdr:to>
    <xdr:sp>
      <xdr:nvSpPr>
        <xdr:cNvPr id="2" name="Text Box 1031"/>
        <xdr:cNvSpPr txBox="1">
          <a:spLocks noChangeArrowheads="1"/>
        </xdr:cNvSpPr>
      </xdr:nvSpPr>
      <xdr:spPr>
        <a:xfrm>
          <a:off x="6429375" y="13125450"/>
          <a:ext cx="23336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104775</xdr:colOff>
      <xdr:row>15</xdr:row>
      <xdr:rowOff>9525</xdr:rowOff>
    </xdr:from>
    <xdr:to>
      <xdr:col>12</xdr:col>
      <xdr:colOff>390525</xdr:colOff>
      <xdr:row>16</xdr:row>
      <xdr:rowOff>190500</xdr:rowOff>
    </xdr:to>
    <xdr:sp>
      <xdr:nvSpPr>
        <xdr:cNvPr id="3" name="AutoShape 1046"/>
        <xdr:cNvSpPr>
          <a:spLocks/>
        </xdr:cNvSpPr>
      </xdr:nvSpPr>
      <xdr:spPr>
        <a:xfrm>
          <a:off x="6448425" y="3638550"/>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19050</xdr:rowOff>
    </xdr:from>
    <xdr:to>
      <xdr:col>12</xdr:col>
      <xdr:colOff>352425</xdr:colOff>
      <xdr:row>25</xdr:row>
      <xdr:rowOff>219075</xdr:rowOff>
    </xdr:to>
    <xdr:sp>
      <xdr:nvSpPr>
        <xdr:cNvPr id="4" name="AutoShape 1049"/>
        <xdr:cNvSpPr>
          <a:spLocks/>
        </xdr:cNvSpPr>
      </xdr:nvSpPr>
      <xdr:spPr>
        <a:xfrm>
          <a:off x="6438900" y="57054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28575</xdr:rowOff>
    </xdr:from>
    <xdr:to>
      <xdr:col>12</xdr:col>
      <xdr:colOff>381000</xdr:colOff>
      <xdr:row>18</xdr:row>
      <xdr:rowOff>219075</xdr:rowOff>
    </xdr:to>
    <xdr:sp>
      <xdr:nvSpPr>
        <xdr:cNvPr id="5"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9525</xdr:rowOff>
    </xdr:from>
    <xdr:to>
      <xdr:col>12</xdr:col>
      <xdr:colOff>381000</xdr:colOff>
      <xdr:row>19</xdr:row>
      <xdr:rowOff>28575</xdr:rowOff>
    </xdr:to>
    <xdr:sp>
      <xdr:nvSpPr>
        <xdr:cNvPr id="6"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19</xdr:row>
      <xdr:rowOff>0</xdr:rowOff>
    </xdr:to>
    <xdr:sp>
      <xdr:nvSpPr>
        <xdr:cNvPr id="7"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209550</xdr:rowOff>
    </xdr:to>
    <xdr:sp>
      <xdr:nvSpPr>
        <xdr:cNvPr id="8"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19</xdr:row>
      <xdr:rowOff>0</xdr:rowOff>
    </xdr:to>
    <xdr:sp>
      <xdr:nvSpPr>
        <xdr:cNvPr id="9"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19</xdr:row>
      <xdr:rowOff>0</xdr:rowOff>
    </xdr:to>
    <xdr:sp>
      <xdr:nvSpPr>
        <xdr:cNvPr id="10"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219075</xdr:rowOff>
    </xdr:to>
    <xdr:sp>
      <xdr:nvSpPr>
        <xdr:cNvPr id="11"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19</xdr:row>
      <xdr:rowOff>0</xdr:rowOff>
    </xdr:to>
    <xdr:sp>
      <xdr:nvSpPr>
        <xdr:cNvPr id="12"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28575</xdr:rowOff>
    </xdr:from>
    <xdr:to>
      <xdr:col>12</xdr:col>
      <xdr:colOff>409575</xdr:colOff>
      <xdr:row>19</xdr:row>
      <xdr:rowOff>9525</xdr:rowOff>
    </xdr:to>
    <xdr:sp>
      <xdr:nvSpPr>
        <xdr:cNvPr id="13"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18</xdr:row>
      <xdr:rowOff>95250</xdr:rowOff>
    </xdr:from>
    <xdr:to>
      <xdr:col>13</xdr:col>
      <xdr:colOff>38100</xdr:colOff>
      <xdr:row>20</xdr:row>
      <xdr:rowOff>66675</xdr:rowOff>
    </xdr:to>
    <xdr:sp>
      <xdr:nvSpPr>
        <xdr:cNvPr id="14"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219075</xdr:rowOff>
    </xdr:to>
    <xdr:sp>
      <xdr:nvSpPr>
        <xdr:cNvPr id="15"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200025</xdr:rowOff>
    </xdr:to>
    <xdr:sp>
      <xdr:nvSpPr>
        <xdr:cNvPr id="16" name="AutoShape 1075"/>
        <xdr:cNvSpPr>
          <a:spLocks/>
        </xdr:cNvSpPr>
      </xdr:nvSpPr>
      <xdr:spPr>
        <a:xfrm>
          <a:off x="6438900" y="4105275"/>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28575</xdr:rowOff>
    </xdr:from>
    <xdr:to>
      <xdr:col>12</xdr:col>
      <xdr:colOff>381000</xdr:colOff>
      <xdr:row>27</xdr:row>
      <xdr:rowOff>219075</xdr:rowOff>
    </xdr:to>
    <xdr:sp>
      <xdr:nvSpPr>
        <xdr:cNvPr id="17"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9525</xdr:rowOff>
    </xdr:from>
    <xdr:to>
      <xdr:col>12</xdr:col>
      <xdr:colOff>381000</xdr:colOff>
      <xdr:row>28</xdr:row>
      <xdr:rowOff>28575</xdr:rowOff>
    </xdr:to>
    <xdr:sp>
      <xdr:nvSpPr>
        <xdr:cNvPr id="18"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26</xdr:row>
      <xdr:rowOff>9525</xdr:rowOff>
    </xdr:from>
    <xdr:to>
      <xdr:col>12</xdr:col>
      <xdr:colOff>371475</xdr:colOff>
      <xdr:row>28</xdr:row>
      <xdr:rowOff>0</xdr:rowOff>
    </xdr:to>
    <xdr:sp>
      <xdr:nvSpPr>
        <xdr:cNvPr id="19"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26</xdr:row>
      <xdr:rowOff>0</xdr:rowOff>
    </xdr:from>
    <xdr:to>
      <xdr:col>12</xdr:col>
      <xdr:colOff>333375</xdr:colOff>
      <xdr:row>27</xdr:row>
      <xdr:rowOff>209550</xdr:rowOff>
    </xdr:to>
    <xdr:sp>
      <xdr:nvSpPr>
        <xdr:cNvPr id="20"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25</xdr:row>
      <xdr:rowOff>219075</xdr:rowOff>
    </xdr:from>
    <xdr:to>
      <xdr:col>12</xdr:col>
      <xdr:colOff>333375</xdr:colOff>
      <xdr:row>28</xdr:row>
      <xdr:rowOff>0</xdr:rowOff>
    </xdr:to>
    <xdr:sp>
      <xdr:nvSpPr>
        <xdr:cNvPr id="21"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19050</xdr:rowOff>
    </xdr:from>
    <xdr:to>
      <xdr:col>12</xdr:col>
      <xdr:colOff>409575</xdr:colOff>
      <xdr:row>27</xdr:row>
      <xdr:rowOff>219075</xdr:rowOff>
    </xdr:to>
    <xdr:sp>
      <xdr:nvSpPr>
        <xdr:cNvPr id="22"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28575</xdr:rowOff>
    </xdr:from>
    <xdr:to>
      <xdr:col>12</xdr:col>
      <xdr:colOff>409575</xdr:colOff>
      <xdr:row>28</xdr:row>
      <xdr:rowOff>0</xdr:rowOff>
    </xdr:to>
    <xdr:sp>
      <xdr:nvSpPr>
        <xdr:cNvPr id="23"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28575</xdr:rowOff>
    </xdr:from>
    <xdr:to>
      <xdr:col>12</xdr:col>
      <xdr:colOff>409575</xdr:colOff>
      <xdr:row>28</xdr:row>
      <xdr:rowOff>9525</xdr:rowOff>
    </xdr:to>
    <xdr:sp>
      <xdr:nvSpPr>
        <xdr:cNvPr id="24"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26</xdr:row>
      <xdr:rowOff>28575</xdr:rowOff>
    </xdr:from>
    <xdr:to>
      <xdr:col>12</xdr:col>
      <xdr:colOff>390525</xdr:colOff>
      <xdr:row>27</xdr:row>
      <xdr:rowOff>219075</xdr:rowOff>
    </xdr:to>
    <xdr:sp>
      <xdr:nvSpPr>
        <xdr:cNvPr id="25"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27</xdr:row>
      <xdr:rowOff>95250</xdr:rowOff>
    </xdr:from>
    <xdr:to>
      <xdr:col>13</xdr:col>
      <xdr:colOff>38100</xdr:colOff>
      <xdr:row>29</xdr:row>
      <xdr:rowOff>66675</xdr:rowOff>
    </xdr:to>
    <xdr:sp>
      <xdr:nvSpPr>
        <xdr:cNvPr id="26"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26</xdr:row>
      <xdr:rowOff>28575</xdr:rowOff>
    </xdr:from>
    <xdr:ext cx="1828800" cy="428625"/>
    <xdr:sp>
      <xdr:nvSpPr>
        <xdr:cNvPr id="27" name="AutoShape 1049"/>
        <xdr:cNvSpPr>
          <a:spLocks/>
        </xdr:cNvSpPr>
      </xdr:nvSpPr>
      <xdr:spPr>
        <a:xfrm>
          <a:off x="6438900" y="61722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28"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9525</xdr:rowOff>
    </xdr:from>
    <xdr:ext cx="1866900" cy="476250"/>
    <xdr:sp>
      <xdr:nvSpPr>
        <xdr:cNvPr id="29"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30"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31"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32"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16</xdr:row>
      <xdr:rowOff>219075</xdr:rowOff>
    </xdr:from>
    <xdr:ext cx="1762125" cy="466725"/>
    <xdr:sp>
      <xdr:nvSpPr>
        <xdr:cNvPr id="33"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34"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35"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17</xdr:row>
      <xdr:rowOff>28575</xdr:rowOff>
    </xdr:from>
    <xdr:ext cx="1905000" cy="438150"/>
    <xdr:sp>
      <xdr:nvSpPr>
        <xdr:cNvPr id="36"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18</xdr:row>
      <xdr:rowOff>95250</xdr:rowOff>
    </xdr:from>
    <xdr:ext cx="1600200" cy="428625"/>
    <xdr:sp>
      <xdr:nvSpPr>
        <xdr:cNvPr id="37"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38"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28575</xdr:rowOff>
    </xdr:from>
    <xdr:ext cx="1866900" cy="419100"/>
    <xdr:sp>
      <xdr:nvSpPr>
        <xdr:cNvPr id="39"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9525</xdr:rowOff>
    </xdr:from>
    <xdr:ext cx="1866900" cy="476250"/>
    <xdr:sp>
      <xdr:nvSpPr>
        <xdr:cNvPr id="40"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26</xdr:row>
      <xdr:rowOff>9525</xdr:rowOff>
    </xdr:from>
    <xdr:ext cx="1828800" cy="447675"/>
    <xdr:sp>
      <xdr:nvSpPr>
        <xdr:cNvPr id="41"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26</xdr:row>
      <xdr:rowOff>0</xdr:rowOff>
    </xdr:from>
    <xdr:ext cx="1800225" cy="438150"/>
    <xdr:sp>
      <xdr:nvSpPr>
        <xdr:cNvPr id="42"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25</xdr:row>
      <xdr:rowOff>219075</xdr:rowOff>
    </xdr:from>
    <xdr:ext cx="1762125" cy="466725"/>
    <xdr:sp>
      <xdr:nvSpPr>
        <xdr:cNvPr id="43"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19050</xdr:rowOff>
    </xdr:from>
    <xdr:ext cx="1857375" cy="428625"/>
    <xdr:sp>
      <xdr:nvSpPr>
        <xdr:cNvPr id="44"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28575</xdr:rowOff>
    </xdr:from>
    <xdr:ext cx="1857375" cy="428625"/>
    <xdr:sp>
      <xdr:nvSpPr>
        <xdr:cNvPr id="45"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26</xdr:row>
      <xdr:rowOff>28575</xdr:rowOff>
    </xdr:from>
    <xdr:ext cx="1905000" cy="438150"/>
    <xdr:sp>
      <xdr:nvSpPr>
        <xdr:cNvPr id="46"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26</xdr:row>
      <xdr:rowOff>28575</xdr:rowOff>
    </xdr:from>
    <xdr:ext cx="1866900" cy="419100"/>
    <xdr:sp>
      <xdr:nvSpPr>
        <xdr:cNvPr id="47"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27</xdr:row>
      <xdr:rowOff>95250</xdr:rowOff>
    </xdr:from>
    <xdr:ext cx="1600200" cy="428625"/>
    <xdr:sp>
      <xdr:nvSpPr>
        <xdr:cNvPr id="48"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123825</xdr:colOff>
      <xdr:row>62</xdr:row>
      <xdr:rowOff>0</xdr:rowOff>
    </xdr:from>
    <xdr:to>
      <xdr:col>13</xdr:col>
      <xdr:colOff>333375</xdr:colOff>
      <xdr:row>62</xdr:row>
      <xdr:rowOff>0</xdr:rowOff>
    </xdr:to>
    <xdr:sp>
      <xdr:nvSpPr>
        <xdr:cNvPr id="49" name="Text Box 1030"/>
        <xdr:cNvSpPr txBox="1">
          <a:spLocks noChangeArrowheads="1"/>
        </xdr:cNvSpPr>
      </xdr:nvSpPr>
      <xdr:spPr>
        <a:xfrm>
          <a:off x="6467475" y="13125450"/>
          <a:ext cx="2200275"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9</xdr:col>
      <xdr:colOff>85725</xdr:colOff>
      <xdr:row>62</xdr:row>
      <xdr:rowOff>0</xdr:rowOff>
    </xdr:from>
    <xdr:to>
      <xdr:col>13</xdr:col>
      <xdr:colOff>428625</xdr:colOff>
      <xdr:row>62</xdr:row>
      <xdr:rowOff>0</xdr:rowOff>
    </xdr:to>
    <xdr:sp>
      <xdr:nvSpPr>
        <xdr:cNvPr id="50" name="Text Box 1031"/>
        <xdr:cNvSpPr txBox="1">
          <a:spLocks noChangeArrowheads="1"/>
        </xdr:cNvSpPr>
      </xdr:nvSpPr>
      <xdr:spPr>
        <a:xfrm>
          <a:off x="6429375" y="13125450"/>
          <a:ext cx="23336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104775</xdr:colOff>
      <xdr:row>15</xdr:row>
      <xdr:rowOff>9525</xdr:rowOff>
    </xdr:from>
    <xdr:to>
      <xdr:col>12</xdr:col>
      <xdr:colOff>390525</xdr:colOff>
      <xdr:row>16</xdr:row>
      <xdr:rowOff>190500</xdr:rowOff>
    </xdr:to>
    <xdr:sp>
      <xdr:nvSpPr>
        <xdr:cNvPr id="51" name="AutoShape 1046"/>
        <xdr:cNvSpPr>
          <a:spLocks/>
        </xdr:cNvSpPr>
      </xdr:nvSpPr>
      <xdr:spPr>
        <a:xfrm>
          <a:off x="6448425" y="3638550"/>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19050</xdr:rowOff>
    </xdr:from>
    <xdr:to>
      <xdr:col>12</xdr:col>
      <xdr:colOff>352425</xdr:colOff>
      <xdr:row>25</xdr:row>
      <xdr:rowOff>219075</xdr:rowOff>
    </xdr:to>
    <xdr:sp>
      <xdr:nvSpPr>
        <xdr:cNvPr id="52" name="AutoShape 1049"/>
        <xdr:cNvSpPr>
          <a:spLocks/>
        </xdr:cNvSpPr>
      </xdr:nvSpPr>
      <xdr:spPr>
        <a:xfrm>
          <a:off x="6438900" y="57054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28575</xdr:rowOff>
    </xdr:from>
    <xdr:to>
      <xdr:col>12</xdr:col>
      <xdr:colOff>381000</xdr:colOff>
      <xdr:row>18</xdr:row>
      <xdr:rowOff>219075</xdr:rowOff>
    </xdr:to>
    <xdr:sp>
      <xdr:nvSpPr>
        <xdr:cNvPr id="53"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9525</xdr:rowOff>
    </xdr:from>
    <xdr:to>
      <xdr:col>12</xdr:col>
      <xdr:colOff>381000</xdr:colOff>
      <xdr:row>19</xdr:row>
      <xdr:rowOff>28575</xdr:rowOff>
    </xdr:to>
    <xdr:sp>
      <xdr:nvSpPr>
        <xdr:cNvPr id="54"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19</xdr:row>
      <xdr:rowOff>0</xdr:rowOff>
    </xdr:to>
    <xdr:sp>
      <xdr:nvSpPr>
        <xdr:cNvPr id="55"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209550</xdr:rowOff>
    </xdr:to>
    <xdr:sp>
      <xdr:nvSpPr>
        <xdr:cNvPr id="56"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19</xdr:row>
      <xdr:rowOff>0</xdr:rowOff>
    </xdr:to>
    <xdr:sp>
      <xdr:nvSpPr>
        <xdr:cNvPr id="57"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19</xdr:row>
      <xdr:rowOff>0</xdr:rowOff>
    </xdr:to>
    <xdr:sp>
      <xdr:nvSpPr>
        <xdr:cNvPr id="58"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219075</xdr:rowOff>
    </xdr:to>
    <xdr:sp>
      <xdr:nvSpPr>
        <xdr:cNvPr id="59"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19</xdr:row>
      <xdr:rowOff>0</xdr:rowOff>
    </xdr:to>
    <xdr:sp>
      <xdr:nvSpPr>
        <xdr:cNvPr id="60"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28575</xdr:rowOff>
    </xdr:from>
    <xdr:to>
      <xdr:col>12</xdr:col>
      <xdr:colOff>409575</xdr:colOff>
      <xdr:row>19</xdr:row>
      <xdr:rowOff>9525</xdr:rowOff>
    </xdr:to>
    <xdr:sp>
      <xdr:nvSpPr>
        <xdr:cNvPr id="61"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18</xdr:row>
      <xdr:rowOff>95250</xdr:rowOff>
    </xdr:from>
    <xdr:to>
      <xdr:col>13</xdr:col>
      <xdr:colOff>38100</xdr:colOff>
      <xdr:row>20</xdr:row>
      <xdr:rowOff>66675</xdr:rowOff>
    </xdr:to>
    <xdr:sp>
      <xdr:nvSpPr>
        <xdr:cNvPr id="62"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219075</xdr:rowOff>
    </xdr:to>
    <xdr:sp>
      <xdr:nvSpPr>
        <xdr:cNvPr id="63"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200025</xdr:rowOff>
    </xdr:to>
    <xdr:sp>
      <xdr:nvSpPr>
        <xdr:cNvPr id="64" name="AutoShape 1075"/>
        <xdr:cNvSpPr>
          <a:spLocks/>
        </xdr:cNvSpPr>
      </xdr:nvSpPr>
      <xdr:spPr>
        <a:xfrm>
          <a:off x="6438900" y="4105275"/>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28575</xdr:rowOff>
    </xdr:from>
    <xdr:to>
      <xdr:col>12</xdr:col>
      <xdr:colOff>381000</xdr:colOff>
      <xdr:row>27</xdr:row>
      <xdr:rowOff>219075</xdr:rowOff>
    </xdr:to>
    <xdr:sp>
      <xdr:nvSpPr>
        <xdr:cNvPr id="65"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9525</xdr:rowOff>
    </xdr:from>
    <xdr:to>
      <xdr:col>12</xdr:col>
      <xdr:colOff>381000</xdr:colOff>
      <xdr:row>28</xdr:row>
      <xdr:rowOff>28575</xdr:rowOff>
    </xdr:to>
    <xdr:sp>
      <xdr:nvSpPr>
        <xdr:cNvPr id="66"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26</xdr:row>
      <xdr:rowOff>9525</xdr:rowOff>
    </xdr:from>
    <xdr:to>
      <xdr:col>12</xdr:col>
      <xdr:colOff>371475</xdr:colOff>
      <xdr:row>28</xdr:row>
      <xdr:rowOff>0</xdr:rowOff>
    </xdr:to>
    <xdr:sp>
      <xdr:nvSpPr>
        <xdr:cNvPr id="67"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26</xdr:row>
      <xdr:rowOff>0</xdr:rowOff>
    </xdr:from>
    <xdr:to>
      <xdr:col>12</xdr:col>
      <xdr:colOff>333375</xdr:colOff>
      <xdr:row>27</xdr:row>
      <xdr:rowOff>209550</xdr:rowOff>
    </xdr:to>
    <xdr:sp>
      <xdr:nvSpPr>
        <xdr:cNvPr id="68"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25</xdr:row>
      <xdr:rowOff>219075</xdr:rowOff>
    </xdr:from>
    <xdr:to>
      <xdr:col>12</xdr:col>
      <xdr:colOff>333375</xdr:colOff>
      <xdr:row>28</xdr:row>
      <xdr:rowOff>0</xdr:rowOff>
    </xdr:to>
    <xdr:sp>
      <xdr:nvSpPr>
        <xdr:cNvPr id="69"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19050</xdr:rowOff>
    </xdr:from>
    <xdr:to>
      <xdr:col>12</xdr:col>
      <xdr:colOff>409575</xdr:colOff>
      <xdr:row>27</xdr:row>
      <xdr:rowOff>219075</xdr:rowOff>
    </xdr:to>
    <xdr:sp>
      <xdr:nvSpPr>
        <xdr:cNvPr id="70"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28575</xdr:rowOff>
    </xdr:from>
    <xdr:to>
      <xdr:col>12</xdr:col>
      <xdr:colOff>409575</xdr:colOff>
      <xdr:row>28</xdr:row>
      <xdr:rowOff>0</xdr:rowOff>
    </xdr:to>
    <xdr:sp>
      <xdr:nvSpPr>
        <xdr:cNvPr id="71"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28575</xdr:rowOff>
    </xdr:from>
    <xdr:to>
      <xdr:col>12</xdr:col>
      <xdr:colOff>409575</xdr:colOff>
      <xdr:row>28</xdr:row>
      <xdr:rowOff>9525</xdr:rowOff>
    </xdr:to>
    <xdr:sp>
      <xdr:nvSpPr>
        <xdr:cNvPr id="72"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26</xdr:row>
      <xdr:rowOff>28575</xdr:rowOff>
    </xdr:from>
    <xdr:to>
      <xdr:col>12</xdr:col>
      <xdr:colOff>390525</xdr:colOff>
      <xdr:row>27</xdr:row>
      <xdr:rowOff>219075</xdr:rowOff>
    </xdr:to>
    <xdr:sp>
      <xdr:nvSpPr>
        <xdr:cNvPr id="73"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27</xdr:row>
      <xdr:rowOff>95250</xdr:rowOff>
    </xdr:from>
    <xdr:to>
      <xdr:col>13</xdr:col>
      <xdr:colOff>38100</xdr:colOff>
      <xdr:row>29</xdr:row>
      <xdr:rowOff>66675</xdr:rowOff>
    </xdr:to>
    <xdr:sp>
      <xdr:nvSpPr>
        <xdr:cNvPr id="74"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26</xdr:row>
      <xdr:rowOff>28575</xdr:rowOff>
    </xdr:from>
    <xdr:ext cx="1828800" cy="428625"/>
    <xdr:sp>
      <xdr:nvSpPr>
        <xdr:cNvPr id="75" name="AutoShape 1049"/>
        <xdr:cNvSpPr>
          <a:spLocks/>
        </xdr:cNvSpPr>
      </xdr:nvSpPr>
      <xdr:spPr>
        <a:xfrm>
          <a:off x="6438900" y="61722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76"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9525</xdr:rowOff>
    </xdr:from>
    <xdr:ext cx="1866900" cy="476250"/>
    <xdr:sp>
      <xdr:nvSpPr>
        <xdr:cNvPr id="77"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78"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79"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80"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16</xdr:row>
      <xdr:rowOff>219075</xdr:rowOff>
    </xdr:from>
    <xdr:ext cx="1762125" cy="466725"/>
    <xdr:sp>
      <xdr:nvSpPr>
        <xdr:cNvPr id="81"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82"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83"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17</xdr:row>
      <xdr:rowOff>28575</xdr:rowOff>
    </xdr:from>
    <xdr:ext cx="1905000" cy="438150"/>
    <xdr:sp>
      <xdr:nvSpPr>
        <xdr:cNvPr id="84"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18</xdr:row>
      <xdr:rowOff>95250</xdr:rowOff>
    </xdr:from>
    <xdr:ext cx="1600200" cy="428625"/>
    <xdr:sp>
      <xdr:nvSpPr>
        <xdr:cNvPr id="85"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86"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28575</xdr:rowOff>
    </xdr:from>
    <xdr:ext cx="1866900" cy="419100"/>
    <xdr:sp>
      <xdr:nvSpPr>
        <xdr:cNvPr id="87"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9525</xdr:rowOff>
    </xdr:from>
    <xdr:ext cx="1866900" cy="476250"/>
    <xdr:sp>
      <xdr:nvSpPr>
        <xdr:cNvPr id="88"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26</xdr:row>
      <xdr:rowOff>9525</xdr:rowOff>
    </xdr:from>
    <xdr:ext cx="1828800" cy="447675"/>
    <xdr:sp>
      <xdr:nvSpPr>
        <xdr:cNvPr id="89"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26</xdr:row>
      <xdr:rowOff>0</xdr:rowOff>
    </xdr:from>
    <xdr:ext cx="1800225" cy="438150"/>
    <xdr:sp>
      <xdr:nvSpPr>
        <xdr:cNvPr id="90"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25</xdr:row>
      <xdr:rowOff>219075</xdr:rowOff>
    </xdr:from>
    <xdr:ext cx="1762125" cy="466725"/>
    <xdr:sp>
      <xdr:nvSpPr>
        <xdr:cNvPr id="91"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19050</xdr:rowOff>
    </xdr:from>
    <xdr:ext cx="1857375" cy="428625"/>
    <xdr:sp>
      <xdr:nvSpPr>
        <xdr:cNvPr id="92"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28575</xdr:rowOff>
    </xdr:from>
    <xdr:ext cx="1857375" cy="428625"/>
    <xdr:sp>
      <xdr:nvSpPr>
        <xdr:cNvPr id="93"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26</xdr:row>
      <xdr:rowOff>28575</xdr:rowOff>
    </xdr:from>
    <xdr:ext cx="1905000" cy="438150"/>
    <xdr:sp>
      <xdr:nvSpPr>
        <xdr:cNvPr id="94"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26</xdr:row>
      <xdr:rowOff>28575</xdr:rowOff>
    </xdr:from>
    <xdr:ext cx="1866900" cy="419100"/>
    <xdr:sp>
      <xdr:nvSpPr>
        <xdr:cNvPr id="95"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27</xdr:row>
      <xdr:rowOff>95250</xdr:rowOff>
    </xdr:from>
    <xdr:ext cx="1600200" cy="428625"/>
    <xdr:sp>
      <xdr:nvSpPr>
        <xdr:cNvPr id="96"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809625</xdr:colOff>
      <xdr:row>113</xdr:row>
      <xdr:rowOff>190500</xdr:rowOff>
    </xdr:from>
    <xdr:to>
      <xdr:col>9</xdr:col>
      <xdr:colOff>76200</xdr:colOff>
      <xdr:row>114</xdr:row>
      <xdr:rowOff>152400</xdr:rowOff>
    </xdr:to>
    <xdr:pic>
      <xdr:nvPicPr>
        <xdr:cNvPr id="1" name="Picture 76"/>
        <xdr:cNvPicPr preferRelativeResize="1">
          <a:picLocks noChangeAspect="1"/>
        </xdr:cNvPicPr>
      </xdr:nvPicPr>
      <xdr:blipFill>
        <a:blip r:embed="rId1"/>
        <a:stretch>
          <a:fillRect/>
        </a:stretch>
      </xdr:blipFill>
      <xdr:spPr>
        <a:xfrm>
          <a:off x="6638925" y="10467975"/>
          <a:ext cx="285750" cy="19050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361950</xdr:colOff>
      <xdr:row>53</xdr:row>
      <xdr:rowOff>95250</xdr:rowOff>
    </xdr:from>
    <xdr:to>
      <xdr:col>10</xdr:col>
      <xdr:colOff>323850</xdr:colOff>
      <xdr:row>58</xdr:row>
      <xdr:rowOff>47625</xdr:rowOff>
    </xdr:to>
    <xdr:pic>
      <xdr:nvPicPr>
        <xdr:cNvPr id="1" name="Picture 1039"/>
        <xdr:cNvPicPr preferRelativeResize="1">
          <a:picLocks noChangeAspect="1"/>
        </xdr:cNvPicPr>
      </xdr:nvPicPr>
      <xdr:blipFill>
        <a:blip r:embed="rId1"/>
        <a:stretch>
          <a:fillRect/>
        </a:stretch>
      </xdr:blipFill>
      <xdr:spPr>
        <a:xfrm>
          <a:off x="6534150" y="11363325"/>
          <a:ext cx="800100"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238125</xdr:colOff>
      <xdr:row>28</xdr:row>
      <xdr:rowOff>180975</xdr:rowOff>
    </xdr:to>
    <xdr:pic>
      <xdr:nvPicPr>
        <xdr:cNvPr id="1" name="図 1"/>
        <xdr:cNvPicPr preferRelativeResize="1">
          <a:picLocks noChangeAspect="1"/>
        </xdr:cNvPicPr>
      </xdr:nvPicPr>
      <xdr:blipFill>
        <a:blip r:embed="rId1"/>
        <a:srcRect l="19256" t="20248" r="20927" b="8685"/>
        <a:stretch>
          <a:fillRect/>
        </a:stretch>
      </xdr:blipFill>
      <xdr:spPr>
        <a:xfrm>
          <a:off x="0" y="0"/>
          <a:ext cx="7781925" cy="498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toguchhr\Desktop\so0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d.docs.live.net/Users\toguchhr\Desktop\so2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h3000018d\&#32113;&#35336;&#35506;&#20849;&#26377;&#12501;&#12457;&#12523;&#12480;&#65288;&#20195;&#34920;&#31471;&#26411;&#65289;\Users\toguchhr\AppData\Local\Temp\pid-10472\R01&#20998;&#37197;(&#22259;&#34920;&#65303;&#65374;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50\&#20225;&#12288;&#12288;&#32113;\yaida\&#12510;&#12463;&#12525;&#30740;&#31350;\&#22679;&#28187;&#29575;&#26178;&#31995;&#21015;&#12510;&#12463;&#12525;\&#12510;&#12463;&#12525;&#12502;&#12483;&#12463;&#12395;&#12354;&#12387;&#12383;&#35500;&#26126;&#26360;&#2767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9312;&#26376;&#22577;\2017&#24180;&#26376;&#22577;\H29.3.1\2&#38913;&#12539;&#27010;&#35201;&#12539;&#34920;&#32025;&#12539;&#30446;&#27425;&#31561;&#12539;29&#24180;2&#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Users\toguchhr\Desktop\so01&#93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7.3.1\H28&#24180;&#24230;%20&#25512;&#35336;&#20154;&#21475;&#24341;&#32153;&#65288;&#22823;&#22478;&#8594;&#24029;&#31471;&#65289;\&#25512;&#35336;&#20154;&#21475;HP&#29992;&#12487;&#12540;&#12479;\H28&#24180;&#24230;\H28&#24180;&#24230;%20&#25512;&#35336;&#20154;&#21475;&#24341;&#32153;&#65288;&#22823;&#22478;&#8594;&#24029;&#31471;&#65289;\&#25512;&#35336;&#20154;&#21475;HP&#29992;&#12487;&#12540;&#12479;\H28&#24180;&#24230;\2013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8.6.1\2018.6.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d.docs.live.net/Users\toguchhr\Desktop\so14&#6538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youkan-sv\kikaku\windows\Profiles\nu\&#65411;&#65438;&#65405;&#65400;&#65412;&#65391;&#65420;&#65439;\numata\&#32113;&#35336;\&#20837;&#22495;&#32113;&#35336;\FAX&#36865;&#2018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ilesv\&#35251;&#12288;&#12288;&#20225;\03&#20225;&#30011;&#20998;&#26512;&#29677;\30&#35251;&#20809;&#32113;&#35336;&#65288;&#20837;&#22495;&#35251;&#20809;&#23458;&#32113;&#35336;&#65289;\H17\&#36039;&#26009;H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1①､2､4､7①②､23①②"/>
      <sheetName val="3､8､9①②､13､18､24①②"/>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9_1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図表７"/>
      <sheetName val="図表８"/>
      <sheetName val="図表９"/>
      <sheetName val="←データ①"/>
      <sheetName val="図表10"/>
      <sheetName val="←データ②"/>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条件指定"/>
    </sheetNames>
    <sheetDataSet>
      <sheetData sheetId="0">
        <row r="39">
          <cell r="B39" t="str">
            <v>１．表の登録の仕方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概要版案) "/>
      <sheetName val="表紙"/>
      <sheetName val="目次P15"/>
      <sheetName val="目次P9"/>
      <sheetName val="概要"/>
      <sheetName val="２頁"/>
      <sheetName val="自然増加・社会増加"/>
      <sheetName val="人口まとめ"/>
      <sheetName val="P4"/>
      <sheetName val="P4対前月"/>
      <sheetName val="P4対前年"/>
      <sheetName val="張り出し表"/>
      <sheetName val="張り出し表(マイナスの場合)"/>
      <sheetName val="配布先・配布部数"/>
      <sheetName val="人口増減チェック表 "/>
      <sheetName val="人口増減チェック表(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_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１"/>
      <sheetName val="概要２"/>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男）"/>
      <sheetName val="外国人総数"/>
      <sheetName val="外国人（女）"/>
      <sheetName val="H22国調確報(2010 Population Censu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
      <sheetName val="２頁 "/>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総数"/>
      <sheetName val="外国人（男）"/>
      <sheetName val="外国人（女）"/>
      <sheetName val="H27国調確報(2015 Population Censu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倒産"/>
      <sheetName val="観光入域客"/>
      <sheetName val="倒産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記者墾の通知"/>
      <sheetName val="金融機関"/>
      <sheetName val="航空・海運"/>
      <sheetName val="その他"/>
      <sheetName val="日程通知"/>
      <sheetName val="FAX"/>
      <sheetName val="FAX (2)"/>
      <sheetName val="FAX (4)"/>
      <sheetName val="FAX (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H13～H17"/>
      <sheetName val="グラフ"/>
      <sheetName val="国籍別 (那覇空港)"/>
      <sheetName val="国籍別 (那覇港)"/>
      <sheetName val="国籍別 (平良港)"/>
      <sheetName val="国籍別 (石垣港)"/>
      <sheetName val="グラフ (台湾)"/>
      <sheetName val="グラフ (韓国)"/>
      <sheetName val="グラフ (香港)"/>
      <sheetName val="グラフ (中国)"/>
      <sheetName val="グラフ（外国人）"/>
      <sheetName val="⑮"/>
    </sheetNames>
    <sheetDataSet>
      <sheetData sheetId="0">
        <row r="1">
          <cell r="A1" t="str">
            <v>月別入域観光客数の推移（平成１３年～平成１７年）</v>
          </cell>
        </row>
        <row r="2">
          <cell r="U2" t="str">
            <v>(単位:人、％）</v>
          </cell>
        </row>
        <row r="3">
          <cell r="B3" t="str">
            <v>実　　　　　　数</v>
          </cell>
          <cell r="C3" t="str">
            <v>前 　 年 　 比</v>
          </cell>
          <cell r="L3" t="str">
            <v>前 　 年 　 比</v>
          </cell>
        </row>
        <row r="4">
          <cell r="B4" t="str">
            <v>平成１３年</v>
          </cell>
          <cell r="C4" t="str">
            <v>平成１４年</v>
          </cell>
          <cell r="D4" t="str">
            <v>平成１４年</v>
          </cell>
          <cell r="E4" t="str">
            <v>平成１６年</v>
          </cell>
          <cell r="F4" t="str">
            <v>平成１５年</v>
          </cell>
          <cell r="G4" t="str">
            <v>13年／12年</v>
          </cell>
          <cell r="H4" t="str">
            <v>平成１６年</v>
          </cell>
          <cell r="I4" t="str">
            <v>15年／14年</v>
          </cell>
          <cell r="J4" t="str">
            <v>平成１７年</v>
          </cell>
          <cell r="K4" t="str">
            <v>17年／16年</v>
          </cell>
          <cell r="L4" t="str">
            <v>13年／12年</v>
          </cell>
          <cell r="N4" t="str">
            <v>14年／13年</v>
          </cell>
          <cell r="P4" t="str">
            <v>15年／14年</v>
          </cell>
          <cell r="R4" t="str">
            <v>16年／15年</v>
          </cell>
          <cell r="T4" t="str">
            <v>17年／16年</v>
          </cell>
        </row>
        <row r="5">
          <cell r="B5" t="str">
            <v>月 間</v>
          </cell>
          <cell r="C5" t="str">
            <v>累 計</v>
          </cell>
          <cell r="D5" t="str">
            <v>月 間</v>
          </cell>
          <cell r="E5" t="str">
            <v>累 計</v>
          </cell>
          <cell r="F5" t="str">
            <v>月 間</v>
          </cell>
          <cell r="G5" t="str">
            <v>累 計</v>
          </cell>
          <cell r="H5" t="str">
            <v>月 間</v>
          </cell>
          <cell r="I5" t="str">
            <v>累 計</v>
          </cell>
          <cell r="J5" t="str">
            <v>月 間</v>
          </cell>
          <cell r="K5" t="str">
            <v>累 計</v>
          </cell>
          <cell r="L5" t="str">
            <v>月 間</v>
          </cell>
          <cell r="M5" t="str">
            <v>累 計</v>
          </cell>
          <cell r="N5" t="str">
            <v>月 間</v>
          </cell>
          <cell r="O5" t="str">
            <v>累 計</v>
          </cell>
          <cell r="P5" t="str">
            <v>月 間</v>
          </cell>
          <cell r="Q5" t="str">
            <v>累 計</v>
          </cell>
          <cell r="R5" t="str">
            <v>月 間</v>
          </cell>
          <cell r="S5" t="str">
            <v>累 計</v>
          </cell>
          <cell r="T5" t="str">
            <v>月 間</v>
          </cell>
          <cell r="U5" t="str">
            <v>累 計</v>
          </cell>
        </row>
        <row r="6">
          <cell r="A6" t="str">
            <v>１月</v>
          </cell>
          <cell r="B6">
            <v>344500</v>
          </cell>
          <cell r="C6">
            <v>344500</v>
          </cell>
          <cell r="D6">
            <v>334900</v>
          </cell>
          <cell r="E6">
            <v>334900</v>
          </cell>
          <cell r="F6">
            <v>379800</v>
          </cell>
          <cell r="G6">
            <v>379800</v>
          </cell>
          <cell r="H6">
            <v>379200</v>
          </cell>
          <cell r="I6">
            <v>379200</v>
          </cell>
          <cell r="J6">
            <v>392400</v>
          </cell>
          <cell r="K6">
            <v>392400</v>
          </cell>
          <cell r="L6">
            <v>2.5908278737343693</v>
          </cell>
          <cell r="M6">
            <v>2.5908278737343693</v>
          </cell>
          <cell r="N6">
            <v>-2.7866473149491924</v>
          </cell>
          <cell r="O6">
            <v>-2.7866473149491924</v>
          </cell>
          <cell r="P6">
            <v>13.406987160346361</v>
          </cell>
          <cell r="Q6">
            <v>13.406987160346361</v>
          </cell>
          <cell r="R6">
            <v>-0.15797788309637895</v>
          </cell>
          <cell r="S6">
            <v>-0.15797788309637895</v>
          </cell>
          <cell r="T6">
            <v>3.48101265822784</v>
          </cell>
          <cell r="U6">
            <v>3.48101265822784</v>
          </cell>
        </row>
        <row r="7">
          <cell r="A7" t="str">
            <v>２月</v>
          </cell>
          <cell r="B7">
            <v>377000</v>
          </cell>
          <cell r="C7">
            <v>721500</v>
          </cell>
          <cell r="D7">
            <v>395600</v>
          </cell>
          <cell r="E7">
            <v>730500</v>
          </cell>
          <cell r="F7">
            <v>399400</v>
          </cell>
          <cell r="G7">
            <v>779200</v>
          </cell>
          <cell r="H7">
            <v>436300</v>
          </cell>
          <cell r="I7">
            <v>815500</v>
          </cell>
          <cell r="J7">
            <v>421300</v>
          </cell>
          <cell r="K7" t="str">
            <v/>
          </cell>
          <cell r="L7">
            <v>-2.6845637583892596</v>
          </cell>
          <cell r="M7">
            <v>-0.23506637168141253</v>
          </cell>
          <cell r="N7">
            <v>4.933687002652505</v>
          </cell>
          <cell r="O7">
            <v>1.2474012474012426</v>
          </cell>
          <cell r="P7">
            <v>0.960566228513656</v>
          </cell>
          <cell r="Q7">
            <v>6.666666666666671</v>
          </cell>
          <cell r="R7">
            <v>9.238858287431142</v>
          </cell>
          <cell r="S7">
            <v>4.658624229979466</v>
          </cell>
          <cell r="T7">
            <v>-3.4380013752005567</v>
          </cell>
          <cell r="U7">
            <v>-0.22072348252605423</v>
          </cell>
        </row>
        <row r="8">
          <cell r="A8" t="str">
            <v>３月</v>
          </cell>
          <cell r="B8">
            <v>431200</v>
          </cell>
          <cell r="C8">
            <v>1152700</v>
          </cell>
          <cell r="D8">
            <v>461800</v>
          </cell>
          <cell r="E8">
            <v>1192300</v>
          </cell>
          <cell r="F8">
            <v>477800</v>
          </cell>
          <cell r="G8">
            <v>1257000</v>
          </cell>
          <cell r="H8">
            <v>486500</v>
          </cell>
          <cell r="I8">
            <v>1302000</v>
          </cell>
          <cell r="J8">
            <v>506700</v>
          </cell>
          <cell r="K8" t="str">
            <v/>
          </cell>
          <cell r="L8">
            <v>-4.896338773709758</v>
          </cell>
          <cell r="M8">
            <v>-2.031276559578444</v>
          </cell>
          <cell r="N8">
            <v>7.0964749536178005</v>
          </cell>
          <cell r="O8">
            <v>3.4354125097597006</v>
          </cell>
          <cell r="P8">
            <v>3.4647033347769565</v>
          </cell>
          <cell r="Q8">
            <v>5.4264866224943376</v>
          </cell>
          <cell r="R8">
            <v>1.8208455420678007</v>
          </cell>
          <cell r="S8">
            <v>3.5799522673030992</v>
          </cell>
          <cell r="T8">
            <v>4.152106885919821</v>
          </cell>
          <cell r="U8">
            <v>1.413210445468522</v>
          </cell>
        </row>
        <row r="9">
          <cell r="A9" t="str">
            <v>４月</v>
          </cell>
          <cell r="B9">
            <v>382000</v>
          </cell>
          <cell r="C9">
            <v>1534700</v>
          </cell>
          <cell r="D9">
            <v>380200</v>
          </cell>
          <cell r="E9">
            <v>1572500</v>
          </cell>
          <cell r="F9">
            <v>368000</v>
          </cell>
          <cell r="G9">
            <v>1625000</v>
          </cell>
          <cell r="H9">
            <v>418500</v>
          </cell>
          <cell r="I9">
            <v>1720500</v>
          </cell>
          <cell r="J9" t="str">
            <v/>
          </cell>
          <cell r="K9" t="str">
            <v/>
          </cell>
          <cell r="L9">
            <v>9.833237492811946</v>
          </cell>
          <cell r="M9">
            <v>0.6756756756756772</v>
          </cell>
          <cell r="N9">
            <v>-0.47120418848167844</v>
          </cell>
          <cell r="O9">
            <v>2.463022089007609</v>
          </cell>
          <cell r="P9">
            <v>-3.208837453971597</v>
          </cell>
          <cell r="Q9">
            <v>3.3386327503974513</v>
          </cell>
          <cell r="R9">
            <v>13.722826086956516</v>
          </cell>
          <cell r="S9">
            <v>5.876923076923063</v>
          </cell>
        </row>
        <row r="10">
          <cell r="A10" t="str">
            <v>５月</v>
          </cell>
          <cell r="B10">
            <v>337000</v>
          </cell>
          <cell r="C10">
            <v>1871700</v>
          </cell>
          <cell r="D10">
            <v>343000</v>
          </cell>
          <cell r="E10">
            <v>1915500</v>
          </cell>
          <cell r="F10">
            <v>348700</v>
          </cell>
          <cell r="G10">
            <v>1973700</v>
          </cell>
          <cell r="H10">
            <v>395000</v>
          </cell>
          <cell r="I10">
            <v>2115500</v>
          </cell>
          <cell r="J10" t="str">
            <v/>
          </cell>
          <cell r="K10" t="str">
            <v/>
          </cell>
          <cell r="L10">
            <v>4.366676989780132</v>
          </cell>
          <cell r="M10">
            <v>1.320846641043687</v>
          </cell>
          <cell r="N10">
            <v>1.7804154302670554</v>
          </cell>
          <cell r="O10">
            <v>2.3401186087514105</v>
          </cell>
          <cell r="P10">
            <v>1.661807580174937</v>
          </cell>
          <cell r="Q10">
            <v>3.0383711824588886</v>
          </cell>
          <cell r="R10">
            <v>13.277889303125903</v>
          </cell>
          <cell r="S10">
            <v>7.184475857526465</v>
          </cell>
        </row>
        <row r="11">
          <cell r="A11" t="str">
            <v>６月</v>
          </cell>
          <cell r="B11">
            <v>354900</v>
          </cell>
          <cell r="C11">
            <v>2226600</v>
          </cell>
          <cell r="D11">
            <v>366300</v>
          </cell>
          <cell r="E11">
            <v>2281800</v>
          </cell>
          <cell r="F11">
            <v>360200</v>
          </cell>
          <cell r="G11">
            <v>2333900</v>
          </cell>
          <cell r="H11">
            <v>381200</v>
          </cell>
          <cell r="I11">
            <v>2496700</v>
          </cell>
          <cell r="J11" t="str">
            <v/>
          </cell>
          <cell r="K11" t="str">
            <v/>
          </cell>
          <cell r="L11">
            <v>5.2491103202847</v>
          </cell>
          <cell r="M11">
            <v>1.9272144655527512</v>
          </cell>
          <cell r="N11">
            <v>3.2121724429416787</v>
          </cell>
          <cell r="O11">
            <v>2.4791161412018425</v>
          </cell>
          <cell r="P11">
            <v>-1.6653016653016692</v>
          </cell>
          <cell r="Q11">
            <v>2.283285125777894</v>
          </cell>
          <cell r="R11">
            <v>5.83009439200444</v>
          </cell>
          <cell r="S11">
            <v>6.975448819572392</v>
          </cell>
        </row>
        <row r="12">
          <cell r="A12" t="str">
            <v>７月</v>
          </cell>
          <cell r="B12">
            <v>409300</v>
          </cell>
          <cell r="C12">
            <v>2635900</v>
          </cell>
          <cell r="D12">
            <v>396600</v>
          </cell>
          <cell r="E12">
            <v>2678400</v>
          </cell>
          <cell r="F12">
            <v>451300</v>
          </cell>
          <cell r="G12">
            <v>2785200</v>
          </cell>
          <cell r="H12">
            <v>445400</v>
          </cell>
          <cell r="I12">
            <v>2942100</v>
          </cell>
          <cell r="J12" t="str">
            <v/>
          </cell>
          <cell r="K12" t="str">
            <v/>
          </cell>
          <cell r="L12">
            <v>20.3469567774184</v>
          </cell>
          <cell r="M12">
            <v>4.408619187197971</v>
          </cell>
          <cell r="N12">
            <v>-3.102858538968974</v>
          </cell>
          <cell r="O12">
            <v>1.6123525171667978</v>
          </cell>
          <cell r="P12">
            <v>13.792233988905707</v>
          </cell>
          <cell r="Q12">
            <v>3.9874551971326184</v>
          </cell>
          <cell r="R12">
            <v>-1.3073343673831204</v>
          </cell>
          <cell r="S12">
            <v>5.63334769495907</v>
          </cell>
        </row>
        <row r="13">
          <cell r="A13" t="str">
            <v>８月</v>
          </cell>
          <cell r="B13">
            <v>501300</v>
          </cell>
          <cell r="C13">
            <v>3137200</v>
          </cell>
          <cell r="D13">
            <v>505800</v>
          </cell>
          <cell r="E13">
            <v>3184200</v>
          </cell>
          <cell r="F13">
            <v>531600</v>
          </cell>
          <cell r="G13">
            <v>3316800</v>
          </cell>
          <cell r="H13">
            <v>523400</v>
          </cell>
          <cell r="I13">
            <v>3465500</v>
          </cell>
          <cell r="J13" t="str">
            <v/>
          </cell>
          <cell r="K13" t="str">
            <v/>
          </cell>
          <cell r="L13">
            <v>0.9057971014492665</v>
          </cell>
          <cell r="M13">
            <v>3.8326603561263113</v>
          </cell>
          <cell r="N13">
            <v>0.8976660682226196</v>
          </cell>
          <cell r="O13">
            <v>1.4981512176463099</v>
          </cell>
          <cell r="P13">
            <v>5.100830367734275</v>
          </cell>
          <cell r="Q13">
            <v>4.164311286979469</v>
          </cell>
          <cell r="R13">
            <v>-1.5425131677953345</v>
          </cell>
          <cell r="S13">
            <v>4.483236854799813</v>
          </cell>
        </row>
        <row r="14">
          <cell r="A14" t="str">
            <v>９月</v>
          </cell>
          <cell r="B14">
            <v>398700</v>
          </cell>
          <cell r="C14">
            <v>3535900</v>
          </cell>
          <cell r="D14">
            <v>444300</v>
          </cell>
          <cell r="E14">
            <v>3628500</v>
          </cell>
          <cell r="F14">
            <v>493000</v>
          </cell>
          <cell r="G14">
            <v>3809800</v>
          </cell>
          <cell r="H14">
            <v>457800</v>
          </cell>
          <cell r="I14">
            <v>3923300</v>
          </cell>
          <cell r="J14" t="str">
            <v/>
          </cell>
          <cell r="K14" t="str">
            <v/>
          </cell>
          <cell r="L14">
            <v>1.4762025960804408</v>
          </cell>
          <cell r="M14">
            <v>3.561491374513068</v>
          </cell>
          <cell r="N14">
            <v>11.437170805116637</v>
          </cell>
          <cell r="O14">
            <v>2.6188523431092534</v>
          </cell>
          <cell r="P14">
            <v>10.96106234526222</v>
          </cell>
          <cell r="Q14">
            <v>4.9965550502962515</v>
          </cell>
          <cell r="R14">
            <v>-7.139959432048684</v>
          </cell>
          <cell r="S14">
            <v>2.979159010971699</v>
          </cell>
        </row>
        <row r="15">
          <cell r="A15" t="str">
            <v>10月</v>
          </cell>
          <cell r="B15">
            <v>303400</v>
          </cell>
          <cell r="C15">
            <v>3839300</v>
          </cell>
          <cell r="D15">
            <v>398900</v>
          </cell>
          <cell r="E15">
            <v>4027400</v>
          </cell>
          <cell r="F15">
            <v>445500</v>
          </cell>
          <cell r="G15">
            <v>4255300</v>
          </cell>
          <cell r="H15">
            <v>429200</v>
          </cell>
          <cell r="I15">
            <v>4352500</v>
          </cell>
          <cell r="J15" t="str">
            <v/>
          </cell>
          <cell r="K15" t="str">
            <v/>
          </cell>
          <cell r="L15">
            <v>-19.372840818495888</v>
          </cell>
          <cell r="M15">
            <v>1.284757030549244</v>
          </cell>
          <cell r="N15">
            <v>31.476598549769278</v>
          </cell>
          <cell r="O15">
            <v>4.89933060714192</v>
          </cell>
          <cell r="P15">
            <v>11.682125846076701</v>
          </cell>
          <cell r="Q15">
            <v>5.658737647117235</v>
          </cell>
          <cell r="R15">
            <v>-3.658810325476992</v>
          </cell>
          <cell r="S15">
            <v>2.2842102789462473</v>
          </cell>
        </row>
        <row r="16">
          <cell r="A16" t="str">
            <v>11月</v>
          </cell>
          <cell r="B16">
            <v>283400</v>
          </cell>
          <cell r="C16">
            <v>4122700</v>
          </cell>
          <cell r="D16">
            <v>394600</v>
          </cell>
          <cell r="E16">
            <v>4422000</v>
          </cell>
          <cell r="F16">
            <v>428100</v>
          </cell>
          <cell r="G16">
            <v>4683400</v>
          </cell>
          <cell r="H16">
            <v>409900</v>
          </cell>
          <cell r="I16">
            <v>4762400</v>
          </cell>
          <cell r="J16" t="str">
            <v/>
          </cell>
          <cell r="K16" t="str">
            <v/>
          </cell>
          <cell r="L16">
            <v>-24.406508402240604</v>
          </cell>
          <cell r="M16">
            <v>-1.027487696555042</v>
          </cell>
          <cell r="N16">
            <v>39.2378263937897</v>
          </cell>
          <cell r="O16">
            <v>7.25980546729086</v>
          </cell>
          <cell r="P16">
            <v>8.489609731373534</v>
          </cell>
          <cell r="Q16">
            <v>5.911352329262783</v>
          </cell>
          <cell r="R16">
            <v>-4.251343144125201</v>
          </cell>
          <cell r="S16">
            <v>1.6868087287013793</v>
          </cell>
        </row>
        <row r="17">
          <cell r="A17" t="str">
            <v>12月</v>
          </cell>
          <cell r="B17">
            <v>310700</v>
          </cell>
          <cell r="C17">
            <v>4433400</v>
          </cell>
          <cell r="D17">
            <v>412500</v>
          </cell>
          <cell r="E17">
            <v>4834500</v>
          </cell>
          <cell r="F17">
            <v>401300</v>
          </cell>
          <cell r="G17">
            <v>5084700</v>
          </cell>
          <cell r="H17">
            <v>390800</v>
          </cell>
          <cell r="I17">
            <v>5153200</v>
          </cell>
          <cell r="J17" t="str">
            <v/>
          </cell>
          <cell r="K17" t="str">
            <v/>
          </cell>
          <cell r="L17">
            <v>-12.651110486364914</v>
          </cell>
          <cell r="M17">
            <v>-1.941962310890915</v>
          </cell>
          <cell r="N17">
            <v>32.76472481493403</v>
          </cell>
          <cell r="O17">
            <v>9.047232372445535</v>
          </cell>
          <cell r="P17">
            <v>-2.7151515151515184</v>
          </cell>
          <cell r="Q17">
            <v>5.17530251318648</v>
          </cell>
          <cell r="R17">
            <v>-2.61649638674308</v>
          </cell>
          <cell r="S17">
            <v>1.3471787912757947</v>
          </cell>
        </row>
        <row r="18">
          <cell r="A18" t="str">
            <v>計</v>
          </cell>
          <cell r="B18" t="str">
            <v>－</v>
          </cell>
          <cell r="C18">
            <v>4433400</v>
          </cell>
          <cell r="D18" t="str">
            <v>－</v>
          </cell>
          <cell r="E18">
            <v>4834500</v>
          </cell>
          <cell r="F18" t="str">
            <v>－</v>
          </cell>
          <cell r="G18">
            <v>5084700</v>
          </cell>
          <cell r="H18" t="str">
            <v>－</v>
          </cell>
          <cell r="I18">
            <v>5153200</v>
          </cell>
          <cell r="J18" t="str">
            <v>－</v>
          </cell>
          <cell r="K18">
            <v>392400</v>
          </cell>
          <cell r="L18" t="str">
            <v>－</v>
          </cell>
          <cell r="M18">
            <v>-1.941962310890915</v>
          </cell>
          <cell r="N18" t="str">
            <v>－</v>
          </cell>
          <cell r="O18">
            <v>9.047232372445535</v>
          </cell>
          <cell r="P18" t="str">
            <v>－</v>
          </cell>
          <cell r="Q18">
            <v>5.17530251318648</v>
          </cell>
          <cell r="R18" t="str">
            <v>－</v>
          </cell>
          <cell r="S18">
            <v>1.3471787912757947</v>
          </cell>
          <cell r="T18" t="str">
            <v>－</v>
          </cell>
          <cell r="U18">
            <v>3.48101265822784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pref.okinawa.jp/toukeika/iip/iip_index.html" TargetMode="External" /><Relationship Id="rId2" Type="http://schemas.openxmlformats.org/officeDocument/2006/relationships/drawing" Target="../drawings/drawing4.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tabColor rgb="FFFFC000"/>
    <pageSetUpPr fitToPage="1"/>
  </sheetPr>
  <dimension ref="B1:Q52"/>
  <sheetViews>
    <sheetView tabSelected="1" zoomScaleSheetLayoutView="100" zoomScalePageLayoutView="0" workbookViewId="0" topLeftCell="A1">
      <pane xSplit="16" ySplit="3" topLeftCell="Q4" activePane="bottomRight" state="frozen"/>
      <selection pane="topLeft" activeCell="I45" sqref="I45"/>
      <selection pane="topRight" activeCell="I45" sqref="I45"/>
      <selection pane="bottomLeft" activeCell="I45" sqref="I45"/>
      <selection pane="bottomRight" activeCell="R10" sqref="R10"/>
    </sheetView>
  </sheetViews>
  <sheetFormatPr defaultColWidth="9.00390625" defaultRowHeight="13.5"/>
  <cols>
    <col min="1" max="1" width="2.625" style="1" customWidth="1"/>
    <col min="2" max="2" width="5.375" style="1" customWidth="1"/>
    <col min="3" max="3" width="3.00390625" style="1" customWidth="1"/>
    <col min="4" max="4" width="27.00390625" style="1" customWidth="1"/>
    <col min="5" max="5" width="1.625" style="1" customWidth="1"/>
    <col min="6" max="6" width="13.875" style="1" customWidth="1"/>
    <col min="7" max="7" width="2.75390625" style="1" customWidth="1"/>
    <col min="8" max="8" width="1.625" style="1" customWidth="1"/>
    <col min="9" max="9" width="13.625" style="637" customWidth="1"/>
    <col min="10" max="10" width="1.625" style="1" customWidth="1"/>
    <col min="11" max="11" width="1.625" style="4" customWidth="1"/>
    <col min="12" max="12" width="13.875" style="638" customWidth="1"/>
    <col min="13" max="13" width="2.75390625" style="638" customWidth="1"/>
    <col min="14" max="14" width="0.875" style="638" customWidth="1"/>
    <col min="15" max="15" width="5.625" style="638" customWidth="1"/>
    <col min="16" max="16" width="0.875" style="1" customWidth="1"/>
    <col min="17" max="17" width="6.25390625" style="1" customWidth="1"/>
    <col min="18" max="16384" width="9.00390625" style="1" customWidth="1"/>
  </cols>
  <sheetData>
    <row r="1" spans="2:16" ht="24.75" customHeight="1">
      <c r="B1" s="1210" t="s">
        <v>653</v>
      </c>
      <c r="C1" s="1210"/>
      <c r="D1" s="1210"/>
      <c r="E1" s="1210"/>
      <c r="F1" s="1210"/>
      <c r="G1" s="1210"/>
      <c r="H1" s="1210"/>
      <c r="I1" s="1210"/>
      <c r="J1" s="1210"/>
      <c r="K1" s="1210"/>
      <c r="L1" s="1210"/>
      <c r="M1" s="1210"/>
      <c r="N1" s="1210"/>
      <c r="O1" s="1210"/>
      <c r="P1" s="1210"/>
    </row>
    <row r="2" spans="2:16" ht="19.5" customHeight="1">
      <c r="B2" s="11"/>
      <c r="C2" s="11"/>
      <c r="D2" s="11"/>
      <c r="E2" s="11"/>
      <c r="F2" s="11"/>
      <c r="G2" s="11"/>
      <c r="H2" s="11"/>
      <c r="I2" s="838"/>
      <c r="J2" s="11"/>
      <c r="K2" s="11"/>
      <c r="L2" s="838" t="s">
        <v>394</v>
      </c>
      <c r="M2" s="11"/>
      <c r="N2" s="11"/>
      <c r="O2" s="11"/>
      <c r="P2" s="11"/>
    </row>
    <row r="3" spans="2:16" s="5" customFormat="1" ht="24.75" customHeight="1" thickBot="1">
      <c r="B3" s="29" t="s">
        <v>300</v>
      </c>
      <c r="C3" s="1211" t="s">
        <v>301</v>
      </c>
      <c r="D3" s="1211"/>
      <c r="E3" s="1211"/>
      <c r="F3" s="1211"/>
      <c r="G3" s="1211"/>
      <c r="H3" s="1212" t="s">
        <v>302</v>
      </c>
      <c r="I3" s="1213"/>
      <c r="J3" s="1214"/>
      <c r="K3" s="1215" t="s">
        <v>303</v>
      </c>
      <c r="L3" s="1216"/>
      <c r="M3" s="1217"/>
      <c r="N3" s="1218" t="s">
        <v>2</v>
      </c>
      <c r="O3" s="1218"/>
      <c r="P3" s="1219"/>
    </row>
    <row r="4" spans="2:16" s="5" customFormat="1" ht="19.5" customHeight="1" thickTop="1">
      <c r="B4" s="1220">
        <v>1</v>
      </c>
      <c r="C4" s="36">
        <v>-1</v>
      </c>
      <c r="D4" s="37" t="s">
        <v>304</v>
      </c>
      <c r="E4" s="38" t="s">
        <v>305</v>
      </c>
      <c r="F4" s="102" t="s">
        <v>610</v>
      </c>
      <c r="G4" s="52" t="s">
        <v>0</v>
      </c>
      <c r="H4" s="18"/>
      <c r="I4" s="560">
        <v>1468678</v>
      </c>
      <c r="J4" s="16"/>
      <c r="K4" s="22"/>
      <c r="L4" s="561">
        <v>203</v>
      </c>
      <c r="M4" s="562"/>
      <c r="N4" s="1200"/>
      <c r="O4" s="220"/>
      <c r="P4" s="1199"/>
    </row>
    <row r="5" spans="2:16" s="5" customFormat="1" ht="19.5" customHeight="1">
      <c r="B5" s="1203"/>
      <c r="C5" s="41">
        <v>-2</v>
      </c>
      <c r="D5" s="42" t="s">
        <v>306</v>
      </c>
      <c r="E5" s="38" t="s">
        <v>305</v>
      </c>
      <c r="F5" s="80" t="s">
        <v>1</v>
      </c>
      <c r="G5" s="39" t="s">
        <v>0</v>
      </c>
      <c r="H5" s="14"/>
      <c r="I5" s="564">
        <v>631612</v>
      </c>
      <c r="J5" s="15"/>
      <c r="K5" s="21"/>
      <c r="L5" s="565">
        <v>8810</v>
      </c>
      <c r="M5" s="562"/>
      <c r="N5" s="1201"/>
      <c r="O5" s="1202"/>
      <c r="P5" s="67"/>
    </row>
    <row r="6" spans="2:16" s="5" customFormat="1" ht="19.5" customHeight="1">
      <c r="B6" s="1206"/>
      <c r="C6" s="41">
        <v>-3</v>
      </c>
      <c r="D6" s="42" t="s">
        <v>307</v>
      </c>
      <c r="E6" s="38" t="s">
        <v>305</v>
      </c>
      <c r="F6" s="79" t="s">
        <v>555</v>
      </c>
      <c r="G6" s="39" t="s">
        <v>0</v>
      </c>
      <c r="H6" s="14"/>
      <c r="I6" s="566">
        <v>673</v>
      </c>
      <c r="J6" s="15"/>
      <c r="K6" s="20"/>
      <c r="L6" s="565">
        <v>90</v>
      </c>
      <c r="M6" s="562"/>
      <c r="N6" s="563"/>
      <c r="O6" s="567"/>
      <c r="P6" s="67"/>
    </row>
    <row r="7" spans="2:16" s="5" customFormat="1" ht="19.5" customHeight="1">
      <c r="B7" s="45">
        <v>2</v>
      </c>
      <c r="C7" s="46"/>
      <c r="D7" s="47" t="s">
        <v>308</v>
      </c>
      <c r="E7" s="48" t="s">
        <v>305</v>
      </c>
      <c r="F7" s="82" t="s">
        <v>555</v>
      </c>
      <c r="G7" s="49" t="s">
        <v>0</v>
      </c>
      <c r="H7" s="17"/>
      <c r="I7" s="568">
        <v>31488</v>
      </c>
      <c r="J7" s="12"/>
      <c r="K7" s="20"/>
      <c r="L7" s="569">
        <v>709</v>
      </c>
      <c r="M7" s="570"/>
      <c r="N7" s="571"/>
      <c r="O7" s="572"/>
      <c r="P7" s="76"/>
    </row>
    <row r="8" spans="2:16" s="5" customFormat="1" ht="19.5" customHeight="1">
      <c r="B8" s="45">
        <v>3</v>
      </c>
      <c r="C8" s="46"/>
      <c r="D8" s="47" t="s">
        <v>309</v>
      </c>
      <c r="E8" s="48" t="s">
        <v>305</v>
      </c>
      <c r="F8" s="82" t="s">
        <v>611</v>
      </c>
      <c r="G8" s="49" t="s">
        <v>0</v>
      </c>
      <c r="H8" s="17"/>
      <c r="I8" s="83">
        <v>28.3</v>
      </c>
      <c r="J8" s="12"/>
      <c r="K8" s="23"/>
      <c r="L8" s="573">
        <v>0.4</v>
      </c>
      <c r="M8" s="574"/>
      <c r="N8" s="575"/>
      <c r="O8" s="576"/>
      <c r="P8" s="76"/>
    </row>
    <row r="9" spans="2:16" s="5" customFormat="1" ht="19.5" customHeight="1">
      <c r="B9" s="50">
        <v>4</v>
      </c>
      <c r="C9" s="51"/>
      <c r="D9" s="47" t="s">
        <v>310</v>
      </c>
      <c r="E9" s="48" t="s">
        <v>305</v>
      </c>
      <c r="F9" s="82" t="s">
        <v>603</v>
      </c>
      <c r="G9" s="86" t="s">
        <v>0</v>
      </c>
      <c r="H9" s="84"/>
      <c r="I9" s="101">
        <v>0.034</v>
      </c>
      <c r="J9" s="12"/>
      <c r="K9" s="22"/>
      <c r="L9" s="573">
        <v>-0.2999999999999996</v>
      </c>
      <c r="M9" s="578"/>
      <c r="N9" s="579"/>
      <c r="O9" s="580"/>
      <c r="P9" s="75"/>
    </row>
    <row r="10" spans="2:16" s="5" customFormat="1" ht="19.5" customHeight="1">
      <c r="B10" s="45">
        <v>5</v>
      </c>
      <c r="C10" s="46"/>
      <c r="D10" s="53" t="s">
        <v>311</v>
      </c>
      <c r="E10" s="54" t="s">
        <v>305</v>
      </c>
      <c r="F10" s="82" t="s">
        <v>603</v>
      </c>
      <c r="G10" s="49" t="s">
        <v>0</v>
      </c>
      <c r="H10" s="17"/>
      <c r="I10" s="581">
        <v>0.94</v>
      </c>
      <c r="J10" s="12"/>
      <c r="K10" s="23"/>
      <c r="L10" s="577">
        <v>0.20999999999999996</v>
      </c>
      <c r="M10" s="578"/>
      <c r="N10" s="582"/>
      <c r="O10" s="572"/>
      <c r="P10" s="76"/>
    </row>
    <row r="11" spans="2:16" s="5" customFormat="1" ht="19.5" customHeight="1">
      <c r="B11" s="44">
        <v>6</v>
      </c>
      <c r="C11" s="55"/>
      <c r="D11" s="53" t="s">
        <v>312</v>
      </c>
      <c r="E11" s="54" t="s">
        <v>305</v>
      </c>
      <c r="F11" s="82" t="s">
        <v>603</v>
      </c>
      <c r="G11" s="49" t="s">
        <v>0</v>
      </c>
      <c r="H11" s="17"/>
      <c r="I11" s="581">
        <v>0.92</v>
      </c>
      <c r="J11" s="12"/>
      <c r="K11" s="20"/>
      <c r="L11" s="583">
        <v>0.27</v>
      </c>
      <c r="M11" s="584"/>
      <c r="N11" s="585"/>
      <c r="O11" s="586"/>
      <c r="P11" s="74"/>
    </row>
    <row r="12" spans="2:16" s="5" customFormat="1" ht="19.5" customHeight="1">
      <c r="B12" s="1205">
        <v>7</v>
      </c>
      <c r="C12" s="36"/>
      <c r="D12" s="42" t="s">
        <v>313</v>
      </c>
      <c r="E12" s="38"/>
      <c r="F12" s="80"/>
      <c r="G12" s="39"/>
      <c r="H12" s="85"/>
      <c r="I12" s="587"/>
      <c r="J12" s="15"/>
      <c r="K12" s="22"/>
      <c r="L12" s="565"/>
      <c r="M12" s="562"/>
      <c r="N12" s="563"/>
      <c r="O12" s="567"/>
      <c r="P12" s="75"/>
    </row>
    <row r="13" spans="2:16" s="5" customFormat="1" ht="19.5" customHeight="1">
      <c r="B13" s="1203"/>
      <c r="C13" s="41">
        <v>-1</v>
      </c>
      <c r="D13" s="42" t="s">
        <v>314</v>
      </c>
      <c r="E13" s="38" t="s">
        <v>305</v>
      </c>
      <c r="F13" s="79" t="s">
        <v>555</v>
      </c>
      <c r="G13" s="56" t="s">
        <v>0</v>
      </c>
      <c r="H13" s="25"/>
      <c r="I13" s="587">
        <v>257268</v>
      </c>
      <c r="J13" s="15"/>
      <c r="K13" s="21"/>
      <c r="L13" s="565">
        <v>-242</v>
      </c>
      <c r="M13" s="562"/>
      <c r="N13" s="563"/>
      <c r="O13" s="567"/>
      <c r="P13" s="67"/>
    </row>
    <row r="14" spans="2:16" s="5" customFormat="1" ht="19.5" customHeight="1">
      <c r="B14" s="1206"/>
      <c r="C14" s="55">
        <v>-2</v>
      </c>
      <c r="D14" s="103" t="s">
        <v>315</v>
      </c>
      <c r="E14" s="57" t="s">
        <v>305</v>
      </c>
      <c r="F14" s="78" t="s">
        <v>1</v>
      </c>
      <c r="G14" s="32" t="s">
        <v>0</v>
      </c>
      <c r="H14" s="26"/>
      <c r="I14" s="588">
        <v>284644</v>
      </c>
      <c r="J14" s="13"/>
      <c r="K14" s="20"/>
      <c r="L14" s="565">
        <v>-1814</v>
      </c>
      <c r="M14" s="589"/>
      <c r="N14" s="590"/>
      <c r="O14" s="586"/>
      <c r="P14" s="74"/>
    </row>
    <row r="15" spans="2:16" s="5" customFormat="1" ht="19.5" customHeight="1">
      <c r="B15" s="40">
        <v>8</v>
      </c>
      <c r="C15" s="41"/>
      <c r="D15" s="42" t="s">
        <v>316</v>
      </c>
      <c r="E15" s="38" t="s">
        <v>305</v>
      </c>
      <c r="F15" s="79" t="s">
        <v>603</v>
      </c>
      <c r="G15" s="39" t="s">
        <v>0</v>
      </c>
      <c r="H15" s="14"/>
      <c r="I15" s="591">
        <v>103.4</v>
      </c>
      <c r="J15" s="15"/>
      <c r="K15" s="21"/>
      <c r="L15" s="592">
        <v>3.4000000000000057</v>
      </c>
      <c r="M15" s="593"/>
      <c r="N15" s="582"/>
      <c r="O15" s="572"/>
      <c r="P15" s="67"/>
    </row>
    <row r="16" spans="2:16" s="6" customFormat="1" ht="19.5" customHeight="1">
      <c r="B16" s="1205">
        <v>9</v>
      </c>
      <c r="C16" s="36">
        <v>-1</v>
      </c>
      <c r="D16" s="104" t="s">
        <v>317</v>
      </c>
      <c r="E16" s="59" t="s">
        <v>305</v>
      </c>
      <c r="F16" s="81" t="s">
        <v>603</v>
      </c>
      <c r="G16" s="60" t="s">
        <v>0</v>
      </c>
      <c r="H16" s="28"/>
      <c r="I16" s="594">
        <v>264886</v>
      </c>
      <c r="J16" s="16"/>
      <c r="K16" s="22"/>
      <c r="L16" s="565">
        <v>55038</v>
      </c>
      <c r="M16" s="562"/>
      <c r="N16" s="563"/>
      <c r="O16" s="567"/>
      <c r="P16" s="75"/>
    </row>
    <row r="17" spans="2:16" s="6" customFormat="1" ht="19.5" customHeight="1">
      <c r="B17" s="1206"/>
      <c r="C17" s="55">
        <v>-2</v>
      </c>
      <c r="D17" s="30" t="s">
        <v>318</v>
      </c>
      <c r="E17" s="31" t="s">
        <v>305</v>
      </c>
      <c r="F17" s="78" t="s">
        <v>1</v>
      </c>
      <c r="G17" s="32" t="s">
        <v>0</v>
      </c>
      <c r="H17" s="24"/>
      <c r="I17" s="588">
        <v>294395</v>
      </c>
      <c r="J17" s="13"/>
      <c r="K17" s="20"/>
      <c r="L17" s="595">
        <v>67725</v>
      </c>
      <c r="M17" s="589"/>
      <c r="N17" s="590"/>
      <c r="O17" s="586"/>
      <c r="P17" s="74"/>
    </row>
    <row r="18" spans="2:16" s="5" customFormat="1" ht="19.5" customHeight="1">
      <c r="B18" s="40">
        <v>10</v>
      </c>
      <c r="C18" s="41"/>
      <c r="D18" s="42" t="s">
        <v>319</v>
      </c>
      <c r="E18" s="38" t="s">
        <v>305</v>
      </c>
      <c r="F18" s="79" t="s">
        <v>611</v>
      </c>
      <c r="G18" s="35" t="s">
        <v>0</v>
      </c>
      <c r="H18" s="19"/>
      <c r="I18" s="596">
        <v>24951</v>
      </c>
      <c r="J18" s="15"/>
      <c r="K18" s="21"/>
      <c r="L18" s="565">
        <v>69</v>
      </c>
      <c r="M18" s="562"/>
      <c r="N18" s="563"/>
      <c r="O18" s="567"/>
      <c r="P18" s="67"/>
    </row>
    <row r="19" spans="2:16" s="5" customFormat="1" ht="19.5" customHeight="1">
      <c r="B19" s="45">
        <v>11</v>
      </c>
      <c r="C19" s="46"/>
      <c r="D19" s="53" t="s">
        <v>612</v>
      </c>
      <c r="E19" s="53"/>
      <c r="F19" s="1169" t="s">
        <v>613</v>
      </c>
      <c r="G19" s="77"/>
      <c r="H19" s="27"/>
      <c r="I19" s="597">
        <v>90</v>
      </c>
      <c r="J19" s="12"/>
      <c r="K19" s="23"/>
      <c r="L19" s="569">
        <v>1</v>
      </c>
      <c r="M19" s="570"/>
      <c r="N19" s="571"/>
      <c r="O19" s="572"/>
      <c r="P19" s="76"/>
    </row>
    <row r="20" spans="2:16" s="5" customFormat="1" ht="19.5" customHeight="1">
      <c r="B20" s="1205">
        <v>12</v>
      </c>
      <c r="C20" s="36">
        <v>-1</v>
      </c>
      <c r="D20" s="61" t="s">
        <v>320</v>
      </c>
      <c r="E20" s="38" t="s">
        <v>305</v>
      </c>
      <c r="F20" s="79" t="s">
        <v>603</v>
      </c>
      <c r="G20" s="35" t="s">
        <v>0</v>
      </c>
      <c r="H20" s="19"/>
      <c r="I20" s="598">
        <v>480</v>
      </c>
      <c r="J20" s="15"/>
      <c r="K20" s="21"/>
      <c r="L20" s="565">
        <v>127</v>
      </c>
      <c r="M20" s="562"/>
      <c r="N20" s="563"/>
      <c r="O20" s="567"/>
      <c r="P20" s="67"/>
    </row>
    <row r="21" spans="2:16" s="5" customFormat="1" ht="19.5" customHeight="1">
      <c r="B21" s="1206"/>
      <c r="C21" s="41">
        <v>-2</v>
      </c>
      <c r="D21" s="42" t="s">
        <v>321</v>
      </c>
      <c r="E21" s="38" t="s">
        <v>305</v>
      </c>
      <c r="F21" s="79" t="s">
        <v>1</v>
      </c>
      <c r="G21" s="35" t="s">
        <v>0</v>
      </c>
      <c r="H21" s="19"/>
      <c r="I21" s="599">
        <v>114265</v>
      </c>
      <c r="J21" s="15"/>
      <c r="K21" s="21"/>
      <c r="L21" s="565">
        <v>24701</v>
      </c>
      <c r="M21" s="562"/>
      <c r="N21" s="563"/>
      <c r="O21" s="567"/>
      <c r="P21" s="67"/>
    </row>
    <row r="22" spans="2:16" s="5" customFormat="1" ht="19.5" customHeight="1">
      <c r="B22" s="45">
        <v>13</v>
      </c>
      <c r="C22" s="46"/>
      <c r="D22" s="47" t="s">
        <v>322</v>
      </c>
      <c r="E22" s="48" t="s">
        <v>305</v>
      </c>
      <c r="F22" s="82" t="s">
        <v>555</v>
      </c>
      <c r="G22" s="49" t="s">
        <v>0</v>
      </c>
      <c r="H22" s="17"/>
      <c r="I22" s="600">
        <v>19060</v>
      </c>
      <c r="J22" s="12"/>
      <c r="K22" s="23"/>
      <c r="L22" s="569">
        <v>1595</v>
      </c>
      <c r="M22" s="570"/>
      <c r="N22" s="571"/>
      <c r="O22" s="572"/>
      <c r="P22" s="76"/>
    </row>
    <row r="23" spans="2:16" s="5" customFormat="1" ht="19.5" customHeight="1">
      <c r="B23" s="45">
        <v>14</v>
      </c>
      <c r="C23" s="46"/>
      <c r="D23" s="47" t="s">
        <v>323</v>
      </c>
      <c r="E23" s="48" t="s">
        <v>305</v>
      </c>
      <c r="F23" s="82" t="s">
        <v>611</v>
      </c>
      <c r="G23" s="49" t="s">
        <v>0</v>
      </c>
      <c r="H23" s="17"/>
      <c r="I23" s="597">
        <v>1</v>
      </c>
      <c r="J23" s="12"/>
      <c r="K23" s="21"/>
      <c r="L23" s="601" t="s">
        <v>548</v>
      </c>
      <c r="M23" s="602"/>
      <c r="N23" s="603"/>
      <c r="O23" s="572"/>
      <c r="P23" s="76"/>
    </row>
    <row r="24" spans="2:16" s="5" customFormat="1" ht="19.5" customHeight="1">
      <c r="B24" s="45">
        <v>15</v>
      </c>
      <c r="C24" s="46"/>
      <c r="D24" s="53" t="s">
        <v>324</v>
      </c>
      <c r="E24" s="54" t="s">
        <v>305</v>
      </c>
      <c r="F24" s="82" t="s">
        <v>603</v>
      </c>
      <c r="G24" s="49" t="s">
        <v>0</v>
      </c>
      <c r="H24" s="17"/>
      <c r="I24" s="604">
        <v>640800</v>
      </c>
      <c r="J24" s="12"/>
      <c r="K24" s="23"/>
      <c r="L24" s="569">
        <v>352600</v>
      </c>
      <c r="M24" s="570"/>
      <c r="N24" s="571"/>
      <c r="O24" s="572"/>
      <c r="P24" s="76"/>
    </row>
    <row r="25" spans="2:17" s="5" customFormat="1" ht="19.5" customHeight="1">
      <c r="B25" s="45">
        <v>16</v>
      </c>
      <c r="C25" s="46"/>
      <c r="D25" s="47" t="s">
        <v>325</v>
      </c>
      <c r="E25" s="48" t="s">
        <v>305</v>
      </c>
      <c r="F25" s="82" t="s">
        <v>555</v>
      </c>
      <c r="G25" s="49" t="s">
        <v>0</v>
      </c>
      <c r="H25" s="17"/>
      <c r="I25" s="605">
        <v>70.2</v>
      </c>
      <c r="J25" s="12"/>
      <c r="K25" s="23"/>
      <c r="L25" s="592">
        <v>-4.2</v>
      </c>
      <c r="M25" s="606"/>
      <c r="N25" s="607"/>
      <c r="O25" s="608"/>
      <c r="P25" s="77"/>
      <c r="Q25" s="105"/>
    </row>
    <row r="26" spans="2:16" s="5" customFormat="1" ht="19.5" customHeight="1">
      <c r="B26" s="45">
        <v>17</v>
      </c>
      <c r="C26" s="46"/>
      <c r="D26" s="47" t="s">
        <v>326</v>
      </c>
      <c r="E26" s="48" t="s">
        <v>305</v>
      </c>
      <c r="F26" s="82" t="s">
        <v>611</v>
      </c>
      <c r="G26" s="49" t="s">
        <v>0</v>
      </c>
      <c r="H26" s="17"/>
      <c r="I26" s="604">
        <v>1287478</v>
      </c>
      <c r="J26" s="12"/>
      <c r="K26" s="23"/>
      <c r="L26" s="565">
        <v>419372</v>
      </c>
      <c r="M26" s="562"/>
      <c r="N26" s="563"/>
      <c r="O26" s="567"/>
      <c r="P26" s="76"/>
    </row>
    <row r="27" spans="2:16" s="5" customFormat="1" ht="19.5" customHeight="1">
      <c r="B27" s="45">
        <v>18</v>
      </c>
      <c r="C27" s="46"/>
      <c r="D27" s="47" t="s">
        <v>327</v>
      </c>
      <c r="E27" s="48" t="s">
        <v>305</v>
      </c>
      <c r="F27" s="82" t="s">
        <v>614</v>
      </c>
      <c r="G27" s="49" t="s">
        <v>0</v>
      </c>
      <c r="H27" s="17"/>
      <c r="I27" s="609">
        <v>1194397</v>
      </c>
      <c r="J27" s="12"/>
      <c r="K27" s="23"/>
      <c r="L27" s="569">
        <v>10763</v>
      </c>
      <c r="M27" s="570"/>
      <c r="N27" s="571"/>
      <c r="O27" s="572"/>
      <c r="P27" s="76"/>
    </row>
    <row r="28" spans="2:16" s="5" customFormat="1" ht="19.5" customHeight="1">
      <c r="B28" s="45">
        <v>19</v>
      </c>
      <c r="C28" s="46"/>
      <c r="D28" s="53" t="s">
        <v>328</v>
      </c>
      <c r="E28" s="54" t="s">
        <v>305</v>
      </c>
      <c r="F28" s="82" t="s">
        <v>545</v>
      </c>
      <c r="G28" s="49" t="s">
        <v>0</v>
      </c>
      <c r="H28" s="17"/>
      <c r="I28" s="610">
        <v>644854</v>
      </c>
      <c r="J28" s="12"/>
      <c r="K28" s="21"/>
      <c r="L28" s="569">
        <v>-62990</v>
      </c>
      <c r="M28" s="570"/>
      <c r="N28" s="571"/>
      <c r="O28" s="572"/>
      <c r="P28" s="76"/>
    </row>
    <row r="29" spans="2:16" s="5" customFormat="1" ht="19.5" customHeight="1">
      <c r="B29" s="45">
        <v>20</v>
      </c>
      <c r="C29" s="46"/>
      <c r="D29" s="53" t="s">
        <v>329</v>
      </c>
      <c r="E29" s="54" t="s">
        <v>305</v>
      </c>
      <c r="F29" s="82" t="s">
        <v>611</v>
      </c>
      <c r="G29" s="49" t="s">
        <v>0</v>
      </c>
      <c r="H29" s="17"/>
      <c r="I29" s="597">
        <v>202</v>
      </c>
      <c r="J29" s="12"/>
      <c r="K29" s="23"/>
      <c r="L29" s="569">
        <v>4</v>
      </c>
      <c r="M29" s="570"/>
      <c r="N29" s="571"/>
      <c r="O29" s="572"/>
      <c r="P29" s="76"/>
    </row>
    <row r="30" spans="2:16" s="5" customFormat="1" ht="19.5" customHeight="1">
      <c r="B30" s="45">
        <v>21</v>
      </c>
      <c r="C30" s="46"/>
      <c r="D30" s="47" t="s">
        <v>330</v>
      </c>
      <c r="E30" s="48" t="s">
        <v>305</v>
      </c>
      <c r="F30" s="89" t="s">
        <v>615</v>
      </c>
      <c r="G30" s="49" t="s">
        <v>0</v>
      </c>
      <c r="H30" s="17"/>
      <c r="I30" s="611">
        <v>0.967</v>
      </c>
      <c r="J30" s="12"/>
      <c r="K30" s="21"/>
      <c r="L30" s="573">
        <v>3.0999999999999917</v>
      </c>
      <c r="M30" s="584"/>
      <c r="N30" s="607"/>
      <c r="O30" s="572"/>
      <c r="P30" s="76"/>
    </row>
    <row r="31" spans="2:16" s="6" customFormat="1" ht="19.5" customHeight="1">
      <c r="B31" s="45">
        <v>22</v>
      </c>
      <c r="C31" s="46"/>
      <c r="D31" s="47" t="s">
        <v>331</v>
      </c>
      <c r="E31" s="48" t="s">
        <v>305</v>
      </c>
      <c r="F31" s="82" t="s">
        <v>555</v>
      </c>
      <c r="G31" s="92" t="s">
        <v>0</v>
      </c>
      <c r="H31" s="17"/>
      <c r="I31" s="612">
        <v>181990</v>
      </c>
      <c r="J31" s="12"/>
      <c r="K31" s="23"/>
      <c r="L31" s="569">
        <v>19999</v>
      </c>
      <c r="M31" s="570"/>
      <c r="N31" s="571"/>
      <c r="O31" s="572"/>
      <c r="P31" s="75"/>
    </row>
    <row r="32" spans="2:16" s="5" customFormat="1" ht="19.5" customHeight="1">
      <c r="B32" s="1207">
        <v>23</v>
      </c>
      <c r="C32" s="36">
        <v>-1</v>
      </c>
      <c r="D32" s="33" t="s">
        <v>332</v>
      </c>
      <c r="E32" s="34" t="s">
        <v>305</v>
      </c>
      <c r="F32" s="79" t="s">
        <v>603</v>
      </c>
      <c r="G32" s="35" t="s">
        <v>0</v>
      </c>
      <c r="H32" s="19"/>
      <c r="I32" s="613">
        <v>60795</v>
      </c>
      <c r="J32" s="15"/>
      <c r="K32" s="21"/>
      <c r="L32" s="565">
        <v>2766</v>
      </c>
      <c r="M32" s="562"/>
      <c r="N32" s="563"/>
      <c r="O32" s="576"/>
      <c r="P32" s="75"/>
    </row>
    <row r="33" spans="2:16" s="5" customFormat="1" ht="19.5" customHeight="1">
      <c r="B33" s="1208"/>
      <c r="C33" s="55">
        <v>-2</v>
      </c>
      <c r="D33" s="30" t="s">
        <v>333</v>
      </c>
      <c r="E33" s="31" t="s">
        <v>305</v>
      </c>
      <c r="F33" s="78" t="s">
        <v>1</v>
      </c>
      <c r="G33" s="32" t="s">
        <v>0</v>
      </c>
      <c r="H33" s="19"/>
      <c r="I33" s="613">
        <v>43092</v>
      </c>
      <c r="J33" s="15"/>
      <c r="K33" s="20"/>
      <c r="L33" s="595">
        <v>462</v>
      </c>
      <c r="M33" s="589"/>
      <c r="N33" s="563"/>
      <c r="O33" s="576"/>
      <c r="P33" s="67"/>
    </row>
    <row r="34" spans="2:16" s="5" customFormat="1" ht="19.5" customHeight="1">
      <c r="B34" s="1207">
        <v>24</v>
      </c>
      <c r="C34" s="36">
        <v>-1</v>
      </c>
      <c r="D34" s="58" t="s">
        <v>334</v>
      </c>
      <c r="E34" s="59" t="s">
        <v>305</v>
      </c>
      <c r="F34" s="81" t="s">
        <v>611</v>
      </c>
      <c r="G34" s="60" t="s">
        <v>0</v>
      </c>
      <c r="H34" s="28"/>
      <c r="I34" s="614">
        <v>14753</v>
      </c>
      <c r="J34" s="16"/>
      <c r="K34" s="22"/>
      <c r="L34" s="561">
        <v>12787</v>
      </c>
      <c r="M34" s="615"/>
      <c r="N34" s="616"/>
      <c r="O34" s="617"/>
      <c r="P34" s="75"/>
    </row>
    <row r="35" spans="2:16" s="5" customFormat="1" ht="19.5" customHeight="1">
      <c r="B35" s="1209"/>
      <c r="C35" s="93">
        <v>-2</v>
      </c>
      <c r="D35" s="94" t="s">
        <v>335</v>
      </c>
      <c r="E35" s="95" t="s">
        <v>305</v>
      </c>
      <c r="F35" s="96" t="s">
        <v>1</v>
      </c>
      <c r="G35" s="97" t="s">
        <v>0</v>
      </c>
      <c r="H35" s="87"/>
      <c r="I35" s="618">
        <v>30977</v>
      </c>
      <c r="J35" s="88"/>
      <c r="K35" s="98"/>
      <c r="L35" s="619">
        <v>23495</v>
      </c>
      <c r="M35" s="620"/>
      <c r="N35" s="621"/>
      <c r="O35" s="622"/>
      <c r="P35" s="70"/>
    </row>
    <row r="36" spans="2:16" s="5" customFormat="1" ht="9.75" customHeight="1">
      <c r="B36" s="62"/>
      <c r="C36" s="42"/>
      <c r="D36" s="42"/>
      <c r="E36" s="39"/>
      <c r="F36" s="39"/>
      <c r="G36" s="39"/>
      <c r="H36" s="66"/>
      <c r="I36" s="623"/>
      <c r="J36" s="99"/>
      <c r="K36" s="100"/>
      <c r="L36" s="624"/>
      <c r="M36" s="625"/>
      <c r="N36" s="626"/>
      <c r="O36" s="626"/>
      <c r="P36" s="67"/>
    </row>
    <row r="37" spans="2:16" s="5" customFormat="1" ht="19.5" customHeight="1">
      <c r="B37" s="1203">
        <v>25</v>
      </c>
      <c r="C37" s="42">
        <v>-1</v>
      </c>
      <c r="D37" s="42" t="s">
        <v>336</v>
      </c>
      <c r="E37" s="38" t="s">
        <v>305</v>
      </c>
      <c r="F37" s="923">
        <v>44652</v>
      </c>
      <c r="G37" s="39" t="s">
        <v>0</v>
      </c>
      <c r="H37" s="66"/>
      <c r="I37" s="627">
        <v>2282.15</v>
      </c>
      <c r="J37" s="67"/>
      <c r="K37" s="42"/>
      <c r="L37" s="1168">
        <v>-0.38999999999987267</v>
      </c>
      <c r="M37" s="90"/>
      <c r="N37" s="41"/>
      <c r="O37" s="924"/>
      <c r="P37" s="67"/>
    </row>
    <row r="38" spans="2:16" s="5" customFormat="1" ht="19.5" customHeight="1">
      <c r="B38" s="1203"/>
      <c r="C38" s="42">
        <v>-2</v>
      </c>
      <c r="D38" s="42" t="s">
        <v>337</v>
      </c>
      <c r="E38" s="38" t="s">
        <v>305</v>
      </c>
      <c r="F38" s="43" t="s">
        <v>556</v>
      </c>
      <c r="G38" s="39" t="s">
        <v>0</v>
      </c>
      <c r="H38" s="66"/>
      <c r="I38" s="925">
        <v>46333</v>
      </c>
      <c r="J38" s="99"/>
      <c r="K38" s="926"/>
      <c r="L38" s="628">
        <v>641</v>
      </c>
      <c r="M38" s="91"/>
      <c r="N38" s="68"/>
      <c r="O38" s="927"/>
      <c r="P38" s="67"/>
    </row>
    <row r="39" spans="2:16" s="5" customFormat="1" ht="19.5" customHeight="1">
      <c r="B39" s="1203"/>
      <c r="C39" s="42">
        <v>-3</v>
      </c>
      <c r="D39" s="42" t="s">
        <v>557</v>
      </c>
      <c r="E39" s="63" t="s">
        <v>305</v>
      </c>
      <c r="F39" s="41" t="s">
        <v>1</v>
      </c>
      <c r="G39" s="67" t="s">
        <v>0</v>
      </c>
      <c r="H39" s="66"/>
      <c r="I39" s="928">
        <v>2410</v>
      </c>
      <c r="J39" s="99"/>
      <c r="K39" s="929"/>
      <c r="L39" s="628">
        <v>19</v>
      </c>
      <c r="M39" s="91"/>
      <c r="N39" s="68"/>
      <c r="O39" s="927"/>
      <c r="P39" s="67"/>
    </row>
    <row r="40" spans="2:16" s="5" customFormat="1" ht="9.75" customHeight="1">
      <c r="B40" s="64"/>
      <c r="C40" s="65"/>
      <c r="D40" s="65"/>
      <c r="E40" s="65"/>
      <c r="F40" s="65"/>
      <c r="G40" s="65"/>
      <c r="H40" s="69"/>
      <c r="I40" s="629"/>
      <c r="J40" s="70"/>
      <c r="K40" s="71"/>
      <c r="L40" s="630"/>
      <c r="M40" s="631"/>
      <c r="N40" s="630"/>
      <c r="O40" s="630"/>
      <c r="P40" s="70"/>
    </row>
    <row r="41" spans="2:16" s="8" customFormat="1" ht="13.5" customHeight="1">
      <c r="B41" s="72" t="s">
        <v>616</v>
      </c>
      <c r="C41" s="73"/>
      <c r="D41" s="73"/>
      <c r="E41" s="73"/>
      <c r="F41" s="73"/>
      <c r="G41" s="73"/>
      <c r="H41" s="73"/>
      <c r="I41" s="73"/>
      <c r="J41" s="73"/>
      <c r="K41" s="73"/>
      <c r="L41" s="73"/>
      <c r="M41" s="73"/>
      <c r="N41" s="73"/>
      <c r="O41" s="73"/>
      <c r="P41" s="73"/>
    </row>
    <row r="42" spans="2:16" s="5" customFormat="1" ht="4.5" customHeight="1">
      <c r="B42" s="42"/>
      <c r="C42" s="42"/>
      <c r="D42" s="42"/>
      <c r="E42" s="42"/>
      <c r="F42" s="42"/>
      <c r="G42" s="42"/>
      <c r="H42" s="42"/>
      <c r="I42" s="632"/>
      <c r="J42" s="42"/>
      <c r="K42" s="63"/>
      <c r="L42" s="626"/>
      <c r="M42" s="626"/>
      <c r="N42" s="626"/>
      <c r="O42" s="626"/>
      <c r="P42" s="42"/>
    </row>
    <row r="43" spans="2:16" s="9" customFormat="1" ht="12" customHeight="1">
      <c r="B43" s="39" t="s">
        <v>609</v>
      </c>
      <c r="C43" s="39"/>
      <c r="D43" s="39"/>
      <c r="E43" s="39"/>
      <c r="F43" s="39"/>
      <c r="G43" s="39"/>
      <c r="H43" s="39"/>
      <c r="I43" s="39"/>
      <c r="J43" s="39"/>
      <c r="K43" s="39"/>
      <c r="L43" s="39"/>
      <c r="M43" s="39"/>
      <c r="N43" s="39"/>
      <c r="O43" s="39"/>
      <c r="P43" s="39"/>
    </row>
    <row r="44" spans="2:16" s="9" customFormat="1" ht="12" customHeight="1">
      <c r="B44" s="39" t="s">
        <v>604</v>
      </c>
      <c r="C44" s="39"/>
      <c r="D44" s="35"/>
      <c r="E44" s="39"/>
      <c r="F44" s="39"/>
      <c r="G44" s="39"/>
      <c r="H44" s="39"/>
      <c r="I44" s="39"/>
      <c r="J44" s="39"/>
      <c r="K44" s="39"/>
      <c r="L44" s="39"/>
      <c r="M44" s="39"/>
      <c r="N44" s="39"/>
      <c r="O44" s="39"/>
      <c r="P44" s="39"/>
    </row>
    <row r="45" spans="2:16" s="9" customFormat="1" ht="12" customHeight="1">
      <c r="B45" s="39" t="s">
        <v>543</v>
      </c>
      <c r="C45" s="39"/>
      <c r="D45" s="39"/>
      <c r="E45" s="39"/>
      <c r="F45" s="39"/>
      <c r="G45" s="39"/>
      <c r="H45" s="39"/>
      <c r="I45" s="39"/>
      <c r="J45" s="39"/>
      <c r="K45" s="39"/>
      <c r="L45" s="39"/>
      <c r="M45" s="39"/>
      <c r="N45" s="39"/>
      <c r="O45" s="39"/>
      <c r="P45" s="39"/>
    </row>
    <row r="46" spans="2:16" s="9" customFormat="1" ht="12" customHeight="1">
      <c r="B46" s="39" t="s">
        <v>544</v>
      </c>
      <c r="C46" s="39"/>
      <c r="D46" s="39"/>
      <c r="E46" s="39"/>
      <c r="F46" s="39"/>
      <c r="G46" s="39"/>
      <c r="H46" s="39"/>
      <c r="I46" s="39"/>
      <c r="J46" s="39"/>
      <c r="K46" s="39"/>
      <c r="L46" s="39"/>
      <c r="M46" s="39"/>
      <c r="N46" s="39"/>
      <c r="O46" s="39"/>
      <c r="P46" s="39"/>
    </row>
    <row r="47" spans="2:16" s="9" customFormat="1" ht="12" customHeight="1">
      <c r="B47" s="1204"/>
      <c r="C47" s="1204"/>
      <c r="D47" s="1204"/>
      <c r="E47" s="1204"/>
      <c r="F47" s="1204"/>
      <c r="G47" s="1204"/>
      <c r="H47" s="1204"/>
      <c r="I47" s="1204"/>
      <c r="J47" s="1204"/>
      <c r="K47" s="1204"/>
      <c r="L47" s="1204"/>
      <c r="M47" s="1204"/>
      <c r="N47" s="1204"/>
      <c r="O47" s="1204"/>
      <c r="P47" s="1204"/>
    </row>
    <row r="48" spans="2:16" s="9" customFormat="1" ht="7.5" customHeight="1">
      <c r="B48" s="10"/>
      <c r="C48" s="10"/>
      <c r="D48" s="10"/>
      <c r="E48" s="10"/>
      <c r="F48" s="10"/>
      <c r="G48" s="10"/>
      <c r="H48" s="10"/>
      <c r="I48" s="10"/>
      <c r="J48" s="10"/>
      <c r="K48" s="10"/>
      <c r="L48" s="10"/>
      <c r="M48" s="10"/>
      <c r="N48" s="10"/>
      <c r="O48" s="10"/>
      <c r="P48" s="10"/>
    </row>
    <row r="49" spans="9:15" s="5" customFormat="1" ht="14.25">
      <c r="I49" s="633"/>
      <c r="K49" s="7"/>
      <c r="L49" s="634"/>
      <c r="M49" s="634"/>
      <c r="N49" s="634"/>
      <c r="O49" s="634"/>
    </row>
    <row r="50" spans="2:16" s="2" customFormat="1" ht="14.25">
      <c r="B50" s="5"/>
      <c r="C50" s="5"/>
      <c r="D50" s="5"/>
      <c r="E50" s="5"/>
      <c r="F50" s="5"/>
      <c r="G50" s="5"/>
      <c r="H50" s="5"/>
      <c r="I50" s="633"/>
      <c r="J50" s="5"/>
      <c r="K50" s="7"/>
      <c r="L50" s="634"/>
      <c r="M50" s="634"/>
      <c r="N50" s="634"/>
      <c r="O50" s="634"/>
      <c r="P50" s="5"/>
    </row>
    <row r="51" spans="9:15" s="2" customFormat="1" ht="14.25">
      <c r="I51" s="635"/>
      <c r="K51" s="3"/>
      <c r="L51" s="636"/>
      <c r="M51" s="636"/>
      <c r="N51" s="636"/>
      <c r="O51" s="636"/>
    </row>
    <row r="52" spans="2:16" ht="14.25">
      <c r="B52" s="2"/>
      <c r="C52" s="2"/>
      <c r="D52" s="2"/>
      <c r="E52" s="2"/>
      <c r="F52" s="2"/>
      <c r="G52" s="2"/>
      <c r="H52" s="2"/>
      <c r="I52" s="635"/>
      <c r="J52" s="2"/>
      <c r="K52" s="3"/>
      <c r="L52" s="636"/>
      <c r="M52" s="636"/>
      <c r="N52" s="636"/>
      <c r="O52" s="636"/>
      <c r="P52" s="2"/>
    </row>
  </sheetData>
  <sheetProtection formatCells="0" formatColumns="0" formatRows="0" insertColumns="0" insertRows="0" deleteColumns="0" deleteRows="0"/>
  <mergeCells count="13">
    <mergeCell ref="B1:P1"/>
    <mergeCell ref="C3:G3"/>
    <mergeCell ref="H3:J3"/>
    <mergeCell ref="K3:M3"/>
    <mergeCell ref="N3:P3"/>
    <mergeCell ref="B4:B6"/>
    <mergeCell ref="B37:B39"/>
    <mergeCell ref="B47:P47"/>
    <mergeCell ref="B12:B14"/>
    <mergeCell ref="B16:B17"/>
    <mergeCell ref="B20:B21"/>
    <mergeCell ref="B32:B33"/>
    <mergeCell ref="B34:B35"/>
  </mergeCells>
  <printOptions horizontalCentered="1" verticalCentered="1"/>
  <pageMargins left="0.5905511811023623" right="0.1968503937007874" top="0.1968503937007874" bottom="0.1968503937007874" header="0.31496062992125984" footer="0.11811023622047245"/>
  <pageSetup fitToHeight="1" fitToWidth="1" horizontalDpi="600" verticalDpi="600" orientation="portrait" paperSize="9" scale="92" r:id="rId2"/>
  <colBreaks count="1" manualBreakCount="1">
    <brk id="16" max="41" man="1"/>
  </col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L80"/>
  <sheetViews>
    <sheetView showGridLines="0" zoomScale="90" zoomScaleNormal="90" zoomScaleSheetLayoutView="90" zoomScalePageLayoutView="0" workbookViewId="0" topLeftCell="A1">
      <pane xSplit="3" ySplit="5" topLeftCell="D57" activePane="bottomRight" state="frozen"/>
      <selection pane="topLeft" activeCell="A1" sqref="A1"/>
      <selection pane="topRight" activeCell="D1" sqref="D1"/>
      <selection pane="bottomLeft" activeCell="A6" sqref="A6"/>
      <selection pane="bottomRight" activeCell="L62" sqref="L62"/>
    </sheetView>
  </sheetViews>
  <sheetFormatPr defaultColWidth="13.625" defaultRowHeight="13.5"/>
  <cols>
    <col min="1" max="1" width="2.125" style="164" customWidth="1"/>
    <col min="2" max="2" width="14.625" style="164" customWidth="1"/>
    <col min="3" max="3" width="2.125" style="451" customWidth="1"/>
    <col min="4" max="10" width="14.00390625" style="164" customWidth="1"/>
    <col min="11" max="11" width="8.125" style="164" customWidth="1"/>
    <col min="12" max="12" width="11.50390625" style="164" customWidth="1"/>
    <col min="13" max="16384" width="13.625" style="164" customWidth="1"/>
  </cols>
  <sheetData>
    <row r="1" spans="1:11" ht="30" customHeight="1">
      <c r="A1" s="1270" t="s">
        <v>185</v>
      </c>
      <c r="B1" s="1270"/>
      <c r="C1" s="1270"/>
      <c r="D1" s="1270"/>
      <c r="E1" s="1270"/>
      <c r="F1" s="1270"/>
      <c r="G1" s="1270"/>
      <c r="H1" s="1270"/>
      <c r="I1" s="1270"/>
      <c r="J1" s="1270"/>
      <c r="K1" s="420"/>
    </row>
    <row r="2" spans="2:10" ht="24.75" customHeight="1" thickBot="1">
      <c r="B2" s="160"/>
      <c r="C2" s="330"/>
      <c r="D2" s="160"/>
      <c r="E2" s="160"/>
      <c r="F2" s="160"/>
      <c r="G2" s="160"/>
      <c r="H2" s="160"/>
      <c r="I2" s="160"/>
      <c r="J2" s="879" t="s">
        <v>575</v>
      </c>
    </row>
    <row r="3" spans="1:11" ht="19.5" customHeight="1">
      <c r="A3" s="421"/>
      <c r="B3" s="1354" t="s">
        <v>447</v>
      </c>
      <c r="C3" s="422"/>
      <c r="D3" s="1387" t="s">
        <v>576</v>
      </c>
      <c r="E3" s="1387" t="s">
        <v>577</v>
      </c>
      <c r="F3" s="1359" t="s">
        <v>578</v>
      </c>
      <c r="G3" s="1359" t="s">
        <v>579</v>
      </c>
      <c r="H3" s="423"/>
      <c r="I3" s="1359" t="s">
        <v>580</v>
      </c>
      <c r="J3" s="1378" t="s">
        <v>186</v>
      </c>
      <c r="K3" s="330"/>
    </row>
    <row r="4" spans="1:11" ht="19.5" customHeight="1">
      <c r="A4" s="424"/>
      <c r="B4" s="1382"/>
      <c r="C4" s="330"/>
      <c r="D4" s="1388"/>
      <c r="E4" s="1388"/>
      <c r="F4" s="1377"/>
      <c r="G4" s="1377"/>
      <c r="H4" s="319" t="s">
        <v>581</v>
      </c>
      <c r="I4" s="1377"/>
      <c r="J4" s="1379"/>
      <c r="K4" s="330"/>
    </row>
    <row r="5" spans="1:11" ht="19.5" customHeight="1">
      <c r="A5" s="425"/>
      <c r="B5" s="1355"/>
      <c r="C5" s="330"/>
      <c r="D5" s="1376"/>
      <c r="E5" s="1376"/>
      <c r="F5" s="1360"/>
      <c r="G5" s="1360"/>
      <c r="H5" s="387"/>
      <c r="I5" s="1360"/>
      <c r="J5" s="1380"/>
      <c r="K5" s="330"/>
    </row>
    <row r="6" spans="1:11" ht="9" customHeight="1">
      <c r="A6" s="424"/>
      <c r="B6" s="403"/>
      <c r="C6" s="403"/>
      <c r="D6" s="367"/>
      <c r="E6" s="403"/>
      <c r="F6" s="403"/>
      <c r="G6" s="403"/>
      <c r="H6" s="403"/>
      <c r="I6" s="403"/>
      <c r="J6" s="426"/>
      <c r="K6" s="330"/>
    </row>
    <row r="7" spans="1:11" ht="18" customHeight="1">
      <c r="A7" s="424"/>
      <c r="B7" s="330"/>
      <c r="C7" s="330"/>
      <c r="D7" s="1381" t="s">
        <v>582</v>
      </c>
      <c r="E7" s="1382"/>
      <c r="F7" s="1382"/>
      <c r="G7" s="1382"/>
      <c r="H7" s="1382"/>
      <c r="I7" s="1382"/>
      <c r="J7" s="1383"/>
      <c r="K7" s="339"/>
    </row>
    <row r="8" spans="1:11" ht="9" customHeight="1">
      <c r="A8" s="424"/>
      <c r="B8" s="330"/>
      <c r="C8" s="330"/>
      <c r="D8" s="319"/>
      <c r="E8" s="339"/>
      <c r="F8" s="339"/>
      <c r="G8" s="339"/>
      <c r="H8" s="339"/>
      <c r="I8" s="339"/>
      <c r="J8" s="427"/>
      <c r="K8" s="339"/>
    </row>
    <row r="9" spans="1:12" ht="15" customHeight="1">
      <c r="A9" s="424" t="s">
        <v>187</v>
      </c>
      <c r="B9" s="330" t="s">
        <v>188</v>
      </c>
      <c r="C9" s="339"/>
      <c r="D9" s="428">
        <v>5998</v>
      </c>
      <c r="E9" s="429">
        <v>1576</v>
      </c>
      <c r="F9" s="429">
        <v>15</v>
      </c>
      <c r="G9" s="429">
        <v>3043</v>
      </c>
      <c r="H9" s="429">
        <v>694</v>
      </c>
      <c r="I9" s="429">
        <v>619</v>
      </c>
      <c r="J9" s="430">
        <v>51</v>
      </c>
      <c r="K9" s="431"/>
      <c r="L9" s="432"/>
    </row>
    <row r="10" spans="1:12" ht="15" customHeight="1">
      <c r="A10" s="424"/>
      <c r="B10" s="330" t="s">
        <v>448</v>
      </c>
      <c r="C10" s="339"/>
      <c r="D10" s="428">
        <v>5199</v>
      </c>
      <c r="E10" s="429">
        <v>1609</v>
      </c>
      <c r="F10" s="429">
        <v>16</v>
      </c>
      <c r="G10" s="429">
        <v>2342</v>
      </c>
      <c r="H10" s="429">
        <v>702</v>
      </c>
      <c r="I10" s="429">
        <v>476</v>
      </c>
      <c r="J10" s="430">
        <v>54</v>
      </c>
      <c r="K10" s="431"/>
      <c r="L10" s="432"/>
    </row>
    <row r="11" spans="1:12" ht="15" customHeight="1">
      <c r="A11" s="424"/>
      <c r="B11" s="330" t="s">
        <v>449</v>
      </c>
      <c r="C11" s="339"/>
      <c r="D11" s="428">
        <v>5570</v>
      </c>
      <c r="E11" s="429">
        <v>1796</v>
      </c>
      <c r="F11" s="429">
        <v>21</v>
      </c>
      <c r="G11" s="429">
        <v>2613</v>
      </c>
      <c r="H11" s="429">
        <v>635</v>
      </c>
      <c r="I11" s="429">
        <v>458</v>
      </c>
      <c r="J11" s="430">
        <v>47</v>
      </c>
      <c r="K11" s="431"/>
      <c r="L11" s="432"/>
    </row>
    <row r="12" spans="1:12" ht="9" customHeight="1">
      <c r="A12" s="424"/>
      <c r="B12" s="330"/>
      <c r="C12" s="330"/>
      <c r="D12" s="428" t="s">
        <v>189</v>
      </c>
      <c r="E12" s="429"/>
      <c r="F12" s="429" t="s">
        <v>189</v>
      </c>
      <c r="G12" s="429" t="s">
        <v>189</v>
      </c>
      <c r="H12" s="429" t="s">
        <v>189</v>
      </c>
      <c r="I12" s="429" t="s">
        <v>189</v>
      </c>
      <c r="J12" s="430" t="s">
        <v>189</v>
      </c>
      <c r="K12" s="431"/>
      <c r="L12" s="432"/>
    </row>
    <row r="13" spans="1:12" ht="15" customHeight="1">
      <c r="A13" s="424"/>
      <c r="B13" s="339" t="s">
        <v>625</v>
      </c>
      <c r="C13" s="433"/>
      <c r="D13" s="428">
        <v>353</v>
      </c>
      <c r="E13" s="434">
        <v>100</v>
      </c>
      <c r="F13" s="435">
        <v>1</v>
      </c>
      <c r="G13" s="429">
        <v>173</v>
      </c>
      <c r="H13" s="429">
        <v>48</v>
      </c>
      <c r="I13" s="429">
        <v>29</v>
      </c>
      <c r="J13" s="436">
        <v>2</v>
      </c>
      <c r="K13" s="437"/>
      <c r="L13" s="432"/>
    </row>
    <row r="14" spans="1:12" ht="15" customHeight="1">
      <c r="A14" s="424"/>
      <c r="B14" s="339" t="s">
        <v>28</v>
      </c>
      <c r="C14" s="433"/>
      <c r="D14" s="428">
        <v>473</v>
      </c>
      <c r="E14" s="434">
        <v>143</v>
      </c>
      <c r="F14" s="435">
        <v>2</v>
      </c>
      <c r="G14" s="429">
        <v>231</v>
      </c>
      <c r="H14" s="429">
        <v>55</v>
      </c>
      <c r="I14" s="429">
        <v>42</v>
      </c>
      <c r="J14" s="865">
        <v>0</v>
      </c>
      <c r="K14" s="437"/>
      <c r="L14" s="432"/>
    </row>
    <row r="15" spans="1:12" ht="15" customHeight="1">
      <c r="A15" s="424"/>
      <c r="B15" s="339" t="s">
        <v>453</v>
      </c>
      <c r="C15" s="433"/>
      <c r="D15" s="428">
        <v>526</v>
      </c>
      <c r="E15" s="434">
        <v>168</v>
      </c>
      <c r="F15" s="435">
        <v>1</v>
      </c>
      <c r="G15" s="429">
        <v>246</v>
      </c>
      <c r="H15" s="429">
        <v>67</v>
      </c>
      <c r="I15" s="429">
        <v>35</v>
      </c>
      <c r="J15" s="436">
        <v>9</v>
      </c>
      <c r="K15" s="437"/>
      <c r="L15" s="432"/>
    </row>
    <row r="16" spans="1:12" ht="15" customHeight="1">
      <c r="A16" s="424"/>
      <c r="B16" s="339" t="s">
        <v>454</v>
      </c>
      <c r="C16" s="433"/>
      <c r="D16" s="428">
        <v>522</v>
      </c>
      <c r="E16" s="434">
        <v>193</v>
      </c>
      <c r="F16" s="863">
        <v>0</v>
      </c>
      <c r="G16" s="429">
        <v>232</v>
      </c>
      <c r="H16" s="429">
        <v>55</v>
      </c>
      <c r="I16" s="429">
        <v>39</v>
      </c>
      <c r="J16" s="436">
        <v>3</v>
      </c>
      <c r="K16" s="437"/>
      <c r="L16" s="432"/>
    </row>
    <row r="17" spans="1:12" ht="15" customHeight="1">
      <c r="A17" s="424"/>
      <c r="B17" s="339" t="s">
        <v>455</v>
      </c>
      <c r="C17" s="433"/>
      <c r="D17" s="428">
        <v>592</v>
      </c>
      <c r="E17" s="434">
        <v>187</v>
      </c>
      <c r="F17" s="435">
        <v>1</v>
      </c>
      <c r="G17" s="429">
        <v>289</v>
      </c>
      <c r="H17" s="429">
        <v>64</v>
      </c>
      <c r="I17" s="429">
        <v>45</v>
      </c>
      <c r="J17" s="436">
        <v>6</v>
      </c>
      <c r="K17" s="437"/>
      <c r="L17" s="432"/>
    </row>
    <row r="18" spans="1:12" ht="15" customHeight="1">
      <c r="A18" s="424"/>
      <c r="B18" s="339" t="s">
        <v>450</v>
      </c>
      <c r="C18" s="433"/>
      <c r="D18" s="428">
        <v>410</v>
      </c>
      <c r="E18" s="434">
        <v>150</v>
      </c>
      <c r="F18" s="435">
        <v>4</v>
      </c>
      <c r="G18" s="429">
        <v>178</v>
      </c>
      <c r="H18" s="429">
        <v>49</v>
      </c>
      <c r="I18" s="429">
        <v>28</v>
      </c>
      <c r="J18" s="436">
        <v>1</v>
      </c>
      <c r="K18" s="437"/>
      <c r="L18" s="432"/>
    </row>
    <row r="19" spans="1:12" ht="15" customHeight="1">
      <c r="A19" s="424"/>
      <c r="B19" s="339" t="s">
        <v>452</v>
      </c>
      <c r="C19" s="433"/>
      <c r="D19" s="428">
        <v>411</v>
      </c>
      <c r="E19" s="434">
        <v>121</v>
      </c>
      <c r="F19" s="863">
        <v>0</v>
      </c>
      <c r="G19" s="429">
        <v>205</v>
      </c>
      <c r="H19" s="429">
        <v>43</v>
      </c>
      <c r="I19" s="429">
        <v>42</v>
      </c>
      <c r="J19" s="865">
        <v>0</v>
      </c>
      <c r="K19" s="437"/>
      <c r="L19" s="432"/>
    </row>
    <row r="20" spans="1:12" ht="15" customHeight="1">
      <c r="A20" s="424"/>
      <c r="B20" s="339" t="s">
        <v>22</v>
      </c>
      <c r="C20" s="433"/>
      <c r="D20" s="438">
        <v>488</v>
      </c>
      <c r="E20" s="439">
        <v>158</v>
      </c>
      <c r="F20" s="435">
        <v>2</v>
      </c>
      <c r="G20" s="440">
        <v>240</v>
      </c>
      <c r="H20" s="440">
        <v>48</v>
      </c>
      <c r="I20" s="440">
        <v>38</v>
      </c>
      <c r="J20" s="436">
        <v>2</v>
      </c>
      <c r="K20" s="437"/>
      <c r="L20" s="432"/>
    </row>
    <row r="21" spans="1:12" ht="15" customHeight="1">
      <c r="A21" s="424"/>
      <c r="B21" s="339" t="s">
        <v>451</v>
      </c>
      <c r="C21" s="433"/>
      <c r="D21" s="862">
        <v>471</v>
      </c>
      <c r="E21" s="863">
        <v>131</v>
      </c>
      <c r="F21" s="863">
        <v>0</v>
      </c>
      <c r="G21" s="863">
        <v>238</v>
      </c>
      <c r="H21" s="863">
        <v>56</v>
      </c>
      <c r="I21" s="863">
        <v>42</v>
      </c>
      <c r="J21" s="865">
        <v>4</v>
      </c>
      <c r="K21" s="437"/>
      <c r="L21" s="432"/>
    </row>
    <row r="22" spans="1:11" ht="15" customHeight="1">
      <c r="A22" s="424"/>
      <c r="B22" s="890" t="s">
        <v>24</v>
      </c>
      <c r="C22" s="1007"/>
      <c r="D22" s="862">
        <v>477</v>
      </c>
      <c r="E22" s="863">
        <v>145</v>
      </c>
      <c r="F22" s="863">
        <v>4</v>
      </c>
      <c r="G22" s="863">
        <v>225</v>
      </c>
      <c r="H22" s="863">
        <v>51</v>
      </c>
      <c r="I22" s="863">
        <v>51</v>
      </c>
      <c r="J22" s="865">
        <v>1</v>
      </c>
      <c r="K22" s="437"/>
    </row>
    <row r="23" spans="1:11" ht="15" customHeight="1">
      <c r="A23" s="424"/>
      <c r="B23" s="890" t="s">
        <v>25</v>
      </c>
      <c r="C23" s="433"/>
      <c r="D23" s="862">
        <v>477</v>
      </c>
      <c r="E23" s="863">
        <v>137</v>
      </c>
      <c r="F23" s="863">
        <v>3</v>
      </c>
      <c r="G23" s="863">
        <v>236</v>
      </c>
      <c r="H23" s="863">
        <v>51</v>
      </c>
      <c r="I23" s="863">
        <v>42</v>
      </c>
      <c r="J23" s="865">
        <v>8</v>
      </c>
      <c r="K23" s="437"/>
    </row>
    <row r="24" spans="1:11" ht="15" customHeight="1">
      <c r="A24" s="424"/>
      <c r="B24" s="890" t="s">
        <v>26</v>
      </c>
      <c r="C24" s="433"/>
      <c r="D24" s="862">
        <v>399</v>
      </c>
      <c r="E24" s="863">
        <v>85</v>
      </c>
      <c r="F24" s="863">
        <v>1</v>
      </c>
      <c r="G24" s="863">
        <v>207</v>
      </c>
      <c r="H24" s="863">
        <v>67</v>
      </c>
      <c r="I24" s="863">
        <v>39</v>
      </c>
      <c r="J24" s="865">
        <v>0</v>
      </c>
      <c r="K24" s="437"/>
    </row>
    <row r="25" spans="1:11" ht="15" customHeight="1">
      <c r="A25" s="424"/>
      <c r="B25" s="890" t="s">
        <v>27</v>
      </c>
      <c r="C25" s="433"/>
      <c r="D25" s="1193">
        <v>480</v>
      </c>
      <c r="E25" s="1194">
        <v>168</v>
      </c>
      <c r="F25" s="1194">
        <v>2</v>
      </c>
      <c r="G25" s="1194">
        <v>218</v>
      </c>
      <c r="H25" s="1194">
        <v>51</v>
      </c>
      <c r="I25" s="1194">
        <v>38</v>
      </c>
      <c r="J25" s="1194">
        <v>3</v>
      </c>
      <c r="K25" s="1195"/>
    </row>
    <row r="26" spans="1:11" ht="9" customHeight="1">
      <c r="A26" s="424"/>
      <c r="B26" s="339"/>
      <c r="C26" s="433"/>
      <c r="D26" s="428"/>
      <c r="E26" s="434"/>
      <c r="F26" s="441"/>
      <c r="G26" s="429"/>
      <c r="H26" s="429"/>
      <c r="I26" s="429"/>
      <c r="J26" s="430"/>
      <c r="K26" s="431"/>
    </row>
    <row r="27" spans="1:11" ht="18" customHeight="1">
      <c r="A27" s="424"/>
      <c r="B27" s="339"/>
      <c r="C27" s="330"/>
      <c r="D27" s="1384" t="s">
        <v>583</v>
      </c>
      <c r="E27" s="1385"/>
      <c r="F27" s="1385"/>
      <c r="G27" s="1385"/>
      <c r="H27" s="1385"/>
      <c r="I27" s="1385"/>
      <c r="J27" s="1386"/>
      <c r="K27" s="431"/>
    </row>
    <row r="28" spans="1:11" ht="9" customHeight="1">
      <c r="A28" s="424"/>
      <c r="B28" s="339"/>
      <c r="C28" s="330"/>
      <c r="D28" s="442"/>
      <c r="E28" s="443"/>
      <c r="F28" s="443"/>
      <c r="G28" s="443"/>
      <c r="H28" s="443"/>
      <c r="I28" s="443"/>
      <c r="J28" s="444"/>
      <c r="K28" s="431"/>
    </row>
    <row r="29" spans="1:12" ht="15" customHeight="1">
      <c r="A29" s="424"/>
      <c r="B29" s="330" t="s">
        <v>188</v>
      </c>
      <c r="C29" s="339"/>
      <c r="D29" s="428">
        <v>1848717</v>
      </c>
      <c r="E29" s="429">
        <v>179524</v>
      </c>
      <c r="F29" s="429">
        <v>32463</v>
      </c>
      <c r="G29" s="429">
        <v>1310920</v>
      </c>
      <c r="H29" s="429">
        <v>256096</v>
      </c>
      <c r="I29" s="429">
        <v>63545</v>
      </c>
      <c r="J29" s="430">
        <v>6169</v>
      </c>
      <c r="K29" s="431"/>
      <c r="L29" s="432"/>
    </row>
    <row r="30" spans="1:12" ht="15" customHeight="1">
      <c r="A30" s="424"/>
      <c r="B30" s="330" t="s">
        <v>448</v>
      </c>
      <c r="C30" s="339"/>
      <c r="D30" s="428">
        <v>1554578</v>
      </c>
      <c r="E30" s="429">
        <v>179179</v>
      </c>
      <c r="F30" s="429">
        <v>38680</v>
      </c>
      <c r="G30" s="429">
        <v>953245</v>
      </c>
      <c r="H30" s="429">
        <v>329694</v>
      </c>
      <c r="I30" s="429">
        <v>48666</v>
      </c>
      <c r="J30" s="430">
        <v>5114</v>
      </c>
      <c r="K30" s="431"/>
      <c r="L30" s="432"/>
    </row>
    <row r="31" spans="1:12" ht="15" customHeight="1">
      <c r="A31" s="424"/>
      <c r="B31" s="330" t="s">
        <v>449</v>
      </c>
      <c r="C31" s="339"/>
      <c r="D31" s="428">
        <v>1570890</v>
      </c>
      <c r="E31" s="429">
        <v>191406</v>
      </c>
      <c r="F31" s="429">
        <v>12127</v>
      </c>
      <c r="G31" s="429">
        <v>965466</v>
      </c>
      <c r="H31" s="429">
        <v>352735</v>
      </c>
      <c r="I31" s="429">
        <v>44569</v>
      </c>
      <c r="J31" s="430">
        <v>4587</v>
      </c>
      <c r="K31" s="431"/>
      <c r="L31" s="432"/>
    </row>
    <row r="32" spans="1:12" ht="9" customHeight="1">
      <c r="A32" s="424"/>
      <c r="B32" s="330"/>
      <c r="C32" s="339"/>
      <c r="D32" s="428"/>
      <c r="E32" s="429"/>
      <c r="F32" s="429"/>
      <c r="G32" s="429"/>
      <c r="H32" s="429"/>
      <c r="I32" s="429"/>
      <c r="J32" s="430"/>
      <c r="K32" s="431"/>
      <c r="L32" s="432"/>
    </row>
    <row r="33" spans="1:12" ht="15" customHeight="1">
      <c r="A33" s="424"/>
      <c r="B33" s="339" t="s">
        <v>625</v>
      </c>
      <c r="C33" s="433"/>
      <c r="D33" s="428">
        <v>89564</v>
      </c>
      <c r="E33" s="434">
        <v>11051</v>
      </c>
      <c r="F33" s="435">
        <v>3629</v>
      </c>
      <c r="G33" s="429">
        <v>56210</v>
      </c>
      <c r="H33" s="429">
        <v>14738</v>
      </c>
      <c r="I33" s="429">
        <v>2998</v>
      </c>
      <c r="J33" s="430">
        <v>938</v>
      </c>
      <c r="K33" s="437"/>
      <c r="L33" s="432"/>
    </row>
    <row r="34" spans="1:12" ht="15" customHeight="1">
      <c r="A34" s="424"/>
      <c r="B34" s="339" t="s">
        <v>28</v>
      </c>
      <c r="C34" s="433"/>
      <c r="D34" s="428">
        <v>89104</v>
      </c>
      <c r="E34" s="434">
        <v>15845</v>
      </c>
      <c r="F34" s="435">
        <v>1537</v>
      </c>
      <c r="G34" s="429">
        <v>49577</v>
      </c>
      <c r="H34" s="429">
        <v>17915</v>
      </c>
      <c r="I34" s="429">
        <v>4230</v>
      </c>
      <c r="J34" s="865">
        <v>0</v>
      </c>
      <c r="K34" s="437"/>
      <c r="L34" s="432"/>
    </row>
    <row r="35" spans="1:12" ht="15" customHeight="1">
      <c r="A35" s="424"/>
      <c r="B35" s="339" t="s">
        <v>453</v>
      </c>
      <c r="C35" s="433"/>
      <c r="D35" s="428">
        <v>199907</v>
      </c>
      <c r="E35" s="434">
        <v>17564</v>
      </c>
      <c r="F35" s="435">
        <v>262</v>
      </c>
      <c r="G35" s="429">
        <v>89855</v>
      </c>
      <c r="H35" s="429">
        <v>88387</v>
      </c>
      <c r="I35" s="429">
        <v>3288</v>
      </c>
      <c r="J35" s="445">
        <v>551</v>
      </c>
      <c r="K35" s="437"/>
      <c r="L35" s="432"/>
    </row>
    <row r="36" spans="1:12" ht="15" customHeight="1">
      <c r="A36" s="424"/>
      <c r="B36" s="339" t="s">
        <v>454</v>
      </c>
      <c r="C36" s="433"/>
      <c r="D36" s="428">
        <v>127075</v>
      </c>
      <c r="E36" s="434">
        <v>20623</v>
      </c>
      <c r="F36" s="863">
        <v>0</v>
      </c>
      <c r="G36" s="429">
        <v>81974</v>
      </c>
      <c r="H36" s="429">
        <v>20750</v>
      </c>
      <c r="I36" s="429">
        <v>3506</v>
      </c>
      <c r="J36" s="445">
        <v>222</v>
      </c>
      <c r="K36" s="437"/>
      <c r="L36" s="432"/>
    </row>
    <row r="37" spans="1:12" ht="15" customHeight="1">
      <c r="A37" s="424"/>
      <c r="B37" s="339" t="s">
        <v>455</v>
      </c>
      <c r="C37" s="433"/>
      <c r="D37" s="428">
        <v>136451</v>
      </c>
      <c r="E37" s="434">
        <v>20179</v>
      </c>
      <c r="F37" s="435">
        <v>32</v>
      </c>
      <c r="G37" s="429">
        <v>101874</v>
      </c>
      <c r="H37" s="429">
        <v>9396</v>
      </c>
      <c r="I37" s="429">
        <v>4489</v>
      </c>
      <c r="J37" s="445">
        <v>481</v>
      </c>
      <c r="K37" s="437"/>
      <c r="L37" s="432"/>
    </row>
    <row r="38" spans="1:12" ht="15" customHeight="1">
      <c r="A38" s="424"/>
      <c r="B38" s="339" t="s">
        <v>450</v>
      </c>
      <c r="C38" s="433"/>
      <c r="D38" s="428">
        <v>122904</v>
      </c>
      <c r="E38" s="434">
        <v>15540</v>
      </c>
      <c r="F38" s="435">
        <v>1146</v>
      </c>
      <c r="G38" s="429">
        <v>84160</v>
      </c>
      <c r="H38" s="429">
        <v>19172</v>
      </c>
      <c r="I38" s="429">
        <v>2692</v>
      </c>
      <c r="J38" s="445">
        <v>194</v>
      </c>
      <c r="K38" s="437"/>
      <c r="L38" s="432"/>
    </row>
    <row r="39" spans="1:12" ht="15" customHeight="1">
      <c r="A39" s="424"/>
      <c r="B39" s="339" t="s">
        <v>452</v>
      </c>
      <c r="C39" s="433"/>
      <c r="D39" s="428">
        <v>82192</v>
      </c>
      <c r="E39" s="434">
        <v>12295</v>
      </c>
      <c r="F39" s="863">
        <v>0</v>
      </c>
      <c r="G39" s="429">
        <v>45356</v>
      </c>
      <c r="H39" s="429">
        <v>20490</v>
      </c>
      <c r="I39" s="429">
        <v>4051</v>
      </c>
      <c r="J39" s="865">
        <v>0</v>
      </c>
      <c r="K39" s="437"/>
      <c r="L39" s="432"/>
    </row>
    <row r="40" spans="1:12" ht="15" customHeight="1">
      <c r="A40" s="424"/>
      <c r="B40" s="339" t="s">
        <v>22</v>
      </c>
      <c r="C40" s="433"/>
      <c r="D40" s="438">
        <v>156316</v>
      </c>
      <c r="E40" s="439">
        <v>16486</v>
      </c>
      <c r="F40" s="435">
        <v>349</v>
      </c>
      <c r="G40" s="440">
        <v>115225</v>
      </c>
      <c r="H40" s="440">
        <v>19979</v>
      </c>
      <c r="I40" s="440">
        <v>4183</v>
      </c>
      <c r="J40" s="436">
        <v>102</v>
      </c>
      <c r="K40" s="437"/>
      <c r="L40" s="432"/>
    </row>
    <row r="41" spans="1:12" ht="15" customHeight="1">
      <c r="A41" s="424"/>
      <c r="B41" s="339" t="s">
        <v>451</v>
      </c>
      <c r="C41" s="433"/>
      <c r="D41" s="1008">
        <v>130038</v>
      </c>
      <c r="E41" s="864">
        <v>13296</v>
      </c>
      <c r="F41" s="864">
        <v>0</v>
      </c>
      <c r="G41" s="864">
        <v>103171</v>
      </c>
      <c r="H41" s="864">
        <v>9459</v>
      </c>
      <c r="I41" s="864">
        <v>3697</v>
      </c>
      <c r="J41" s="861">
        <v>415</v>
      </c>
      <c r="K41" s="437"/>
      <c r="L41" s="432"/>
    </row>
    <row r="42" spans="1:12" ht="15" customHeight="1">
      <c r="A42" s="424"/>
      <c r="B42" s="890" t="s">
        <v>24</v>
      </c>
      <c r="C42" s="1007"/>
      <c r="D42" s="1008">
        <v>134983</v>
      </c>
      <c r="E42" s="864">
        <v>15302</v>
      </c>
      <c r="F42" s="864">
        <v>455</v>
      </c>
      <c r="G42" s="864">
        <v>107318</v>
      </c>
      <c r="H42" s="864">
        <v>7406</v>
      </c>
      <c r="I42" s="864">
        <v>4485</v>
      </c>
      <c r="J42" s="861">
        <v>17</v>
      </c>
      <c r="K42" s="437"/>
      <c r="L42" s="432"/>
    </row>
    <row r="43" spans="1:12" ht="15" customHeight="1">
      <c r="A43" s="424"/>
      <c r="B43" s="890" t="s">
        <v>25</v>
      </c>
      <c r="C43" s="433"/>
      <c r="D43" s="1008">
        <v>124677</v>
      </c>
      <c r="E43" s="864">
        <v>13687</v>
      </c>
      <c r="F43" s="864">
        <v>396</v>
      </c>
      <c r="G43" s="864">
        <v>60256</v>
      </c>
      <c r="H43" s="864">
        <v>45931</v>
      </c>
      <c r="I43" s="864">
        <v>3999</v>
      </c>
      <c r="J43" s="861">
        <v>408</v>
      </c>
      <c r="K43" s="437"/>
      <c r="L43" s="432"/>
    </row>
    <row r="44" spans="1:12" ht="15" customHeight="1">
      <c r="A44" s="424"/>
      <c r="B44" s="890" t="s">
        <v>26</v>
      </c>
      <c r="C44" s="433"/>
      <c r="D44" s="1008">
        <v>93807</v>
      </c>
      <c r="E44" s="864">
        <v>8951</v>
      </c>
      <c r="F44" s="864">
        <v>251</v>
      </c>
      <c r="G44" s="864">
        <v>65393</v>
      </c>
      <c r="H44" s="864">
        <v>15241</v>
      </c>
      <c r="I44" s="864">
        <v>3971</v>
      </c>
      <c r="J44" s="865">
        <v>0</v>
      </c>
      <c r="K44" s="437"/>
      <c r="L44" s="432"/>
    </row>
    <row r="45" spans="1:11" ht="15" customHeight="1">
      <c r="A45" s="424"/>
      <c r="B45" s="890" t="s">
        <v>27</v>
      </c>
      <c r="C45" s="433"/>
      <c r="D45" s="1193">
        <v>114265</v>
      </c>
      <c r="E45" s="1194">
        <v>16895</v>
      </c>
      <c r="F45" s="1194">
        <v>596</v>
      </c>
      <c r="G45" s="1194">
        <v>79216</v>
      </c>
      <c r="H45" s="1194">
        <v>13939</v>
      </c>
      <c r="I45" s="1194">
        <v>3492</v>
      </c>
      <c r="J45" s="1194">
        <v>127</v>
      </c>
      <c r="K45" s="1195"/>
    </row>
    <row r="46" spans="1:11" ht="9" customHeight="1">
      <c r="A46" s="424"/>
      <c r="B46" s="338"/>
      <c r="C46" s="433"/>
      <c r="D46" s="428"/>
      <c r="E46" s="434"/>
      <c r="F46" s="434"/>
      <c r="G46" s="429"/>
      <c r="H46" s="429"/>
      <c r="I46" s="429"/>
      <c r="J46" s="430"/>
      <c r="K46" s="437"/>
    </row>
    <row r="47" spans="1:11" ht="18" customHeight="1">
      <c r="A47" s="424"/>
      <c r="B47" s="330"/>
      <c r="C47" s="330"/>
      <c r="D47" s="1384" t="s">
        <v>584</v>
      </c>
      <c r="E47" s="1385"/>
      <c r="F47" s="1385"/>
      <c r="G47" s="1385"/>
      <c r="H47" s="1385"/>
      <c r="I47" s="1385"/>
      <c r="J47" s="1386"/>
      <c r="K47" s="431"/>
    </row>
    <row r="48" spans="1:11" ht="9" customHeight="1">
      <c r="A48" s="424"/>
      <c r="B48" s="330"/>
      <c r="C48" s="330"/>
      <c r="D48" s="428"/>
      <c r="E48" s="429"/>
      <c r="F48" s="429"/>
      <c r="G48" s="429"/>
      <c r="H48" s="429"/>
      <c r="I48" s="429"/>
      <c r="J48" s="430"/>
      <c r="K48" s="431"/>
    </row>
    <row r="49" spans="1:11" ht="15" customHeight="1">
      <c r="A49" s="424"/>
      <c r="B49" s="330" t="s">
        <v>188</v>
      </c>
      <c r="C49" s="339"/>
      <c r="D49" s="428">
        <v>46034959</v>
      </c>
      <c r="E49" s="429">
        <v>3369183</v>
      </c>
      <c r="F49" s="429">
        <v>786837</v>
      </c>
      <c r="G49" s="429">
        <v>34110673</v>
      </c>
      <c r="H49" s="429">
        <v>6334558</v>
      </c>
      <c r="I49" s="429">
        <v>1313065</v>
      </c>
      <c r="J49" s="430">
        <v>120643</v>
      </c>
      <c r="K49" s="431"/>
    </row>
    <row r="50" spans="1:11" ht="15" customHeight="1">
      <c r="A50" s="424"/>
      <c r="B50" s="330" t="s">
        <v>448</v>
      </c>
      <c r="C50" s="339"/>
      <c r="D50" s="428">
        <v>39093949</v>
      </c>
      <c r="E50" s="429">
        <v>3194370</v>
      </c>
      <c r="F50" s="429">
        <v>1409770</v>
      </c>
      <c r="G50" s="429">
        <v>24722672</v>
      </c>
      <c r="H50" s="429">
        <v>8638496</v>
      </c>
      <c r="I50" s="429">
        <v>1045961</v>
      </c>
      <c r="J50" s="430">
        <v>82680</v>
      </c>
      <c r="K50" s="431"/>
    </row>
    <row r="51" spans="1:11" ht="15" customHeight="1">
      <c r="A51" s="424"/>
      <c r="B51" s="330" t="s">
        <v>449</v>
      </c>
      <c r="C51" s="339"/>
      <c r="D51" s="428">
        <v>43239383</v>
      </c>
      <c r="E51" s="429">
        <v>3523007</v>
      </c>
      <c r="F51" s="429">
        <v>442404</v>
      </c>
      <c r="G51" s="429">
        <v>28031601</v>
      </c>
      <c r="H51" s="429">
        <v>10155998</v>
      </c>
      <c r="I51" s="429">
        <v>987483</v>
      </c>
      <c r="J51" s="430">
        <v>98890</v>
      </c>
      <c r="K51" s="431"/>
    </row>
    <row r="52" spans="1:12" ht="9" customHeight="1">
      <c r="A52" s="424"/>
      <c r="B52" s="330"/>
      <c r="C52" s="330"/>
      <c r="D52" s="446"/>
      <c r="E52" s="429"/>
      <c r="F52" s="429"/>
      <c r="G52" s="429"/>
      <c r="H52" s="429"/>
      <c r="I52" s="429"/>
      <c r="J52" s="430"/>
      <c r="K52" s="431"/>
      <c r="L52" s="432"/>
    </row>
    <row r="53" spans="1:12" ht="15" customHeight="1">
      <c r="A53" s="424"/>
      <c r="B53" s="339" t="s">
        <v>625</v>
      </c>
      <c r="C53" s="433"/>
      <c r="D53" s="428">
        <v>2217250</v>
      </c>
      <c r="E53" s="434">
        <v>218631</v>
      </c>
      <c r="F53" s="435">
        <v>65454</v>
      </c>
      <c r="G53" s="429">
        <v>1337355</v>
      </c>
      <c r="H53" s="429">
        <v>513901</v>
      </c>
      <c r="I53" s="429">
        <v>62744</v>
      </c>
      <c r="J53" s="436">
        <v>19165</v>
      </c>
      <c r="K53" s="431"/>
      <c r="L53" s="432"/>
    </row>
    <row r="54" spans="1:12" ht="15" customHeight="1">
      <c r="A54" s="424"/>
      <c r="B54" s="339" t="s">
        <v>28</v>
      </c>
      <c r="C54" s="433"/>
      <c r="D54" s="428">
        <v>2003898</v>
      </c>
      <c r="E54" s="434">
        <v>278959</v>
      </c>
      <c r="F54" s="435">
        <v>36400</v>
      </c>
      <c r="G54" s="429">
        <v>1244149</v>
      </c>
      <c r="H54" s="429">
        <v>348243</v>
      </c>
      <c r="I54" s="429">
        <v>96147</v>
      </c>
      <c r="J54" s="865">
        <v>0</v>
      </c>
      <c r="K54" s="431"/>
      <c r="L54" s="432"/>
    </row>
    <row r="55" spans="1:12" ht="15" customHeight="1">
      <c r="A55" s="424"/>
      <c r="B55" s="339" t="s">
        <v>453</v>
      </c>
      <c r="C55" s="433"/>
      <c r="D55" s="428">
        <v>5308286</v>
      </c>
      <c r="E55" s="434">
        <v>330347</v>
      </c>
      <c r="F55" s="435">
        <v>6000</v>
      </c>
      <c r="G55" s="429">
        <v>3294983</v>
      </c>
      <c r="H55" s="429">
        <v>1590538</v>
      </c>
      <c r="I55" s="429">
        <v>73145</v>
      </c>
      <c r="J55" s="436">
        <v>13273</v>
      </c>
      <c r="K55" s="431"/>
      <c r="L55" s="432"/>
    </row>
    <row r="56" spans="1:12" ht="15" customHeight="1">
      <c r="A56" s="424"/>
      <c r="B56" s="339" t="s">
        <v>454</v>
      </c>
      <c r="C56" s="433"/>
      <c r="D56" s="428">
        <v>3324207</v>
      </c>
      <c r="E56" s="434">
        <v>377507</v>
      </c>
      <c r="F56" s="863">
        <v>0</v>
      </c>
      <c r="G56" s="429">
        <v>2451640</v>
      </c>
      <c r="H56" s="429">
        <v>418636</v>
      </c>
      <c r="I56" s="429">
        <v>72644</v>
      </c>
      <c r="J56" s="436">
        <v>3780</v>
      </c>
      <c r="K56" s="431"/>
      <c r="L56" s="432"/>
    </row>
    <row r="57" spans="1:12" ht="15" customHeight="1">
      <c r="A57" s="424"/>
      <c r="B57" s="339" t="s">
        <v>455</v>
      </c>
      <c r="C57" s="433"/>
      <c r="D57" s="428">
        <v>3243922</v>
      </c>
      <c r="E57" s="434">
        <v>364322</v>
      </c>
      <c r="F57" s="435">
        <v>2240</v>
      </c>
      <c r="G57" s="429">
        <v>2577088</v>
      </c>
      <c r="H57" s="429">
        <v>191874</v>
      </c>
      <c r="I57" s="429">
        <v>98293</v>
      </c>
      <c r="J57" s="436">
        <v>10105</v>
      </c>
      <c r="K57" s="431"/>
      <c r="L57" s="432"/>
    </row>
    <row r="58" spans="1:12" ht="15" customHeight="1">
      <c r="A58" s="424"/>
      <c r="B58" s="339" t="s">
        <v>450</v>
      </c>
      <c r="C58" s="433"/>
      <c r="D58" s="428">
        <v>2325280</v>
      </c>
      <c r="E58" s="434">
        <v>280184</v>
      </c>
      <c r="F58" s="435">
        <v>30045</v>
      </c>
      <c r="G58" s="429">
        <v>1541946</v>
      </c>
      <c r="H58" s="429">
        <v>406448</v>
      </c>
      <c r="I58" s="429">
        <v>63657</v>
      </c>
      <c r="J58" s="436">
        <v>3000</v>
      </c>
      <c r="K58" s="431"/>
      <c r="L58" s="432"/>
    </row>
    <row r="59" spans="1:12" ht="15" customHeight="1">
      <c r="A59" s="424"/>
      <c r="B59" s="339" t="s">
        <v>452</v>
      </c>
      <c r="C59" s="433"/>
      <c r="D59" s="428">
        <v>1951866</v>
      </c>
      <c r="E59" s="434">
        <v>219955</v>
      </c>
      <c r="F59" s="863">
        <v>0</v>
      </c>
      <c r="G59" s="429">
        <v>1068280</v>
      </c>
      <c r="H59" s="429">
        <v>575673</v>
      </c>
      <c r="I59" s="429">
        <v>87958</v>
      </c>
      <c r="J59" s="865">
        <v>0</v>
      </c>
      <c r="K59" s="431"/>
      <c r="L59" s="432"/>
    </row>
    <row r="60" spans="1:12" ht="15" customHeight="1">
      <c r="A60" s="424"/>
      <c r="B60" s="339" t="s">
        <v>22</v>
      </c>
      <c r="C60" s="433"/>
      <c r="D60" s="438">
        <v>3931494</v>
      </c>
      <c r="E60" s="439">
        <v>278512</v>
      </c>
      <c r="F60" s="435">
        <v>10270</v>
      </c>
      <c r="G60" s="440">
        <v>3082322</v>
      </c>
      <c r="H60" s="440">
        <v>464029</v>
      </c>
      <c r="I60" s="440">
        <v>95011</v>
      </c>
      <c r="J60" s="436">
        <v>1350</v>
      </c>
      <c r="K60" s="431"/>
      <c r="L60" s="432"/>
    </row>
    <row r="61" spans="1:12" ht="15" customHeight="1">
      <c r="A61" s="424"/>
      <c r="B61" s="339" t="s">
        <v>451</v>
      </c>
      <c r="C61" s="433"/>
      <c r="D61" s="1008">
        <v>3704489</v>
      </c>
      <c r="E61" s="864">
        <v>227706</v>
      </c>
      <c r="F61" s="864">
        <v>0</v>
      </c>
      <c r="G61" s="864">
        <v>3159380</v>
      </c>
      <c r="H61" s="864">
        <v>219805</v>
      </c>
      <c r="I61" s="864">
        <v>86708</v>
      </c>
      <c r="J61" s="861">
        <v>10890</v>
      </c>
      <c r="K61" s="431"/>
      <c r="L61" s="432"/>
    </row>
    <row r="62" spans="1:12" ht="15" customHeight="1">
      <c r="A62" s="424"/>
      <c r="B62" s="890" t="s">
        <v>24</v>
      </c>
      <c r="C62" s="1007"/>
      <c r="D62" s="1008">
        <v>4005491</v>
      </c>
      <c r="E62" s="864">
        <v>265688</v>
      </c>
      <c r="F62" s="864">
        <v>10011</v>
      </c>
      <c r="G62" s="864">
        <v>3441000</v>
      </c>
      <c r="H62" s="864">
        <v>192663</v>
      </c>
      <c r="I62" s="864">
        <v>96069</v>
      </c>
      <c r="J62" s="861">
        <v>60</v>
      </c>
      <c r="K62" s="431"/>
      <c r="L62" s="432"/>
    </row>
    <row r="63" spans="1:12" ht="15" customHeight="1">
      <c r="A63" s="424"/>
      <c r="B63" s="890" t="s">
        <v>25</v>
      </c>
      <c r="C63" s="433"/>
      <c r="D63" s="1008">
        <v>2695789</v>
      </c>
      <c r="E63" s="864">
        <v>240535</v>
      </c>
      <c r="F63" s="864">
        <v>9872</v>
      </c>
      <c r="G63" s="864">
        <v>1559453</v>
      </c>
      <c r="H63" s="864">
        <v>784874</v>
      </c>
      <c r="I63" s="864">
        <v>93685</v>
      </c>
      <c r="J63" s="861">
        <v>7370</v>
      </c>
      <c r="K63" s="431"/>
      <c r="L63" s="432"/>
    </row>
    <row r="64" spans="1:12" ht="15" customHeight="1">
      <c r="A64" s="424"/>
      <c r="B64" s="890" t="s">
        <v>26</v>
      </c>
      <c r="C64" s="433"/>
      <c r="D64" s="1008">
        <v>2175919</v>
      </c>
      <c r="E64" s="864">
        <v>165510</v>
      </c>
      <c r="F64" s="864">
        <v>5700</v>
      </c>
      <c r="G64" s="864">
        <v>1607110</v>
      </c>
      <c r="H64" s="864">
        <v>308391</v>
      </c>
      <c r="I64" s="864">
        <v>89199</v>
      </c>
      <c r="J64" s="865">
        <v>0</v>
      </c>
      <c r="K64" s="431"/>
      <c r="L64" s="432"/>
    </row>
    <row r="65" spans="1:12" ht="15" customHeight="1">
      <c r="A65" s="424"/>
      <c r="B65" s="890" t="s">
        <v>27</v>
      </c>
      <c r="C65" s="433"/>
      <c r="D65" s="1193">
        <v>2826220</v>
      </c>
      <c r="E65" s="1194">
        <v>304412</v>
      </c>
      <c r="F65" s="1194">
        <v>16630</v>
      </c>
      <c r="G65" s="1194">
        <v>2110921</v>
      </c>
      <c r="H65" s="1194">
        <v>312625</v>
      </c>
      <c r="I65" s="1194">
        <v>79592</v>
      </c>
      <c r="J65" s="1194">
        <v>2040</v>
      </c>
      <c r="K65" s="1196"/>
      <c r="L65" s="432"/>
    </row>
    <row r="66" spans="1:12" ht="9" customHeight="1" thickBot="1">
      <c r="A66" s="447"/>
      <c r="B66" s="415"/>
      <c r="C66" s="415"/>
      <c r="D66" s="448"/>
      <c r="E66" s="346"/>
      <c r="F66" s="346"/>
      <c r="G66" s="346"/>
      <c r="H66" s="346"/>
      <c r="I66" s="346"/>
      <c r="J66" s="449"/>
      <c r="L66" s="450"/>
    </row>
    <row r="67" spans="1:12" ht="3" customHeight="1">
      <c r="A67" s="451"/>
      <c r="B67" s="330"/>
      <c r="C67" s="330"/>
      <c r="D67" s="452"/>
      <c r="E67" s="348"/>
      <c r="F67" s="348"/>
      <c r="G67" s="348"/>
      <c r="H67" s="348"/>
      <c r="I67" s="348"/>
      <c r="J67" s="348"/>
      <c r="L67" s="450"/>
    </row>
    <row r="68" spans="1:12" s="126" customFormat="1" ht="19.5" customHeight="1">
      <c r="A68" s="156" t="s">
        <v>193</v>
      </c>
      <c r="C68" s="309"/>
      <c r="D68" s="156"/>
      <c r="E68" s="156"/>
      <c r="F68" s="156"/>
      <c r="G68" s="156"/>
      <c r="H68" s="156"/>
      <c r="I68" s="156"/>
      <c r="J68" s="156"/>
      <c r="L68" s="453"/>
    </row>
    <row r="69" spans="1:12" ht="19.5" customHeight="1">
      <c r="A69" s="454"/>
      <c r="L69" s="455"/>
    </row>
    <row r="70" ht="20.25" customHeight="1"/>
    <row r="71" ht="20.25" customHeight="1">
      <c r="L71" s="451"/>
    </row>
    <row r="72" ht="20.25" customHeight="1">
      <c r="L72" s="451"/>
    </row>
    <row r="73" ht="20.25" customHeight="1">
      <c r="L73" s="451"/>
    </row>
    <row r="74" ht="20.25" customHeight="1">
      <c r="L74" s="451"/>
    </row>
    <row r="75" ht="20.25" customHeight="1">
      <c r="L75" s="451"/>
    </row>
    <row r="76" ht="20.25" customHeight="1">
      <c r="L76" s="451"/>
    </row>
    <row r="77" ht="20.25" customHeight="1">
      <c r="L77" s="451"/>
    </row>
    <row r="78" ht="20.25" customHeight="1">
      <c r="L78" s="451"/>
    </row>
    <row r="79" ht="20.25" customHeight="1">
      <c r="L79" s="451"/>
    </row>
    <row r="80" ht="6.75" customHeight="1">
      <c r="L80" s="451"/>
    </row>
    <row r="81" ht="18" customHeight="1"/>
  </sheetData>
  <sheetProtection/>
  <mergeCells count="11">
    <mergeCell ref="G3:G5"/>
    <mergeCell ref="I3:I5"/>
    <mergeCell ref="J3:J5"/>
    <mergeCell ref="D7:J7"/>
    <mergeCell ref="D27:J27"/>
    <mergeCell ref="D47:J47"/>
    <mergeCell ref="A1:J1"/>
    <mergeCell ref="B3:B5"/>
    <mergeCell ref="D3:D5"/>
    <mergeCell ref="E3:E5"/>
    <mergeCell ref="F3:F5"/>
  </mergeCells>
  <dataValidations count="1">
    <dataValidation allowBlank="1" showInputMessage="1" showErrorMessage="1" imeMode="off" sqref="J66:J67 J26 D66:D67 D49:D64 E66:E67 E49:E64 F66:F67 F49:F64 G66:G67 G49:G64 H66:H67 H49:H64 I66:I67 I49:I64 J49:J64 D26 D9:D24 E26 E9:E24 F26 F9:F24 G26 G9:G24 H26 H9:H24 I26 I9:I24 J9:J24 D46 D29:D44 E46 E29:E44 F46 F29:F44 G46 G29:G44 H46 H29:H44 I46 I29:I44 J29:J44 J46"/>
  </dataValidations>
  <printOptions horizontalCentered="1"/>
  <pageMargins left="0.5905511811023623" right="0.5905511811023623" top="0.984251968503937" bottom="0.3937007874015748" header="0" footer="0"/>
  <pageSetup firstPageNumber="42" useFirstPageNumber="1" fitToHeight="0" fitToWidth="1" horizontalDpi="600" verticalDpi="600" orientation="portrait" paperSize="9" scale="78" r:id="rId1"/>
</worksheet>
</file>

<file path=xl/worksheets/sheet11.xml><?xml version="1.0" encoding="utf-8"?>
<worksheet xmlns="http://schemas.openxmlformats.org/spreadsheetml/2006/main" xmlns:r="http://schemas.openxmlformats.org/officeDocument/2006/relationships">
  <sheetPr>
    <pageSetUpPr fitToPage="1"/>
  </sheetPr>
  <dimension ref="A1:S31"/>
  <sheetViews>
    <sheetView showGridLines="0" view="pageBreakPreview" zoomScaleNormal="9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P1"/>
    </sheetView>
  </sheetViews>
  <sheetFormatPr defaultColWidth="9.00390625" defaultRowHeight="13.5"/>
  <cols>
    <col min="1" max="1" width="2.125" style="107" customWidth="1"/>
    <col min="2" max="2" width="13.375" style="107" customWidth="1"/>
    <col min="3" max="3" width="2.125" style="107" customWidth="1"/>
    <col min="4" max="4" width="7.125" style="107" customWidth="1"/>
    <col min="5" max="7" width="9.625" style="107" customWidth="1"/>
    <col min="8" max="8" width="7.125" style="107" customWidth="1"/>
    <col min="9" max="11" width="9.625" style="107" customWidth="1"/>
    <col min="12" max="12" width="7.125" style="107" customWidth="1"/>
    <col min="13" max="13" width="9.625" style="107" customWidth="1"/>
    <col min="14" max="14" width="10.875" style="107" customWidth="1"/>
    <col min="15" max="15" width="9.375" style="107" customWidth="1"/>
    <col min="16" max="16" width="0.37109375" style="107" customWidth="1"/>
    <col min="17" max="17" width="6.75390625" style="107" bestFit="1" customWidth="1"/>
    <col min="18" max="20" width="7.50390625" style="107" customWidth="1"/>
    <col min="21" max="16384" width="9.00390625" style="107" customWidth="1"/>
  </cols>
  <sheetData>
    <row r="1" spans="1:16" ht="30" customHeight="1">
      <c r="A1" s="1389" t="s">
        <v>194</v>
      </c>
      <c r="B1" s="1389"/>
      <c r="C1" s="1389"/>
      <c r="D1" s="1389"/>
      <c r="E1" s="1389"/>
      <c r="F1" s="1389"/>
      <c r="G1" s="1389"/>
      <c r="H1" s="1389"/>
      <c r="I1" s="1389"/>
      <c r="J1" s="1389"/>
      <c r="K1" s="1389"/>
      <c r="L1" s="1389"/>
      <c r="M1" s="1389"/>
      <c r="N1" s="1389"/>
      <c r="O1" s="1389"/>
      <c r="P1" s="1389"/>
    </row>
    <row r="2" spans="2:14" ht="6.75" customHeight="1">
      <c r="B2" s="456"/>
      <c r="C2" s="456"/>
      <c r="D2" s="456"/>
      <c r="E2" s="456"/>
      <c r="F2" s="456"/>
      <c r="G2" s="456"/>
      <c r="H2" s="456"/>
      <c r="I2" s="456"/>
      <c r="J2" s="456"/>
      <c r="K2" s="456"/>
      <c r="L2" s="456"/>
      <c r="M2" s="456"/>
      <c r="N2" s="456"/>
    </row>
    <row r="3" spans="2:15" ht="15" customHeight="1">
      <c r="B3" s="109"/>
      <c r="C3" s="109"/>
      <c r="D3" s="109"/>
      <c r="E3" s="109"/>
      <c r="F3" s="109"/>
      <c r="G3" s="109"/>
      <c r="H3" s="109"/>
      <c r="I3" s="109"/>
      <c r="J3" s="109"/>
      <c r="K3" s="109"/>
      <c r="M3" s="126"/>
      <c r="O3" s="866" t="s">
        <v>549</v>
      </c>
    </row>
    <row r="4" spans="2:16" ht="3" customHeight="1" thickBot="1">
      <c r="B4" s="109"/>
      <c r="C4" s="109"/>
      <c r="D4" s="109"/>
      <c r="E4" s="109"/>
      <c r="F4" s="109"/>
      <c r="G4" s="109"/>
      <c r="H4" s="109"/>
      <c r="I4" s="109"/>
      <c r="J4" s="109"/>
      <c r="K4" s="109"/>
      <c r="M4" s="126"/>
      <c r="P4" s="374"/>
    </row>
    <row r="5" spans="1:16" ht="17.25">
      <c r="A5" s="457"/>
      <c r="B5" s="1390" t="s">
        <v>456</v>
      </c>
      <c r="C5" s="1391"/>
      <c r="D5" s="1394" t="s">
        <v>195</v>
      </c>
      <c r="E5" s="1394"/>
      <c r="F5" s="1394"/>
      <c r="G5" s="1394"/>
      <c r="H5" s="1395" t="s">
        <v>196</v>
      </c>
      <c r="I5" s="1396"/>
      <c r="J5" s="1396"/>
      <c r="K5" s="1396"/>
      <c r="L5" s="1395" t="s">
        <v>197</v>
      </c>
      <c r="M5" s="1396"/>
      <c r="N5" s="1396"/>
      <c r="O5" s="1396"/>
      <c r="P5" s="458"/>
    </row>
    <row r="6" spans="1:16" ht="16.5" customHeight="1">
      <c r="A6" s="459"/>
      <c r="B6" s="1392"/>
      <c r="C6" s="1393"/>
      <c r="D6" s="460" t="s">
        <v>198</v>
      </c>
      <c r="E6" s="460" t="s">
        <v>199</v>
      </c>
      <c r="F6" s="460" t="s">
        <v>200</v>
      </c>
      <c r="G6" s="460" t="s">
        <v>199</v>
      </c>
      <c r="H6" s="460" t="s">
        <v>198</v>
      </c>
      <c r="I6" s="460" t="s">
        <v>199</v>
      </c>
      <c r="J6" s="460" t="s">
        <v>200</v>
      </c>
      <c r="K6" s="461" t="s">
        <v>199</v>
      </c>
      <c r="L6" s="460" t="s">
        <v>198</v>
      </c>
      <c r="M6" s="460" t="s">
        <v>199</v>
      </c>
      <c r="N6" s="460" t="s">
        <v>200</v>
      </c>
      <c r="O6" s="461" t="s">
        <v>199</v>
      </c>
      <c r="P6" s="462"/>
    </row>
    <row r="7" spans="1:16" ht="7.5" customHeight="1">
      <c r="A7" s="463"/>
      <c r="B7" s="453"/>
      <c r="C7" s="464"/>
      <c r="D7" s="453"/>
      <c r="E7" s="453"/>
      <c r="F7" s="453"/>
      <c r="G7" s="464"/>
      <c r="H7" s="453"/>
      <c r="I7" s="453"/>
      <c r="J7" s="453"/>
      <c r="K7" s="453"/>
      <c r="L7" s="465"/>
      <c r="M7" s="453"/>
      <c r="N7" s="453"/>
      <c r="O7" s="453"/>
      <c r="P7" s="466"/>
    </row>
    <row r="8" spans="1:16" ht="16.5" customHeight="1" hidden="1">
      <c r="A8" s="463"/>
      <c r="B8" s="467" t="s">
        <v>201</v>
      </c>
      <c r="C8" s="468"/>
      <c r="D8" s="1009">
        <v>61</v>
      </c>
      <c r="E8" s="1010">
        <v>-25.6</v>
      </c>
      <c r="F8" s="1009">
        <v>10815</v>
      </c>
      <c r="G8" s="1011">
        <v>5</v>
      </c>
      <c r="H8" s="1009">
        <v>701</v>
      </c>
      <c r="I8" s="1010">
        <v>-5.3</v>
      </c>
      <c r="J8" s="1009">
        <v>125052</v>
      </c>
      <c r="K8" s="1011">
        <v>0.4</v>
      </c>
      <c r="L8" s="1012">
        <v>8684</v>
      </c>
      <c r="M8" s="1010">
        <v>-9</v>
      </c>
      <c r="N8" s="1009">
        <v>2035843</v>
      </c>
      <c r="O8" s="1010">
        <v>8.9</v>
      </c>
      <c r="P8" s="466"/>
    </row>
    <row r="9" spans="1:16" ht="16.5" customHeight="1">
      <c r="A9" s="463"/>
      <c r="B9" s="469" t="s">
        <v>202</v>
      </c>
      <c r="C9" s="468"/>
      <c r="D9" s="1009">
        <v>49</v>
      </c>
      <c r="E9" s="1013">
        <v>14</v>
      </c>
      <c r="F9" s="1014">
        <v>5793</v>
      </c>
      <c r="G9" s="1015">
        <v>-52.6</v>
      </c>
      <c r="H9" s="1014">
        <v>713</v>
      </c>
      <c r="I9" s="1016">
        <v>8</v>
      </c>
      <c r="J9" s="1014">
        <v>100078</v>
      </c>
      <c r="K9" s="1013">
        <v>-8.7</v>
      </c>
      <c r="L9" s="1017">
        <v>8631</v>
      </c>
      <c r="M9" s="1016">
        <v>6.4</v>
      </c>
      <c r="N9" s="1014">
        <v>1264732</v>
      </c>
      <c r="O9" s="1013">
        <v>-21.9</v>
      </c>
      <c r="P9" s="466"/>
    </row>
    <row r="10" spans="1:16" ht="16.5" customHeight="1">
      <c r="A10" s="463"/>
      <c r="B10" s="469" t="s">
        <v>457</v>
      </c>
      <c r="C10" s="468"/>
      <c r="D10" s="1009">
        <v>40</v>
      </c>
      <c r="E10" s="1013">
        <v>-18.4</v>
      </c>
      <c r="F10" s="1014">
        <v>8702</v>
      </c>
      <c r="G10" s="1015">
        <v>50.2</v>
      </c>
      <c r="H10" s="1014">
        <v>561</v>
      </c>
      <c r="I10" s="1016">
        <v>-21.3</v>
      </c>
      <c r="J10" s="1014">
        <v>98482</v>
      </c>
      <c r="K10" s="1013">
        <v>-1.6</v>
      </c>
      <c r="L10" s="1017">
        <v>7163</v>
      </c>
      <c r="M10" s="1016">
        <v>-17</v>
      </c>
      <c r="N10" s="1018">
        <v>1208420</v>
      </c>
      <c r="O10" s="1013">
        <v>-4.5</v>
      </c>
      <c r="P10" s="466"/>
    </row>
    <row r="11" spans="1:16" ht="16.5" customHeight="1">
      <c r="A11" s="463"/>
      <c r="B11" s="469" t="s">
        <v>458</v>
      </c>
      <c r="C11" s="468"/>
      <c r="D11" s="1009">
        <v>35</v>
      </c>
      <c r="E11" s="1016">
        <v>-12.5</v>
      </c>
      <c r="F11" s="1014">
        <v>8234</v>
      </c>
      <c r="G11" s="1015">
        <v>-5.4</v>
      </c>
      <c r="H11" s="1014">
        <v>483</v>
      </c>
      <c r="I11" s="1016">
        <v>-13.9</v>
      </c>
      <c r="J11" s="1014">
        <v>110826</v>
      </c>
      <c r="K11" s="1016">
        <v>12.5</v>
      </c>
      <c r="L11" s="1017">
        <v>5980</v>
      </c>
      <c r="M11" s="1016">
        <v>-16.51</v>
      </c>
      <c r="N11" s="1018">
        <v>1167974</v>
      </c>
      <c r="O11" s="1016">
        <v>-3.34</v>
      </c>
      <c r="P11" s="466"/>
    </row>
    <row r="12" spans="1:16" ht="10.5" customHeight="1">
      <c r="A12" s="463"/>
      <c r="B12" s="469"/>
      <c r="C12" s="468"/>
      <c r="D12" s="1009"/>
      <c r="E12" s="1016"/>
      <c r="F12" s="1014"/>
      <c r="G12" s="1015"/>
      <c r="H12" s="1014"/>
      <c r="I12" s="1016"/>
      <c r="J12" s="1014"/>
      <c r="K12" s="1016"/>
      <c r="L12" s="1017"/>
      <c r="M12" s="1016"/>
      <c r="N12" s="1014"/>
      <c r="O12" s="1016"/>
      <c r="P12" s="466"/>
    </row>
    <row r="13" spans="1:16" ht="16.5" customHeight="1">
      <c r="A13" s="463"/>
      <c r="B13" s="470"/>
      <c r="C13" s="464"/>
      <c r="D13" s="1019"/>
      <c r="E13" s="1020" t="s">
        <v>203</v>
      </c>
      <c r="F13" s="1021"/>
      <c r="G13" s="1022" t="s">
        <v>203</v>
      </c>
      <c r="H13" s="1023"/>
      <c r="I13" s="1020" t="s">
        <v>203</v>
      </c>
      <c r="J13" s="1021"/>
      <c r="K13" s="1024" t="s">
        <v>203</v>
      </c>
      <c r="L13" s="1025"/>
      <c r="M13" s="1026" t="s">
        <v>203</v>
      </c>
      <c r="N13" s="1021"/>
      <c r="O13" s="1026" t="s">
        <v>203</v>
      </c>
      <c r="P13" s="466"/>
    </row>
    <row r="14" spans="1:19" ht="16.5" customHeight="1">
      <c r="A14" s="463"/>
      <c r="B14" s="471" t="s">
        <v>626</v>
      </c>
      <c r="C14" s="472"/>
      <c r="D14" s="1014">
        <v>1</v>
      </c>
      <c r="E14" s="1027">
        <v>-80</v>
      </c>
      <c r="F14" s="1014">
        <v>26</v>
      </c>
      <c r="G14" s="1027">
        <v>-69</v>
      </c>
      <c r="H14" s="1017">
        <v>39</v>
      </c>
      <c r="I14" s="1016">
        <v>-15.2</v>
      </c>
      <c r="J14" s="1014">
        <v>3119</v>
      </c>
      <c r="K14" s="1016">
        <v>-60.6</v>
      </c>
      <c r="L14" s="1017">
        <v>505</v>
      </c>
      <c r="M14" s="1016">
        <v>-10.6</v>
      </c>
      <c r="N14" s="1014">
        <v>90860</v>
      </c>
      <c r="O14" s="1016">
        <v>28.4</v>
      </c>
      <c r="P14" s="1028"/>
      <c r="Q14" s="1029"/>
      <c r="R14" s="1029"/>
      <c r="S14" s="1029"/>
    </row>
    <row r="15" spans="1:19" ht="16.5" customHeight="1">
      <c r="A15" s="463"/>
      <c r="B15" s="471" t="s">
        <v>142</v>
      </c>
      <c r="C15" s="472"/>
      <c r="D15" s="1014">
        <v>3</v>
      </c>
      <c r="E15" s="1027">
        <v>-50</v>
      </c>
      <c r="F15" s="1014">
        <v>434</v>
      </c>
      <c r="G15" s="1027">
        <v>20.5</v>
      </c>
      <c r="H15" s="1017">
        <v>51</v>
      </c>
      <c r="I15" s="1016">
        <v>6.2</v>
      </c>
      <c r="J15" s="1014">
        <v>9846</v>
      </c>
      <c r="K15" s="1016">
        <v>134.8</v>
      </c>
      <c r="L15" s="1017">
        <v>525</v>
      </c>
      <c r="M15" s="1016">
        <v>-15.8</v>
      </c>
      <c r="N15" s="1014">
        <v>98464</v>
      </c>
      <c r="O15" s="1016">
        <v>25.6</v>
      </c>
      <c r="P15" s="1028"/>
      <c r="Q15" s="1029"/>
      <c r="R15" s="1029"/>
      <c r="S15" s="1029"/>
    </row>
    <row r="16" spans="1:19" ht="16.5" customHeight="1">
      <c r="A16" s="463"/>
      <c r="B16" s="471" t="s">
        <v>143</v>
      </c>
      <c r="C16" s="472"/>
      <c r="D16" s="1014">
        <v>1</v>
      </c>
      <c r="E16" s="1027">
        <v>-50</v>
      </c>
      <c r="F16" s="1014">
        <v>320</v>
      </c>
      <c r="G16" s="1027">
        <v>267.8</v>
      </c>
      <c r="H16" s="1017">
        <v>38</v>
      </c>
      <c r="I16" s="1016">
        <v>-19.1</v>
      </c>
      <c r="J16" s="1014">
        <v>5301</v>
      </c>
      <c r="K16" s="1016">
        <v>-3.1</v>
      </c>
      <c r="L16" s="1017">
        <v>510</v>
      </c>
      <c r="M16" s="1016">
        <v>-10.3</v>
      </c>
      <c r="N16" s="1014">
        <v>94101</v>
      </c>
      <c r="O16" s="1016">
        <v>-7.8</v>
      </c>
      <c r="P16" s="1028"/>
      <c r="Q16" s="1029"/>
      <c r="R16" s="1029"/>
      <c r="S16" s="1029"/>
    </row>
    <row r="17" spans="1:19" ht="16.5" customHeight="1">
      <c r="A17" s="463"/>
      <c r="B17" s="471" t="s">
        <v>144</v>
      </c>
      <c r="C17" s="472"/>
      <c r="D17" s="1014">
        <v>4</v>
      </c>
      <c r="E17" s="1027">
        <v>300</v>
      </c>
      <c r="F17" s="1014">
        <v>1803</v>
      </c>
      <c r="G17" s="1027">
        <v>1948.8</v>
      </c>
      <c r="H17" s="1017">
        <v>38</v>
      </c>
      <c r="I17" s="1016">
        <v>-13.6</v>
      </c>
      <c r="J17" s="1014">
        <v>6529</v>
      </c>
      <c r="K17" s="1016">
        <v>-68.9</v>
      </c>
      <c r="L17" s="1017">
        <v>504</v>
      </c>
      <c r="M17" s="1016">
        <v>-9.6</v>
      </c>
      <c r="N17" s="1014">
        <v>93181</v>
      </c>
      <c r="O17" s="1016">
        <v>-32.7</v>
      </c>
      <c r="P17" s="1028"/>
      <c r="Q17" s="1029"/>
      <c r="R17" s="1029"/>
      <c r="S17" s="1029"/>
    </row>
    <row r="18" spans="1:19" ht="16.5" customHeight="1">
      <c r="A18" s="463"/>
      <c r="B18" s="471" t="s">
        <v>459</v>
      </c>
      <c r="C18" s="472"/>
      <c r="D18" s="1014">
        <v>4</v>
      </c>
      <c r="E18" s="1027">
        <v>-20</v>
      </c>
      <c r="F18" s="1014">
        <v>2819</v>
      </c>
      <c r="G18" s="1027">
        <v>803.5</v>
      </c>
      <c r="H18" s="1017">
        <v>39</v>
      </c>
      <c r="I18" s="1016">
        <v>-7.1</v>
      </c>
      <c r="J18" s="1014">
        <v>6384</v>
      </c>
      <c r="K18" s="1016">
        <v>28.3</v>
      </c>
      <c r="L18" s="1017">
        <v>452</v>
      </c>
      <c r="M18" s="1016">
        <v>-4.6</v>
      </c>
      <c r="N18" s="1014">
        <v>66940</v>
      </c>
      <c r="O18" s="1016">
        <v>-17.7</v>
      </c>
      <c r="P18" s="1028"/>
      <c r="Q18" s="1029"/>
      <c r="R18" s="1029"/>
      <c r="S18" s="1029"/>
    </row>
    <row r="19" spans="1:19" ht="16.5" customHeight="1">
      <c r="A19" s="463"/>
      <c r="B19" s="471" t="s">
        <v>460</v>
      </c>
      <c r="C19" s="472"/>
      <c r="D19" s="1014">
        <v>1</v>
      </c>
      <c r="E19" s="1027">
        <v>-83.3</v>
      </c>
      <c r="F19" s="1014">
        <v>10</v>
      </c>
      <c r="G19" s="1027">
        <v>-97.7</v>
      </c>
      <c r="H19" s="1017">
        <v>34</v>
      </c>
      <c r="I19" s="1016">
        <v>21.4</v>
      </c>
      <c r="J19" s="1014">
        <v>8406</v>
      </c>
      <c r="K19" s="1016">
        <v>163.5</v>
      </c>
      <c r="L19" s="1017">
        <v>459</v>
      </c>
      <c r="M19" s="1016">
        <v>2.9</v>
      </c>
      <c r="N19" s="1014">
        <v>70989</v>
      </c>
      <c r="O19" s="1016">
        <v>5.1</v>
      </c>
      <c r="P19" s="1028"/>
      <c r="Q19" s="1029"/>
      <c r="R19" s="1029"/>
      <c r="S19" s="1029"/>
    </row>
    <row r="20" spans="1:19" ht="16.5" customHeight="1">
      <c r="A20" s="463"/>
      <c r="B20" s="471" t="s">
        <v>461</v>
      </c>
      <c r="C20" s="472"/>
      <c r="D20" s="1014">
        <v>8</v>
      </c>
      <c r="E20" s="1027">
        <v>60</v>
      </c>
      <c r="F20" s="1014">
        <v>935</v>
      </c>
      <c r="G20" s="1027">
        <v>-83.7</v>
      </c>
      <c r="H20" s="1017">
        <v>60</v>
      </c>
      <c r="I20" s="1016">
        <v>25</v>
      </c>
      <c r="J20" s="1014">
        <v>39497</v>
      </c>
      <c r="K20" s="1016">
        <v>146.5</v>
      </c>
      <c r="L20" s="1017">
        <v>593</v>
      </c>
      <c r="M20" s="1016">
        <v>-6.46</v>
      </c>
      <c r="N20" s="1014">
        <v>169673</v>
      </c>
      <c r="O20" s="1016">
        <v>19.95</v>
      </c>
      <c r="P20" s="1028"/>
      <c r="Q20" s="1029"/>
      <c r="R20" s="1029"/>
      <c r="S20" s="1029"/>
    </row>
    <row r="21" spans="1:19" ht="16.5" customHeight="1">
      <c r="A21" s="463"/>
      <c r="B21" s="471" t="s">
        <v>462</v>
      </c>
      <c r="C21" s="472"/>
      <c r="D21" s="1014">
        <v>2</v>
      </c>
      <c r="E21" s="1027">
        <v>33.3</v>
      </c>
      <c r="F21" s="1014">
        <v>170</v>
      </c>
      <c r="G21" s="1027">
        <v>359.5</v>
      </c>
      <c r="H21" s="1017">
        <v>41</v>
      </c>
      <c r="I21" s="1016">
        <v>20.6</v>
      </c>
      <c r="J21" s="1014">
        <v>9174</v>
      </c>
      <c r="K21" s="1016">
        <v>141.5</v>
      </c>
      <c r="L21" s="1017">
        <v>486</v>
      </c>
      <c r="M21" s="1016">
        <v>1.9</v>
      </c>
      <c r="N21" s="1014">
        <v>81253</v>
      </c>
      <c r="O21" s="1016">
        <v>-3.4</v>
      </c>
      <c r="P21" s="1028"/>
      <c r="Q21" s="1029"/>
      <c r="R21" s="1029"/>
      <c r="S21" s="1029"/>
    </row>
    <row r="22" spans="1:19" ht="16.5" customHeight="1">
      <c r="A22" s="463"/>
      <c r="B22" s="471" t="s">
        <v>463</v>
      </c>
      <c r="C22" s="472"/>
      <c r="D22" s="1014">
        <v>4</v>
      </c>
      <c r="E22" s="1027">
        <v>-42.9</v>
      </c>
      <c r="F22" s="1014">
        <v>120</v>
      </c>
      <c r="G22" s="1027">
        <v>-91.2</v>
      </c>
      <c r="H22" s="1017">
        <v>45</v>
      </c>
      <c r="I22" s="1016">
        <v>4.7</v>
      </c>
      <c r="J22" s="1014">
        <v>6009</v>
      </c>
      <c r="K22" s="1016">
        <v>-36.8</v>
      </c>
      <c r="L22" s="1017">
        <v>524</v>
      </c>
      <c r="M22" s="1016">
        <v>11</v>
      </c>
      <c r="N22" s="1014">
        <v>87380</v>
      </c>
      <c r="O22" s="1016">
        <v>-48.2</v>
      </c>
      <c r="P22" s="1028"/>
      <c r="Q22" s="1029"/>
      <c r="R22" s="1029"/>
      <c r="S22" s="1029"/>
    </row>
    <row r="23" spans="1:19" ht="16.5" customHeight="1">
      <c r="A23" s="463"/>
      <c r="B23" s="471" t="s">
        <v>464</v>
      </c>
      <c r="C23" s="472"/>
      <c r="D23" s="1030" t="s">
        <v>343</v>
      </c>
      <c r="E23" s="1031" t="s">
        <v>550</v>
      </c>
      <c r="F23" s="1030" t="s">
        <v>343</v>
      </c>
      <c r="G23" s="1031" t="s">
        <v>550</v>
      </c>
      <c r="H23" s="1017">
        <v>38</v>
      </c>
      <c r="I23" s="1016">
        <v>-7.3</v>
      </c>
      <c r="J23" s="1014">
        <v>18054</v>
      </c>
      <c r="K23" s="1016">
        <v>169.5</v>
      </c>
      <c r="L23" s="1017">
        <v>546</v>
      </c>
      <c r="M23" s="1016">
        <v>0.9</v>
      </c>
      <c r="N23" s="1014">
        <v>1232583</v>
      </c>
      <c r="O23" s="1016">
        <v>1697.7</v>
      </c>
      <c r="P23" s="1028"/>
      <c r="Q23" s="1029"/>
      <c r="R23" s="1029"/>
      <c r="S23" s="1029"/>
    </row>
    <row r="24" spans="1:19" ht="16.5" customHeight="1">
      <c r="A24" s="463"/>
      <c r="B24" s="471" t="s">
        <v>465</v>
      </c>
      <c r="C24" s="472"/>
      <c r="D24" s="1030">
        <v>1</v>
      </c>
      <c r="E24" s="1031" t="s">
        <v>343</v>
      </c>
      <c r="F24" s="1030">
        <v>94</v>
      </c>
      <c r="G24" s="1032">
        <v>-38.961038961038966</v>
      </c>
      <c r="H24" s="1017">
        <v>30</v>
      </c>
      <c r="I24" s="1013">
        <v>11.111111111111116</v>
      </c>
      <c r="J24" s="1014">
        <v>19088</v>
      </c>
      <c r="K24" s="1013">
        <v>720.6362854686157</v>
      </c>
      <c r="L24" s="1033">
        <v>494</v>
      </c>
      <c r="M24" s="1013">
        <v>3.7815126050420256</v>
      </c>
      <c r="N24" s="1018">
        <v>84570</v>
      </c>
      <c r="O24" s="1013">
        <v>18.337647799622193</v>
      </c>
      <c r="P24" s="1028"/>
      <c r="Q24" s="1029"/>
      <c r="R24" s="1029"/>
      <c r="S24" s="1029"/>
    </row>
    <row r="25" spans="1:19" ht="16.5" customHeight="1">
      <c r="A25" s="463"/>
      <c r="B25" s="471" t="s">
        <v>466</v>
      </c>
      <c r="C25" s="472"/>
      <c r="D25" s="1030">
        <v>3</v>
      </c>
      <c r="E25" s="1031" t="s">
        <v>608</v>
      </c>
      <c r="F25" s="1030">
        <v>381</v>
      </c>
      <c r="G25" s="1031" t="s">
        <v>608</v>
      </c>
      <c r="H25" s="1017">
        <v>41</v>
      </c>
      <c r="I25" s="1013">
        <v>5.1</v>
      </c>
      <c r="J25" s="1014">
        <v>4120</v>
      </c>
      <c r="K25" s="1016">
        <v>-56.2</v>
      </c>
      <c r="L25" s="1033">
        <v>492</v>
      </c>
      <c r="M25" s="1013">
        <v>5.6</v>
      </c>
      <c r="N25" s="1018">
        <v>111428</v>
      </c>
      <c r="O25" s="1013">
        <v>22.5</v>
      </c>
      <c r="P25" s="1028"/>
      <c r="Q25" s="1029"/>
      <c r="R25" s="1029"/>
      <c r="S25" s="1029"/>
    </row>
    <row r="26" spans="1:19" ht="16.5" customHeight="1">
      <c r="A26" s="463"/>
      <c r="B26" s="471" t="s">
        <v>467</v>
      </c>
      <c r="C26" s="472"/>
      <c r="D26" s="1030">
        <v>1</v>
      </c>
      <c r="E26" s="1031" t="s">
        <v>343</v>
      </c>
      <c r="F26" s="1030">
        <v>83</v>
      </c>
      <c r="G26" s="1031">
        <v>219.2</v>
      </c>
      <c r="H26" s="1017">
        <v>49</v>
      </c>
      <c r="I26" s="1013">
        <v>25.6</v>
      </c>
      <c r="J26" s="1014">
        <v>4515</v>
      </c>
      <c r="K26" s="1016">
        <v>44.8</v>
      </c>
      <c r="L26" s="1033">
        <v>599</v>
      </c>
      <c r="M26" s="1013">
        <v>18.6</v>
      </c>
      <c r="N26" s="1018">
        <v>144871</v>
      </c>
      <c r="O26" s="1013">
        <v>59.4</v>
      </c>
      <c r="P26" s="1028"/>
      <c r="Q26" s="1029"/>
      <c r="R26" s="1029"/>
      <c r="S26" s="1029"/>
    </row>
    <row r="27" spans="1:16" ht="6" customHeight="1" thickBot="1">
      <c r="A27" s="473"/>
      <c r="B27" s="474"/>
      <c r="C27" s="475"/>
      <c r="D27" s="1034"/>
      <c r="E27" s="1035"/>
      <c r="F27" s="1034"/>
      <c r="G27" s="1035"/>
      <c r="H27" s="1036"/>
      <c r="I27" s="1035"/>
      <c r="J27" s="1034"/>
      <c r="K27" s="1035"/>
      <c r="L27" s="1036"/>
      <c r="M27" s="1035"/>
      <c r="N27" s="1034"/>
      <c r="O27" s="1035"/>
      <c r="P27" s="476"/>
    </row>
    <row r="28" spans="1:16" ht="3" customHeight="1">
      <c r="A28" s="222"/>
      <c r="B28" s="477"/>
      <c r="C28" s="477"/>
      <c r="D28" s="1037"/>
      <c r="E28" s="1038"/>
      <c r="F28" s="1037"/>
      <c r="G28" s="1038"/>
      <c r="H28" s="1037"/>
      <c r="I28" s="1038"/>
      <c r="J28" s="1037"/>
      <c r="K28" s="1038"/>
      <c r="L28" s="1037"/>
      <c r="M28" s="1038"/>
      <c r="N28" s="1037"/>
      <c r="O28" s="1038"/>
      <c r="P28" s="222"/>
    </row>
    <row r="29" spans="1:14" ht="17.25">
      <c r="A29" s="478" t="s">
        <v>204</v>
      </c>
      <c r="C29" s="478"/>
      <c r="D29" s="478"/>
      <c r="E29" s="478"/>
      <c r="F29" s="478"/>
      <c r="G29" s="478"/>
      <c r="H29" s="478"/>
      <c r="I29" s="478"/>
      <c r="J29" s="478"/>
      <c r="K29" s="478"/>
      <c r="L29" s="478"/>
      <c r="M29" s="478"/>
      <c r="N29" s="478"/>
    </row>
    <row r="30" spans="5:15" ht="17.25">
      <c r="E30" s="479"/>
      <c r="F30" s="480"/>
      <c r="G30" s="479"/>
      <c r="H30" s="480"/>
      <c r="I30" s="479"/>
      <c r="J30" s="480"/>
      <c r="K30" s="479"/>
      <c r="L30" s="481"/>
      <c r="M30" s="481"/>
      <c r="N30" s="481"/>
      <c r="O30" s="481"/>
    </row>
    <row r="31" spans="5:15" ht="17.25">
      <c r="E31" s="1154"/>
      <c r="G31" s="1154"/>
      <c r="I31" s="1154"/>
      <c r="K31" s="1154"/>
      <c r="M31" s="1154"/>
      <c r="O31" s="1154"/>
    </row>
  </sheetData>
  <sheetProtection/>
  <mergeCells count="5">
    <mergeCell ref="A1:P1"/>
    <mergeCell ref="B5:C6"/>
    <mergeCell ref="D5:G5"/>
    <mergeCell ref="H5:K5"/>
    <mergeCell ref="L5:O5"/>
  </mergeCells>
  <dataValidations count="1">
    <dataValidation allowBlank="1" showInputMessage="1" showErrorMessage="1" imeMode="off" sqref="D8:O28"/>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N74"/>
  <sheetViews>
    <sheetView showGridLines="0" view="pageBreakPreview" zoomScaleNormal="9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M1"/>
    </sheetView>
  </sheetViews>
  <sheetFormatPr defaultColWidth="9.00390625" defaultRowHeight="13.5"/>
  <cols>
    <col min="1" max="1" width="2.125" style="482" customWidth="1"/>
    <col min="2" max="2" width="13.875" style="482" customWidth="1"/>
    <col min="3" max="3" width="2.125" style="482" customWidth="1"/>
    <col min="4" max="11" width="13.375" style="482" customWidth="1"/>
    <col min="12" max="12" width="13.125" style="482" customWidth="1"/>
    <col min="13" max="13" width="0.37109375" style="482" customWidth="1"/>
    <col min="14" max="16384" width="9.00390625" style="482" customWidth="1"/>
  </cols>
  <sheetData>
    <row r="1" spans="1:13" ht="30" customHeight="1">
      <c r="A1" s="1397" t="s">
        <v>205</v>
      </c>
      <c r="B1" s="1397"/>
      <c r="C1" s="1397"/>
      <c r="D1" s="1397"/>
      <c r="E1" s="1397"/>
      <c r="F1" s="1397"/>
      <c r="G1" s="1397"/>
      <c r="H1" s="1397"/>
      <c r="I1" s="1397"/>
      <c r="J1" s="1397"/>
      <c r="K1" s="1397"/>
      <c r="L1" s="1397"/>
      <c r="M1" s="1397"/>
    </row>
    <row r="2" spans="2:11" ht="10.5" customHeight="1">
      <c r="B2" s="107"/>
      <c r="C2" s="107"/>
      <c r="D2" s="107"/>
      <c r="E2" s="106"/>
      <c r="F2" s="106"/>
      <c r="G2" s="106"/>
      <c r="H2" s="106"/>
      <c r="I2" s="106"/>
      <c r="J2" s="107"/>
      <c r="K2" s="107"/>
    </row>
    <row r="3" spans="2:12" ht="15" customHeight="1">
      <c r="B3" s="114"/>
      <c r="C3" s="114"/>
      <c r="D3" s="114"/>
      <c r="E3" s="114"/>
      <c r="F3" s="114"/>
      <c r="G3" s="114"/>
      <c r="H3" s="114"/>
      <c r="I3" s="114"/>
      <c r="J3" s="114"/>
      <c r="L3" s="857" t="s">
        <v>585</v>
      </c>
    </row>
    <row r="4" spans="2:12" ht="3" customHeight="1" thickBot="1">
      <c r="B4" s="114"/>
      <c r="C4" s="114"/>
      <c r="D4" s="114"/>
      <c r="E4" s="114"/>
      <c r="F4" s="114"/>
      <c r="G4" s="114"/>
      <c r="H4" s="114"/>
      <c r="I4" s="114"/>
      <c r="J4" s="114"/>
      <c r="K4" s="338"/>
      <c r="L4" s="338"/>
    </row>
    <row r="5" spans="1:13" ht="16.5" customHeight="1">
      <c r="A5" s="483"/>
      <c r="B5" s="1354" t="s">
        <v>431</v>
      </c>
      <c r="C5" s="1398"/>
      <c r="D5" s="1356" t="s">
        <v>469</v>
      </c>
      <c r="E5" s="1358"/>
      <c r="F5" s="1357"/>
      <c r="G5" s="1356" t="s">
        <v>470</v>
      </c>
      <c r="H5" s="1358"/>
      <c r="I5" s="1357"/>
      <c r="J5" s="1356" t="s">
        <v>471</v>
      </c>
      <c r="K5" s="1358"/>
      <c r="L5" s="1358"/>
      <c r="M5" s="484"/>
    </row>
    <row r="6" spans="1:13" ht="16.5" customHeight="1">
      <c r="A6" s="485"/>
      <c r="B6" s="1355"/>
      <c r="C6" s="1399"/>
      <c r="D6" s="318" t="s">
        <v>206</v>
      </c>
      <c r="E6" s="318" t="s">
        <v>207</v>
      </c>
      <c r="F6" s="318" t="s">
        <v>208</v>
      </c>
      <c r="G6" s="318" t="s">
        <v>209</v>
      </c>
      <c r="H6" s="318" t="s">
        <v>207</v>
      </c>
      <c r="I6" s="318" t="s">
        <v>208</v>
      </c>
      <c r="J6" s="318" t="s">
        <v>209</v>
      </c>
      <c r="K6" s="318" t="s">
        <v>207</v>
      </c>
      <c r="L6" s="318" t="s">
        <v>208</v>
      </c>
      <c r="M6" s="486"/>
    </row>
    <row r="7" spans="1:13" ht="4.5" customHeight="1">
      <c r="A7" s="487"/>
      <c r="B7" s="403"/>
      <c r="C7" s="393"/>
      <c r="D7" s="403"/>
      <c r="E7" s="403"/>
      <c r="F7" s="403"/>
      <c r="G7" s="403"/>
      <c r="H7" s="403"/>
      <c r="I7" s="403"/>
      <c r="J7" s="403"/>
      <c r="K7" s="403"/>
      <c r="L7" s="403"/>
      <c r="M7" s="488"/>
    </row>
    <row r="8" spans="1:13" ht="15" customHeight="1" hidden="1">
      <c r="A8" s="487"/>
      <c r="B8" s="336" t="s">
        <v>210</v>
      </c>
      <c r="C8" s="489"/>
      <c r="D8" s="490">
        <v>7936300</v>
      </c>
      <c r="E8" s="490">
        <v>6266000</v>
      </c>
      <c r="F8" s="490">
        <v>1670300</v>
      </c>
      <c r="G8" s="490">
        <v>7389800</v>
      </c>
      <c r="H8" s="490">
        <v>6226300</v>
      </c>
      <c r="I8" s="490">
        <v>1163500</v>
      </c>
      <c r="J8" s="490">
        <v>546500</v>
      </c>
      <c r="K8" s="490">
        <v>39700</v>
      </c>
      <c r="L8" s="490">
        <v>506800</v>
      </c>
      <c r="M8" s="488"/>
    </row>
    <row r="9" spans="1:13" ht="15" customHeight="1" hidden="1">
      <c r="A9" s="487"/>
      <c r="B9" s="336" t="s">
        <v>211</v>
      </c>
      <c r="C9" s="489"/>
      <c r="D9" s="490">
        <v>8769200</v>
      </c>
      <c r="E9" s="490">
        <v>6640100</v>
      </c>
      <c r="F9" s="490">
        <v>2129100</v>
      </c>
      <c r="G9" s="490">
        <v>8026500</v>
      </c>
      <c r="H9" s="490">
        <v>6595700</v>
      </c>
      <c r="I9" s="490">
        <v>1430800</v>
      </c>
      <c r="J9" s="490">
        <v>742700</v>
      </c>
      <c r="K9" s="490">
        <v>44400</v>
      </c>
      <c r="L9" s="490">
        <v>698300</v>
      </c>
      <c r="M9" s="488"/>
    </row>
    <row r="10" spans="1:13" ht="15" customHeight="1">
      <c r="A10" s="487"/>
      <c r="B10" s="336" t="s">
        <v>202</v>
      </c>
      <c r="C10" s="489"/>
      <c r="D10" s="490">
        <v>9469200</v>
      </c>
      <c r="E10" s="490">
        <v>6978800</v>
      </c>
      <c r="F10" s="490">
        <v>2490400</v>
      </c>
      <c r="G10" s="490">
        <v>8353000</v>
      </c>
      <c r="H10" s="490">
        <v>6925800</v>
      </c>
      <c r="I10" s="490">
        <v>1427200</v>
      </c>
      <c r="J10" s="490">
        <v>1116200</v>
      </c>
      <c r="K10" s="490">
        <v>53000</v>
      </c>
      <c r="L10" s="490">
        <v>1063200</v>
      </c>
      <c r="M10" s="488"/>
    </row>
    <row r="11" spans="1:13" ht="15" customHeight="1">
      <c r="A11" s="487"/>
      <c r="B11" s="336" t="s">
        <v>457</v>
      </c>
      <c r="C11" s="489"/>
      <c r="D11" s="490">
        <v>2583600</v>
      </c>
      <c r="E11" s="490">
        <v>2583600</v>
      </c>
      <c r="F11" s="490" t="s">
        <v>343</v>
      </c>
      <c r="G11" s="490">
        <v>2574600</v>
      </c>
      <c r="H11" s="490">
        <v>2574600</v>
      </c>
      <c r="I11" s="490" t="s">
        <v>343</v>
      </c>
      <c r="J11" s="490">
        <v>9000</v>
      </c>
      <c r="K11" s="490">
        <v>9000</v>
      </c>
      <c r="L11" s="490" t="s">
        <v>343</v>
      </c>
      <c r="M11" s="488"/>
    </row>
    <row r="12" spans="1:13" ht="15" customHeight="1">
      <c r="A12" s="487"/>
      <c r="B12" s="336" t="s">
        <v>458</v>
      </c>
      <c r="C12" s="489"/>
      <c r="D12" s="490">
        <v>3274300</v>
      </c>
      <c r="E12" s="490">
        <v>3274300</v>
      </c>
      <c r="F12" s="490" t="s">
        <v>343</v>
      </c>
      <c r="G12" s="490">
        <v>3263600</v>
      </c>
      <c r="H12" s="490">
        <v>3263600</v>
      </c>
      <c r="I12" s="490" t="s">
        <v>343</v>
      </c>
      <c r="J12" s="490">
        <v>10700</v>
      </c>
      <c r="K12" s="490">
        <v>10700</v>
      </c>
      <c r="L12" s="490" t="s">
        <v>343</v>
      </c>
      <c r="M12" s="488"/>
    </row>
    <row r="13" spans="1:13" ht="9.75" customHeight="1">
      <c r="A13" s="487"/>
      <c r="B13" s="491"/>
      <c r="C13" s="489"/>
      <c r="D13" s="492"/>
      <c r="E13" s="493"/>
      <c r="F13" s="493"/>
      <c r="G13" s="493"/>
      <c r="H13" s="493"/>
      <c r="I13" s="493"/>
      <c r="J13" s="493"/>
      <c r="K13" s="493"/>
      <c r="L13" s="493"/>
      <c r="M13" s="488"/>
    </row>
    <row r="14" spans="1:14" ht="15" customHeight="1">
      <c r="A14" s="487"/>
      <c r="B14" s="338" t="s">
        <v>607</v>
      </c>
      <c r="C14" s="494"/>
      <c r="D14" s="490">
        <v>288200</v>
      </c>
      <c r="E14" s="490">
        <v>288200</v>
      </c>
      <c r="F14" s="490" t="s">
        <v>343</v>
      </c>
      <c r="G14" s="490">
        <v>287100</v>
      </c>
      <c r="H14" s="490">
        <v>287100</v>
      </c>
      <c r="I14" s="490" t="s">
        <v>343</v>
      </c>
      <c r="J14" s="490">
        <v>1100</v>
      </c>
      <c r="K14" s="490">
        <v>1100</v>
      </c>
      <c r="L14" s="490" t="s">
        <v>343</v>
      </c>
      <c r="M14" s="488"/>
      <c r="N14" s="495"/>
    </row>
    <row r="15" spans="1:14" ht="15" customHeight="1">
      <c r="A15" s="487"/>
      <c r="B15" s="338" t="s">
        <v>118</v>
      </c>
      <c r="C15" s="494"/>
      <c r="D15" s="490">
        <v>204900</v>
      </c>
      <c r="E15" s="490">
        <v>204900</v>
      </c>
      <c r="F15" s="490" t="s">
        <v>343</v>
      </c>
      <c r="G15" s="490">
        <v>204200</v>
      </c>
      <c r="H15" s="490">
        <v>204200</v>
      </c>
      <c r="I15" s="490" t="s">
        <v>343</v>
      </c>
      <c r="J15" s="490">
        <v>700</v>
      </c>
      <c r="K15" s="490">
        <v>700</v>
      </c>
      <c r="L15" s="490" t="s">
        <v>343</v>
      </c>
      <c r="M15" s="488"/>
      <c r="N15" s="495"/>
    </row>
    <row r="16" spans="1:14" ht="15" customHeight="1">
      <c r="A16" s="487"/>
      <c r="B16" s="338" t="s">
        <v>114</v>
      </c>
      <c r="C16" s="494"/>
      <c r="D16" s="490">
        <v>299000</v>
      </c>
      <c r="E16" s="490">
        <v>299000</v>
      </c>
      <c r="F16" s="490" t="s">
        <v>343</v>
      </c>
      <c r="G16" s="490">
        <v>298300</v>
      </c>
      <c r="H16" s="490">
        <v>298300</v>
      </c>
      <c r="I16" s="490" t="s">
        <v>343</v>
      </c>
      <c r="J16" s="490">
        <v>700</v>
      </c>
      <c r="K16" s="490">
        <v>700</v>
      </c>
      <c r="L16" s="490" t="s">
        <v>343</v>
      </c>
      <c r="M16" s="488"/>
      <c r="N16" s="495"/>
    </row>
    <row r="17" spans="1:14" ht="15" customHeight="1">
      <c r="A17" s="487"/>
      <c r="B17" s="338" t="s">
        <v>212</v>
      </c>
      <c r="C17" s="494"/>
      <c r="D17" s="490">
        <v>368000</v>
      </c>
      <c r="E17" s="490">
        <v>368000</v>
      </c>
      <c r="F17" s="490" t="s">
        <v>343</v>
      </c>
      <c r="G17" s="490">
        <v>366700</v>
      </c>
      <c r="H17" s="490">
        <v>366700</v>
      </c>
      <c r="I17" s="490" t="s">
        <v>343</v>
      </c>
      <c r="J17" s="490">
        <v>1300</v>
      </c>
      <c r="K17" s="490">
        <v>1300</v>
      </c>
      <c r="L17" s="490" t="s">
        <v>343</v>
      </c>
      <c r="M17" s="488"/>
      <c r="N17" s="495"/>
    </row>
    <row r="18" spans="1:14" ht="15" customHeight="1">
      <c r="A18" s="487"/>
      <c r="B18" s="338" t="s">
        <v>115</v>
      </c>
      <c r="C18" s="494"/>
      <c r="D18" s="1039">
        <v>423600</v>
      </c>
      <c r="E18" s="1039">
        <v>423600</v>
      </c>
      <c r="F18" s="1039" t="s">
        <v>343</v>
      </c>
      <c r="G18" s="1039">
        <v>422600</v>
      </c>
      <c r="H18" s="1039">
        <v>422600</v>
      </c>
      <c r="I18" s="490" t="s">
        <v>343</v>
      </c>
      <c r="J18" s="490">
        <v>1000</v>
      </c>
      <c r="K18" s="490">
        <v>1000</v>
      </c>
      <c r="L18" s="490" t="s">
        <v>343</v>
      </c>
      <c r="M18" s="488"/>
      <c r="N18" s="495"/>
    </row>
    <row r="19" spans="1:14" ht="15" customHeight="1">
      <c r="A19" s="487"/>
      <c r="B19" s="338" t="s">
        <v>459</v>
      </c>
      <c r="C19" s="494"/>
      <c r="D19" s="1039">
        <v>224600</v>
      </c>
      <c r="E19" s="1039">
        <v>224600</v>
      </c>
      <c r="F19" s="1039" t="s">
        <v>343</v>
      </c>
      <c r="G19" s="1039">
        <v>223800</v>
      </c>
      <c r="H19" s="1039">
        <v>223800</v>
      </c>
      <c r="I19" s="490" t="s">
        <v>343</v>
      </c>
      <c r="J19" s="490">
        <v>800</v>
      </c>
      <c r="K19" s="490">
        <v>800</v>
      </c>
      <c r="L19" s="490" t="s">
        <v>343</v>
      </c>
      <c r="M19" s="488"/>
      <c r="N19" s="495"/>
    </row>
    <row r="20" spans="1:14" ht="15" customHeight="1">
      <c r="A20" s="487"/>
      <c r="B20" s="338" t="s">
        <v>468</v>
      </c>
      <c r="C20" s="494"/>
      <c r="D20" s="1039">
        <v>179200</v>
      </c>
      <c r="E20" s="1039">
        <v>179200</v>
      </c>
      <c r="F20" s="1039" t="s">
        <v>343</v>
      </c>
      <c r="G20" s="1039">
        <v>178700</v>
      </c>
      <c r="H20" s="1039">
        <v>178700</v>
      </c>
      <c r="I20" s="490" t="s">
        <v>343</v>
      </c>
      <c r="J20" s="922">
        <v>500</v>
      </c>
      <c r="K20" s="922">
        <v>500</v>
      </c>
      <c r="L20" s="490" t="s">
        <v>343</v>
      </c>
      <c r="M20" s="488"/>
      <c r="N20" s="495"/>
    </row>
    <row r="21" spans="1:14" ht="15" customHeight="1">
      <c r="A21" s="487"/>
      <c r="B21" s="338" t="s">
        <v>412</v>
      </c>
      <c r="C21" s="494"/>
      <c r="D21" s="1039">
        <v>415700</v>
      </c>
      <c r="E21" s="1039">
        <v>415700</v>
      </c>
      <c r="F21" s="1039" t="s">
        <v>343</v>
      </c>
      <c r="G21" s="1039">
        <v>414400</v>
      </c>
      <c r="H21" s="1039">
        <v>414400</v>
      </c>
      <c r="I21" s="490" t="s">
        <v>343</v>
      </c>
      <c r="J21" s="490">
        <v>1300</v>
      </c>
      <c r="K21" s="490">
        <v>1300</v>
      </c>
      <c r="L21" s="490" t="s">
        <v>343</v>
      </c>
      <c r="M21" s="488"/>
      <c r="N21" s="495"/>
    </row>
    <row r="22" spans="1:14" ht="15" customHeight="1">
      <c r="A22" s="487"/>
      <c r="B22" s="338" t="s">
        <v>405</v>
      </c>
      <c r="C22" s="494"/>
      <c r="D22" s="490">
        <v>409000</v>
      </c>
      <c r="E22" s="490">
        <v>409000</v>
      </c>
      <c r="F22" s="490" t="s">
        <v>343</v>
      </c>
      <c r="G22" s="490">
        <v>407800</v>
      </c>
      <c r="H22" s="490">
        <v>407800</v>
      </c>
      <c r="I22" s="490" t="s">
        <v>343</v>
      </c>
      <c r="J22" s="490">
        <v>1200</v>
      </c>
      <c r="K22" s="490">
        <v>1200</v>
      </c>
      <c r="L22" s="490" t="s">
        <v>343</v>
      </c>
      <c r="M22" s="488"/>
      <c r="N22" s="495"/>
    </row>
    <row r="23" spans="1:14" ht="15" customHeight="1">
      <c r="A23" s="487"/>
      <c r="B23" s="338" t="s">
        <v>406</v>
      </c>
      <c r="C23" s="494"/>
      <c r="D23" s="897">
        <v>396800</v>
      </c>
      <c r="E23" s="897">
        <v>396800</v>
      </c>
      <c r="F23" s="490" t="s">
        <v>343</v>
      </c>
      <c r="G23" s="897">
        <v>395400</v>
      </c>
      <c r="H23" s="897">
        <v>395400</v>
      </c>
      <c r="I23" s="490" t="s">
        <v>343</v>
      </c>
      <c r="J23" s="897">
        <v>1400</v>
      </c>
      <c r="K23" s="897">
        <v>1400</v>
      </c>
      <c r="L23" s="490" t="s">
        <v>343</v>
      </c>
      <c r="M23" s="488"/>
      <c r="N23" s="495"/>
    </row>
    <row r="24" spans="1:14" ht="15" customHeight="1">
      <c r="A24" s="487"/>
      <c r="B24" s="338" t="s">
        <v>407</v>
      </c>
      <c r="C24" s="494"/>
      <c r="D24" s="897">
        <v>448500</v>
      </c>
      <c r="E24" s="897">
        <v>448500</v>
      </c>
      <c r="F24" s="490" t="s">
        <v>343</v>
      </c>
      <c r="G24" s="897">
        <v>447100</v>
      </c>
      <c r="H24" s="897">
        <v>447100</v>
      </c>
      <c r="I24" s="490" t="s">
        <v>343</v>
      </c>
      <c r="J24" s="897">
        <v>1400</v>
      </c>
      <c r="K24" s="897">
        <v>1400</v>
      </c>
      <c r="L24" s="490" t="s">
        <v>343</v>
      </c>
      <c r="M24" s="488"/>
      <c r="N24" s="495"/>
    </row>
    <row r="25" spans="1:14" ht="15" customHeight="1">
      <c r="A25" s="487"/>
      <c r="B25" s="338" t="s">
        <v>408</v>
      </c>
      <c r="C25" s="494"/>
      <c r="D25" s="897">
        <v>607800</v>
      </c>
      <c r="E25" s="897">
        <v>607800</v>
      </c>
      <c r="F25" s="490" t="s">
        <v>343</v>
      </c>
      <c r="G25" s="897">
        <v>606400</v>
      </c>
      <c r="H25" s="897">
        <v>606400</v>
      </c>
      <c r="I25" s="490" t="s">
        <v>343</v>
      </c>
      <c r="J25" s="897">
        <v>1400</v>
      </c>
      <c r="K25" s="897">
        <v>1400</v>
      </c>
      <c r="L25" s="490" t="s">
        <v>343</v>
      </c>
      <c r="M25" s="488"/>
      <c r="N25" s="495"/>
    </row>
    <row r="26" spans="1:14" ht="15" customHeight="1">
      <c r="A26" s="487"/>
      <c r="B26" s="338" t="s">
        <v>409</v>
      </c>
      <c r="C26" s="494"/>
      <c r="D26" s="897">
        <v>640800</v>
      </c>
      <c r="E26" s="897">
        <v>640700</v>
      </c>
      <c r="F26" s="490">
        <v>100</v>
      </c>
      <c r="G26" s="897">
        <v>638500</v>
      </c>
      <c r="H26" s="897">
        <v>638400</v>
      </c>
      <c r="I26" s="490">
        <v>100</v>
      </c>
      <c r="J26" s="897">
        <v>2300</v>
      </c>
      <c r="K26" s="897">
        <v>2300</v>
      </c>
      <c r="L26" s="490" t="s">
        <v>343</v>
      </c>
      <c r="M26" s="488"/>
      <c r="N26" s="495"/>
    </row>
    <row r="27" spans="1:13" ht="8.25" customHeight="1" thickBot="1">
      <c r="A27" s="496"/>
      <c r="B27" s="415"/>
      <c r="C27" s="497"/>
      <c r="D27" s="498"/>
      <c r="E27" s="498"/>
      <c r="F27" s="498"/>
      <c r="G27" s="498"/>
      <c r="H27" s="498"/>
      <c r="I27" s="498"/>
      <c r="J27" s="498"/>
      <c r="K27" s="498"/>
      <c r="L27" s="498"/>
      <c r="M27" s="499"/>
    </row>
    <row r="28" spans="1:13" ht="3" customHeight="1">
      <c r="A28" s="500"/>
      <c r="B28" s="330"/>
      <c r="C28" s="330"/>
      <c r="D28" s="501"/>
      <c r="E28" s="501"/>
      <c r="F28" s="501"/>
      <c r="G28" s="501"/>
      <c r="H28" s="501"/>
      <c r="I28" s="501"/>
      <c r="J28" s="501"/>
      <c r="K28" s="501"/>
      <c r="L28" s="501"/>
      <c r="M28" s="500"/>
    </row>
    <row r="29" spans="1:12" ht="14.25">
      <c r="A29" s="856" t="s">
        <v>472</v>
      </c>
      <c r="C29" s="160"/>
      <c r="D29" s="164"/>
      <c r="E29" s="164"/>
      <c r="F29" s="160"/>
      <c r="G29" s="432"/>
      <c r="H29" s="432"/>
      <c r="I29" s="164"/>
      <c r="J29" s="432"/>
      <c r="K29" s="432"/>
      <c r="L29" s="164"/>
    </row>
    <row r="30" spans="1:12" ht="14.25">
      <c r="A30" s="867" t="s">
        <v>213</v>
      </c>
      <c r="C30" s="164"/>
      <c r="D30" s="330"/>
      <c r="E30" s="330"/>
      <c r="F30" s="330"/>
      <c r="G30" s="330"/>
      <c r="H30" s="330"/>
      <c r="I30" s="330"/>
      <c r="J30" s="330"/>
      <c r="K30" s="330"/>
      <c r="L30" s="330"/>
    </row>
    <row r="31" spans="4:10" ht="14.25">
      <c r="D31" s="502"/>
      <c r="E31" s="503"/>
      <c r="F31" s="502"/>
      <c r="G31" s="503"/>
      <c r="H31" s="503"/>
      <c r="J31" s="495"/>
    </row>
    <row r="32" ht="18" customHeight="1"/>
    <row r="33" ht="18"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spans="2:3" ht="21.75" customHeight="1">
      <c r="B74" s="503"/>
      <c r="C74" s="503"/>
    </row>
  </sheetData>
  <sheetProtection/>
  <mergeCells count="5">
    <mergeCell ref="A1:M1"/>
    <mergeCell ref="B5:C6"/>
    <mergeCell ref="D5:F5"/>
    <mergeCell ref="G5:I5"/>
    <mergeCell ref="J5:L5"/>
  </mergeCells>
  <dataValidations count="1">
    <dataValidation allowBlank="1" showInputMessage="1" showErrorMessage="1" imeMode="off" sqref="I11:I12 L11:L12 D14:L28"/>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scale="98" r:id="rId1"/>
</worksheet>
</file>

<file path=xl/worksheets/sheet13.xml><?xml version="1.0" encoding="utf-8"?>
<worksheet xmlns="http://schemas.openxmlformats.org/spreadsheetml/2006/main" xmlns:r="http://schemas.openxmlformats.org/officeDocument/2006/relationships">
  <dimension ref="A1:M59"/>
  <sheetViews>
    <sheetView view="pageBreakPreview" zoomScale="80" zoomScaleSheetLayoutView="80" zoomScalePageLayoutView="0" workbookViewId="0" topLeftCell="A1">
      <selection activeCell="O7" sqref="O7:O8"/>
    </sheetView>
  </sheetViews>
  <sheetFormatPr defaultColWidth="9.00390625" defaultRowHeight="13.5"/>
  <cols>
    <col min="10" max="10" width="11.00390625" style="0" customWidth="1"/>
  </cols>
  <sheetData>
    <row r="1" spans="1:11" ht="16.5" customHeight="1" thickBot="1">
      <c r="A1" s="1040"/>
      <c r="F1" s="504"/>
      <c r="G1" s="868"/>
      <c r="H1" s="1040"/>
      <c r="I1" s="1406" t="s">
        <v>640</v>
      </c>
      <c r="J1" s="1407"/>
      <c r="K1" s="1408"/>
    </row>
    <row r="2" spans="7:11" ht="16.5" customHeight="1">
      <c r="G2" s="505"/>
      <c r="J2" s="1041"/>
      <c r="K2" s="1041"/>
    </row>
    <row r="3" spans="2:11" ht="14.25" customHeight="1" thickBot="1">
      <c r="B3" s="506"/>
      <c r="C3" s="506"/>
      <c r="D3" s="506"/>
      <c r="E3" s="506"/>
      <c r="F3" s="506"/>
      <c r="G3" s="506"/>
      <c r="H3" s="506"/>
      <c r="I3" s="506"/>
      <c r="J3" s="506"/>
      <c r="K3" s="506"/>
    </row>
    <row r="4" spans="1:11" ht="12.75" customHeight="1" thickTop="1">
      <c r="A4" s="1040"/>
      <c r="B4" s="1040"/>
      <c r="C4" s="1040"/>
      <c r="D4" s="1040"/>
      <c r="E4" s="1040"/>
      <c r="F4" s="1040"/>
      <c r="G4" s="1040"/>
      <c r="H4" s="1040"/>
      <c r="I4" s="1040"/>
      <c r="J4" s="1040"/>
      <c r="K4" s="1040"/>
    </row>
    <row r="5" spans="2:11" ht="27" customHeight="1">
      <c r="B5" s="1409" t="s">
        <v>473</v>
      </c>
      <c r="C5" s="1409"/>
      <c r="D5" s="1409"/>
      <c r="E5" s="1409"/>
      <c r="F5" s="1409"/>
      <c r="G5" s="1409"/>
      <c r="H5" s="1409"/>
      <c r="I5" s="1409"/>
      <c r="J5" s="1409"/>
      <c r="K5" s="1409"/>
    </row>
    <row r="6" spans="2:11" ht="18.75">
      <c r="B6" s="1410" t="s">
        <v>641</v>
      </c>
      <c r="C6" s="1410"/>
      <c r="D6" s="1410"/>
      <c r="E6" s="1410"/>
      <c r="F6" s="1410"/>
      <c r="G6" s="1410"/>
      <c r="H6" s="1410"/>
      <c r="I6" s="1410"/>
      <c r="J6" s="1410"/>
      <c r="K6" s="1410"/>
    </row>
    <row r="7" spans="1:11" ht="13.5" customHeight="1" thickBot="1">
      <c r="A7" s="1042"/>
      <c r="B7" s="507"/>
      <c r="C7" s="507"/>
      <c r="D7" s="507"/>
      <c r="E7" s="507"/>
      <c r="F7" s="507"/>
      <c r="G7" s="507"/>
      <c r="H7" s="507"/>
      <c r="I7" s="507"/>
      <c r="J7" s="507"/>
      <c r="K7" s="508"/>
    </row>
    <row r="8" spans="2:13" ht="18.75" customHeight="1" thickTop="1">
      <c r="B8" s="1411"/>
      <c r="C8" s="1411"/>
      <c r="D8" s="1411"/>
      <c r="E8" s="1411"/>
      <c r="F8" s="1411"/>
      <c r="G8" s="1411"/>
      <c r="H8" s="1411"/>
      <c r="I8" s="1411"/>
      <c r="J8" s="1411"/>
      <c r="K8" s="1411"/>
      <c r="M8" s="1040"/>
    </row>
    <row r="9" spans="1:11" ht="16.5" customHeight="1">
      <c r="A9" s="1040"/>
      <c r="B9" s="1040"/>
      <c r="C9" s="1412" t="s">
        <v>214</v>
      </c>
      <c r="D9" s="1412"/>
      <c r="E9" s="1412"/>
      <c r="F9" s="1412"/>
      <c r="G9" s="1412"/>
      <c r="H9" s="1412"/>
      <c r="I9" s="1412"/>
      <c r="J9" s="1412"/>
      <c r="K9" s="1040"/>
    </row>
    <row r="10" ht="14.25" thickBot="1">
      <c r="J10" s="509" t="s">
        <v>215</v>
      </c>
    </row>
    <row r="11" spans="3:10" ht="18" customHeight="1">
      <c r="C11" s="510"/>
      <c r="D11" s="511"/>
      <c r="E11" s="512" t="s">
        <v>474</v>
      </c>
      <c r="F11" s="513"/>
      <c r="G11" s="513"/>
      <c r="H11" s="514" t="s">
        <v>475</v>
      </c>
      <c r="I11" s="513"/>
      <c r="J11" s="515"/>
    </row>
    <row r="12" spans="3:10" ht="16.5" customHeight="1">
      <c r="C12" s="516" t="s">
        <v>216</v>
      </c>
      <c r="D12" s="517"/>
      <c r="E12" s="518" t="s">
        <v>551</v>
      </c>
      <c r="F12" s="519" t="s">
        <v>217</v>
      </c>
      <c r="G12" s="520" t="s">
        <v>552</v>
      </c>
      <c r="H12" s="521" t="s">
        <v>217</v>
      </c>
      <c r="I12" s="519" t="s">
        <v>553</v>
      </c>
      <c r="J12" s="522" t="s">
        <v>554</v>
      </c>
    </row>
    <row r="13" spans="3:10" ht="16.5" customHeight="1" thickBot="1">
      <c r="C13" s="523"/>
      <c r="D13" s="524"/>
      <c r="E13" s="525" t="s">
        <v>74</v>
      </c>
      <c r="F13" s="526" t="s">
        <v>73</v>
      </c>
      <c r="G13" s="527" t="s">
        <v>218</v>
      </c>
      <c r="H13" s="528" t="s">
        <v>74</v>
      </c>
      <c r="I13" s="526" t="s">
        <v>74</v>
      </c>
      <c r="J13" s="529" t="s">
        <v>219</v>
      </c>
    </row>
    <row r="14" spans="3:10" ht="24.75" customHeight="1">
      <c r="C14" s="530" t="s">
        <v>220</v>
      </c>
      <c r="D14" s="531" t="s">
        <v>221</v>
      </c>
      <c r="E14" s="532">
        <v>70.2</v>
      </c>
      <c r="F14" s="533">
        <v>73.3</v>
      </c>
      <c r="G14" s="534">
        <v>-4.2</v>
      </c>
      <c r="H14" s="535">
        <v>70.2</v>
      </c>
      <c r="I14" s="533">
        <v>68.4</v>
      </c>
      <c r="J14" s="536">
        <v>2.6</v>
      </c>
    </row>
    <row r="15" spans="3:10" ht="24.75" customHeight="1">
      <c r="C15" s="530" t="s">
        <v>222</v>
      </c>
      <c r="D15" s="537" t="s">
        <v>223</v>
      </c>
      <c r="E15" s="538">
        <v>66.4</v>
      </c>
      <c r="F15" s="539">
        <v>69.2</v>
      </c>
      <c r="G15" s="540">
        <v>-4</v>
      </c>
      <c r="H15" s="541">
        <v>66.2</v>
      </c>
      <c r="I15" s="539">
        <v>64.6</v>
      </c>
      <c r="J15" s="542">
        <v>2.5</v>
      </c>
    </row>
    <row r="16" spans="3:10" ht="24.75" customHeight="1" thickBot="1">
      <c r="C16" s="543" t="s">
        <v>224</v>
      </c>
      <c r="D16" s="544" t="s">
        <v>225</v>
      </c>
      <c r="E16" s="545">
        <v>85</v>
      </c>
      <c r="F16" s="546">
        <v>82</v>
      </c>
      <c r="G16" s="547">
        <v>3.7</v>
      </c>
      <c r="H16" s="548">
        <v>86.2</v>
      </c>
      <c r="I16" s="546">
        <v>77.3</v>
      </c>
      <c r="J16" s="549">
        <v>11.5</v>
      </c>
    </row>
    <row r="17" spans="3:10" ht="24.75" customHeight="1">
      <c r="C17" s="550" t="s">
        <v>226</v>
      </c>
      <c r="D17" s="531" t="s">
        <v>221</v>
      </c>
      <c r="E17" s="532">
        <v>96.9</v>
      </c>
      <c r="F17" s="533">
        <v>96.1</v>
      </c>
      <c r="G17" s="534">
        <v>0.8</v>
      </c>
      <c r="H17" s="535">
        <v>98</v>
      </c>
      <c r="I17" s="533">
        <v>100</v>
      </c>
      <c r="J17" s="536">
        <v>-2</v>
      </c>
    </row>
    <row r="18" spans="3:10" ht="24.75" customHeight="1">
      <c r="C18" s="530"/>
      <c r="D18" s="537" t="s">
        <v>223</v>
      </c>
      <c r="E18" s="538">
        <v>94.8</v>
      </c>
      <c r="F18" s="539">
        <v>93.7</v>
      </c>
      <c r="G18" s="540">
        <v>1.2</v>
      </c>
      <c r="H18" s="541">
        <v>95.2</v>
      </c>
      <c r="I18" s="539">
        <v>97.2</v>
      </c>
      <c r="J18" s="542">
        <v>-2.1</v>
      </c>
    </row>
    <row r="19" spans="3:10" ht="24.75" customHeight="1" thickBot="1">
      <c r="C19" s="543" t="s">
        <v>227</v>
      </c>
      <c r="D19" s="544" t="s">
        <v>225</v>
      </c>
      <c r="E19" s="545">
        <v>100.2</v>
      </c>
      <c r="F19" s="546">
        <v>99.6</v>
      </c>
      <c r="G19" s="547">
        <v>0.6</v>
      </c>
      <c r="H19" s="548">
        <v>101.4</v>
      </c>
      <c r="I19" s="546">
        <v>96.5</v>
      </c>
      <c r="J19" s="549">
        <v>5.1</v>
      </c>
    </row>
    <row r="20" spans="3:8" ht="14.25" customHeight="1">
      <c r="C20" s="551" t="s">
        <v>228</v>
      </c>
      <c r="G20" s="551"/>
      <c r="H20" s="551"/>
    </row>
    <row r="21" ht="13.5" customHeight="1">
      <c r="C21" s="551"/>
    </row>
    <row r="22" ht="19.5" customHeight="1">
      <c r="B22" s="552" t="s">
        <v>229</v>
      </c>
    </row>
    <row r="23" ht="13.5">
      <c r="B23" s="553"/>
    </row>
    <row r="24" ht="18" customHeight="1">
      <c r="B24" s="554"/>
    </row>
    <row r="25" ht="18" customHeight="1">
      <c r="B25" s="554" t="s">
        <v>230</v>
      </c>
    </row>
    <row r="26" spans="2:13" ht="8.25" customHeight="1">
      <c r="B26" s="553"/>
      <c r="D26" s="1043"/>
      <c r="E26" s="1043"/>
      <c r="F26" s="1043"/>
      <c r="G26" s="1043"/>
      <c r="H26" s="1043"/>
      <c r="I26" s="1043"/>
      <c r="J26" s="1043"/>
      <c r="M26" s="845"/>
    </row>
    <row r="27" spans="2:13" ht="14.25">
      <c r="B27" s="1043" t="s">
        <v>642</v>
      </c>
      <c r="D27" s="1043"/>
      <c r="E27" s="1043"/>
      <c r="F27" s="1043"/>
      <c r="G27" s="1043"/>
      <c r="H27" s="1043"/>
      <c r="I27" s="1043"/>
      <c r="J27" s="1043"/>
      <c r="M27" s="845"/>
    </row>
    <row r="28" spans="1:13" ht="14.25">
      <c r="A28" t="s">
        <v>231</v>
      </c>
      <c r="B28" s="1043" t="s">
        <v>643</v>
      </c>
      <c r="D28" s="1043"/>
      <c r="E28" s="1043"/>
      <c r="F28" s="1043"/>
      <c r="G28" s="1043"/>
      <c r="H28" s="1043"/>
      <c r="I28" s="1043"/>
      <c r="J28" s="1043"/>
      <c r="M28" s="845"/>
    </row>
    <row r="29" spans="2:10" ht="16.5" customHeight="1">
      <c r="B29" s="1043" t="s">
        <v>644</v>
      </c>
      <c r="D29" s="1043"/>
      <c r="E29" s="1043"/>
      <c r="F29" s="1043"/>
      <c r="G29" s="1043"/>
      <c r="H29" s="1043"/>
      <c r="I29" s="1043"/>
      <c r="J29" s="1043"/>
    </row>
    <row r="30" spans="2:3" ht="16.5" customHeight="1">
      <c r="B30" s="1043" t="s">
        <v>606</v>
      </c>
      <c r="C30" s="1043"/>
    </row>
    <row r="31" ht="8.25" customHeight="1"/>
    <row r="32" ht="16.5" customHeight="1">
      <c r="B32" s="553"/>
    </row>
    <row r="33" ht="16.5" customHeight="1">
      <c r="C33" s="555"/>
    </row>
    <row r="34" ht="18" customHeight="1">
      <c r="B34" s="556" t="s">
        <v>232</v>
      </c>
    </row>
    <row r="35" ht="8.25" customHeight="1"/>
    <row r="36" ht="16.5" customHeight="1">
      <c r="B36" s="1043" t="s">
        <v>645</v>
      </c>
    </row>
    <row r="37" ht="16.5" customHeight="1">
      <c r="B37" s="1043" t="s">
        <v>646</v>
      </c>
    </row>
    <row r="38" ht="16.5" customHeight="1">
      <c r="B38" s="1043" t="s">
        <v>647</v>
      </c>
    </row>
    <row r="39" ht="16.5" customHeight="1">
      <c r="B39" s="1" t="s">
        <v>648</v>
      </c>
    </row>
    <row r="40" ht="16.5" customHeight="1">
      <c r="B40" s="1"/>
    </row>
    <row r="41" ht="16.5" customHeight="1">
      <c r="C41" s="557"/>
    </row>
    <row r="42" spans="2:3" ht="18" customHeight="1">
      <c r="B42" s="556" t="s">
        <v>233</v>
      </c>
      <c r="C42" s="553"/>
    </row>
    <row r="43" ht="8.25" customHeight="1">
      <c r="C43" s="1"/>
    </row>
    <row r="44" spans="2:3" ht="16.5" customHeight="1">
      <c r="B44" s="1043" t="s">
        <v>649</v>
      </c>
      <c r="C44" s="1"/>
    </row>
    <row r="45" spans="2:11" ht="16.5" customHeight="1">
      <c r="B45" s="1043" t="s">
        <v>650</v>
      </c>
      <c r="D45" s="1042"/>
      <c r="E45" s="1042"/>
      <c r="F45" s="1042"/>
      <c r="G45" s="1042"/>
      <c r="H45" s="1042"/>
      <c r="I45" s="1042"/>
      <c r="J45" s="1042"/>
      <c r="K45" s="1042"/>
    </row>
    <row r="46" spans="2:3" ht="16.5" customHeight="1">
      <c r="B46" s="1043" t="s">
        <v>651</v>
      </c>
      <c r="C46" s="1042"/>
    </row>
    <row r="47" ht="16.5" customHeight="1">
      <c r="B47" s="1"/>
    </row>
    <row r="48" spans="2:11" ht="16.5" customHeight="1">
      <c r="B48" s="1"/>
      <c r="D48" s="1040"/>
      <c r="E48" s="1040"/>
      <c r="F48" s="1040"/>
      <c r="G48" s="1040"/>
      <c r="H48" s="1040"/>
      <c r="I48" s="1040"/>
      <c r="J48" s="1040"/>
      <c r="K48" s="1040"/>
    </row>
    <row r="49" spans="2:11" ht="14.25" customHeight="1">
      <c r="B49" s="1044"/>
      <c r="C49" s="1040"/>
      <c r="D49" s="1040"/>
      <c r="E49" s="1040"/>
      <c r="F49" s="1040"/>
      <c r="G49" s="1040"/>
      <c r="H49" s="1040"/>
      <c r="I49" s="1040"/>
      <c r="J49" s="1040"/>
      <c r="K49" s="1040"/>
    </row>
    <row r="50" spans="2:11" ht="14.25" customHeight="1" thickBot="1">
      <c r="B50" s="1044"/>
      <c r="C50" s="1040"/>
      <c r="D50" s="1040"/>
      <c r="E50" s="1040"/>
      <c r="F50" s="1040"/>
      <c r="G50" s="1040"/>
      <c r="H50" s="1040"/>
      <c r="I50" s="1040"/>
      <c r="J50" s="1040"/>
      <c r="K50" s="1040"/>
    </row>
    <row r="51" spans="2:12" ht="14.25" customHeight="1" thickTop="1">
      <c r="B51" s="1400"/>
      <c r="C51" s="1400"/>
      <c r="D51" s="1400"/>
      <c r="E51" s="1400"/>
      <c r="F51" s="1400"/>
      <c r="G51" s="1400"/>
      <c r="H51" s="1400"/>
      <c r="I51" s="1400"/>
      <c r="J51" s="1400"/>
      <c r="K51" s="1045"/>
      <c r="L51" s="1040"/>
    </row>
    <row r="52" spans="2:11" ht="17.25">
      <c r="B52" s="1401" t="s">
        <v>476</v>
      </c>
      <c r="C52" s="1401"/>
      <c r="D52" s="1401"/>
      <c r="E52" s="1401"/>
      <c r="F52" s="1401"/>
      <c r="G52" s="1401"/>
      <c r="H52" s="1401"/>
      <c r="I52" s="1401"/>
      <c r="J52" s="1401"/>
      <c r="K52" s="1401"/>
    </row>
    <row r="53" spans="2:11" ht="17.25">
      <c r="B53" s="1401" t="s">
        <v>234</v>
      </c>
      <c r="C53" s="1401"/>
      <c r="D53" s="1401"/>
      <c r="E53" s="1401"/>
      <c r="F53" s="1401"/>
      <c r="G53" s="1401"/>
      <c r="H53" s="1401"/>
      <c r="I53" s="1401"/>
      <c r="J53" s="1401"/>
      <c r="K53" s="1401"/>
    </row>
    <row r="56" spans="2:11" ht="14.25" customHeight="1">
      <c r="B56" s="1402" t="s">
        <v>235</v>
      </c>
      <c r="C56" s="1402"/>
      <c r="D56" s="1402"/>
      <c r="E56" s="1402"/>
      <c r="F56" s="1402"/>
      <c r="G56" s="1402"/>
      <c r="H56" s="1402"/>
      <c r="I56" s="1402"/>
      <c r="J56" s="1402"/>
      <c r="K56" s="1402"/>
    </row>
    <row r="57" spans="2:11" ht="14.25" customHeight="1">
      <c r="B57" s="1403" t="s">
        <v>236</v>
      </c>
      <c r="C57" s="1403"/>
      <c r="D57" s="1403"/>
      <c r="E57" s="1403"/>
      <c r="F57" s="1403"/>
      <c r="G57" s="1403"/>
      <c r="H57" s="1403"/>
      <c r="I57" s="1403"/>
      <c r="J57" s="1403"/>
      <c r="K57" s="1403"/>
    </row>
    <row r="59" spans="2:12" ht="14.25" customHeight="1">
      <c r="B59" s="1404" t="s">
        <v>237</v>
      </c>
      <c r="C59" s="1405"/>
      <c r="D59" s="1405"/>
      <c r="E59" s="1405"/>
      <c r="F59" s="1405"/>
      <c r="G59" s="1405"/>
      <c r="H59" s="1405"/>
      <c r="I59" s="1405"/>
      <c r="J59" s="1405"/>
      <c r="K59" s="1405"/>
      <c r="L59" s="558"/>
    </row>
  </sheetData>
  <sheetProtection/>
  <mergeCells count="11">
    <mergeCell ref="I1:K1"/>
    <mergeCell ref="B5:K5"/>
    <mergeCell ref="B6:K6"/>
    <mergeCell ref="B8:K8"/>
    <mergeCell ref="C9:J9"/>
    <mergeCell ref="B51:J51"/>
    <mergeCell ref="B52:K52"/>
    <mergeCell ref="B53:K53"/>
    <mergeCell ref="B56:K56"/>
    <mergeCell ref="B57:K57"/>
    <mergeCell ref="B59:K59"/>
  </mergeCells>
  <hyperlinks>
    <hyperlink ref="B59" r:id="rId1" display="https://www.pref.okinawa.jp/toukeika/iip/iip_index.html"/>
  </hyperlinks>
  <printOptions/>
  <pageMargins left="0.7" right="0.7" top="0.75" bottom="0.75" header="0.3" footer="0.3"/>
  <pageSetup horizontalDpi="600" verticalDpi="600" orientation="portrait" paperSize="9" scale="81" r:id="rId3"/>
  <drawing r:id="rId2"/>
</worksheet>
</file>

<file path=xl/worksheets/sheet14.xml><?xml version="1.0" encoding="utf-8"?>
<worksheet xmlns="http://schemas.openxmlformats.org/spreadsheetml/2006/main" xmlns:r="http://schemas.openxmlformats.org/officeDocument/2006/relationships">
  <dimension ref="A1:L55"/>
  <sheetViews>
    <sheetView showGridLines="0" view="pageBreakPreview" zoomScale="115" zoomScaleNormal="120" zoomScaleSheetLayoutView="115" zoomScalePageLayoutView="0" workbookViewId="0" topLeftCell="A1">
      <pane xSplit="3" ySplit="16" topLeftCell="D17" activePane="bottomRight" state="frozen"/>
      <selection pane="topLeft" activeCell="A1" sqref="A1"/>
      <selection pane="topRight" activeCell="D1" sqref="D1"/>
      <selection pane="bottomLeft" activeCell="A17" sqref="A17"/>
      <selection pane="bottomRight" activeCell="A1" sqref="A1"/>
    </sheetView>
  </sheetViews>
  <sheetFormatPr defaultColWidth="9.00390625" defaultRowHeight="13.5"/>
  <cols>
    <col min="1" max="1" width="2.125" style="641" customWidth="1"/>
    <col min="2" max="2" width="13.375" style="641" customWidth="1"/>
    <col min="3" max="3" width="2.125" style="680" customWidth="1"/>
    <col min="4" max="6" width="12.125" style="641" customWidth="1"/>
    <col min="7" max="16384" width="9.00390625" style="641" customWidth="1"/>
  </cols>
  <sheetData>
    <row r="1" spans="1:12" ht="30" customHeight="1">
      <c r="A1" s="639"/>
      <c r="B1" s="1413" t="s">
        <v>338</v>
      </c>
      <c r="C1" s="1413"/>
      <c r="D1" s="1413"/>
      <c r="E1" s="1413"/>
      <c r="F1" s="1413"/>
      <c r="G1" s="107"/>
      <c r="H1" s="107"/>
      <c r="I1" s="640"/>
      <c r="J1" s="640"/>
      <c r="K1" s="640"/>
      <c r="L1" s="640"/>
    </row>
    <row r="2" spans="2:12" ht="10.5" customHeight="1">
      <c r="B2" s="107"/>
      <c r="C2" s="222"/>
      <c r="D2" s="107"/>
      <c r="E2" s="107"/>
      <c r="F2" s="107"/>
      <c r="G2" s="107"/>
      <c r="H2" s="107"/>
      <c r="I2" s="640"/>
      <c r="J2" s="640"/>
      <c r="K2" s="640"/>
      <c r="L2" s="640"/>
    </row>
    <row r="3" spans="2:6" ht="15" customHeight="1">
      <c r="B3" s="642"/>
      <c r="C3" s="643"/>
      <c r="D3" s="642"/>
      <c r="F3" s="872" t="s">
        <v>491</v>
      </c>
    </row>
    <row r="4" spans="2:6" ht="3" customHeight="1">
      <c r="B4" s="642"/>
      <c r="C4" s="643"/>
      <c r="D4" s="642"/>
      <c r="E4" s="644"/>
      <c r="F4" s="644"/>
    </row>
    <row r="5" spans="1:9" ht="31.5" customHeight="1">
      <c r="A5" s="869"/>
      <c r="B5" s="1414" t="s">
        <v>479</v>
      </c>
      <c r="C5" s="1415"/>
      <c r="D5" s="645" t="s">
        <v>339</v>
      </c>
      <c r="E5" s="646" t="s">
        <v>340</v>
      </c>
      <c r="F5" s="647" t="s">
        <v>341</v>
      </c>
      <c r="I5" s="680"/>
    </row>
    <row r="6" spans="1:6" ht="24.75" customHeight="1" hidden="1">
      <c r="A6" s="642"/>
      <c r="B6" s="648" t="s">
        <v>342</v>
      </c>
      <c r="C6" s="649"/>
      <c r="D6" s="1046">
        <v>7497788</v>
      </c>
      <c r="E6" s="650" t="s">
        <v>343</v>
      </c>
      <c r="F6" s="1047">
        <v>31905</v>
      </c>
    </row>
    <row r="7" spans="1:6" ht="24.75" customHeight="1" hidden="1">
      <c r="A7" s="642"/>
      <c r="B7" s="648" t="s">
        <v>344</v>
      </c>
      <c r="C7" s="649"/>
      <c r="D7" s="1048">
        <v>11633606</v>
      </c>
      <c r="E7" s="651" t="s">
        <v>343</v>
      </c>
      <c r="F7" s="1049">
        <v>32049</v>
      </c>
    </row>
    <row r="8" spans="1:6" ht="24.75" customHeight="1" hidden="1">
      <c r="A8" s="642"/>
      <c r="B8" s="648" t="s">
        <v>345</v>
      </c>
      <c r="C8" s="649"/>
      <c r="D8" s="1048">
        <v>13118262</v>
      </c>
      <c r="E8" s="652">
        <f aca="true" t="shared" si="0" ref="E8:E13">D8/D7*100</f>
        <v>112.76178684407914</v>
      </c>
      <c r="F8" s="1049">
        <v>35940</v>
      </c>
    </row>
    <row r="9" spans="1:6" ht="24.75" customHeight="1" hidden="1">
      <c r="A9" s="642"/>
      <c r="B9" s="653" t="s">
        <v>346</v>
      </c>
      <c r="C9" s="654"/>
      <c r="D9" s="1048">
        <v>13648474</v>
      </c>
      <c r="E9" s="652">
        <f t="shared" si="0"/>
        <v>104.0417854133421</v>
      </c>
      <c r="F9" s="1049">
        <v>37393</v>
      </c>
    </row>
    <row r="10" spans="1:6" ht="24.75" customHeight="1" hidden="1">
      <c r="A10" s="642"/>
      <c r="B10" s="653" t="s">
        <v>347</v>
      </c>
      <c r="C10" s="654"/>
      <c r="D10" s="1048">
        <v>13765342</v>
      </c>
      <c r="E10" s="652">
        <f t="shared" si="0"/>
        <v>100.85627155094407</v>
      </c>
      <c r="F10" s="1049">
        <v>37713</v>
      </c>
    </row>
    <row r="11" spans="1:6" ht="24.75" customHeight="1" hidden="1">
      <c r="A11" s="642"/>
      <c r="B11" s="653" t="s">
        <v>348</v>
      </c>
      <c r="C11" s="654"/>
      <c r="D11" s="1048">
        <v>13703904</v>
      </c>
      <c r="E11" s="652">
        <f t="shared" si="0"/>
        <v>99.55367618181953</v>
      </c>
      <c r="F11" s="1049">
        <v>37545</v>
      </c>
    </row>
    <row r="12" spans="1:6" ht="19.5" customHeight="1" hidden="1">
      <c r="A12" s="642"/>
      <c r="B12" s="653" t="s">
        <v>349</v>
      </c>
      <c r="C12" s="654"/>
      <c r="D12" s="1048">
        <v>12874161</v>
      </c>
      <c r="E12" s="652">
        <f t="shared" si="0"/>
        <v>93.94520714681013</v>
      </c>
      <c r="F12" s="1049">
        <v>35272</v>
      </c>
    </row>
    <row r="13" spans="1:6" ht="19.5" customHeight="1" hidden="1">
      <c r="A13" s="642"/>
      <c r="B13" s="653" t="s">
        <v>350</v>
      </c>
      <c r="C13" s="654"/>
      <c r="D13" s="1048">
        <v>12976129</v>
      </c>
      <c r="E13" s="652">
        <f t="shared" si="0"/>
        <v>100.79203607908896</v>
      </c>
      <c r="F13" s="1049">
        <v>35551</v>
      </c>
    </row>
    <row r="14" spans="1:6" ht="19.5" customHeight="1" hidden="1">
      <c r="A14" s="642"/>
      <c r="B14" s="653" t="s">
        <v>351</v>
      </c>
      <c r="C14" s="654"/>
      <c r="D14" s="1048">
        <v>13391576</v>
      </c>
      <c r="E14" s="652">
        <f>D14/D13*100</f>
        <v>103.20162507632284</v>
      </c>
      <c r="F14" s="1049">
        <v>36689</v>
      </c>
    </row>
    <row r="15" spans="1:6" ht="19.5" customHeight="1" hidden="1">
      <c r="A15" s="642"/>
      <c r="B15" s="655" t="s">
        <v>352</v>
      </c>
      <c r="C15" s="656"/>
      <c r="D15" s="1050">
        <v>14229789</v>
      </c>
      <c r="E15" s="657">
        <v>106.25925581873261</v>
      </c>
      <c r="F15" s="1051">
        <v>39093</v>
      </c>
    </row>
    <row r="16" spans="1:6" ht="19.5" customHeight="1" hidden="1">
      <c r="A16" s="642"/>
      <c r="B16" s="655" t="s">
        <v>353</v>
      </c>
      <c r="C16" s="656"/>
      <c r="D16" s="1050">
        <v>14903196</v>
      </c>
      <c r="E16" s="657">
        <v>104.73237516030632</v>
      </c>
      <c r="F16" s="1051">
        <v>40831</v>
      </c>
    </row>
    <row r="17" spans="1:6" ht="19.5" customHeight="1">
      <c r="A17" s="658"/>
      <c r="B17" s="659" t="s">
        <v>354</v>
      </c>
      <c r="C17" s="656"/>
      <c r="D17" s="1050">
        <v>19756806</v>
      </c>
      <c r="E17" s="657">
        <v>103.67</v>
      </c>
      <c r="F17" s="1052">
        <v>55766</v>
      </c>
    </row>
    <row r="18" spans="1:6" ht="19.5" customHeight="1">
      <c r="A18" s="658"/>
      <c r="B18" s="659" t="s">
        <v>477</v>
      </c>
      <c r="C18" s="656"/>
      <c r="D18" s="1050">
        <v>10935990</v>
      </c>
      <c r="E18" s="657">
        <v>55.35</v>
      </c>
      <c r="F18" s="1053">
        <v>30044</v>
      </c>
    </row>
    <row r="19" spans="1:6" ht="19.5" customHeight="1">
      <c r="A19" s="658"/>
      <c r="B19" s="659" t="s">
        <v>478</v>
      </c>
      <c r="C19" s="656"/>
      <c r="D19" s="1054">
        <v>11775824</v>
      </c>
      <c r="E19" s="657">
        <v>107.51</v>
      </c>
      <c r="F19" s="1053">
        <v>32213</v>
      </c>
    </row>
    <row r="20" spans="1:6" ht="5.25" customHeight="1">
      <c r="A20" s="660"/>
      <c r="B20" s="661"/>
      <c r="C20" s="662"/>
      <c r="D20" s="663"/>
      <c r="E20" s="664"/>
      <c r="F20" s="665"/>
    </row>
    <row r="21" spans="1:6" ht="6.75" customHeight="1">
      <c r="A21" s="666"/>
      <c r="B21" s="667"/>
      <c r="C21" s="668"/>
      <c r="D21" s="1050"/>
      <c r="E21" s="657"/>
      <c r="F21" s="1051"/>
    </row>
    <row r="22" spans="1:6" ht="18" customHeight="1">
      <c r="A22" s="658"/>
      <c r="B22" s="669" t="s">
        <v>627</v>
      </c>
      <c r="C22" s="654"/>
      <c r="D22" s="670">
        <v>868106</v>
      </c>
      <c r="E22" s="657">
        <v>95.41</v>
      </c>
      <c r="F22" s="671">
        <v>28937</v>
      </c>
    </row>
    <row r="23" spans="1:6" ht="18" customHeight="1">
      <c r="A23" s="658"/>
      <c r="B23" s="669" t="s">
        <v>77</v>
      </c>
      <c r="C23" s="654"/>
      <c r="D23" s="670">
        <v>1050262</v>
      </c>
      <c r="E23" s="657">
        <v>98.72</v>
      </c>
      <c r="F23" s="671">
        <v>33879</v>
      </c>
    </row>
    <row r="24" spans="1:6" ht="18" customHeight="1">
      <c r="A24" s="658"/>
      <c r="B24" s="669" t="s">
        <v>78</v>
      </c>
      <c r="C24" s="654"/>
      <c r="D24" s="670">
        <v>1154635</v>
      </c>
      <c r="E24" s="657">
        <v>107.22</v>
      </c>
      <c r="F24" s="671">
        <v>38488</v>
      </c>
    </row>
    <row r="25" spans="1:6" ht="18" customHeight="1">
      <c r="A25" s="658"/>
      <c r="B25" s="669" t="s">
        <v>79</v>
      </c>
      <c r="C25" s="654"/>
      <c r="D25" s="670">
        <v>1228457</v>
      </c>
      <c r="E25" s="657">
        <v>117.92</v>
      </c>
      <c r="F25" s="671">
        <v>39628</v>
      </c>
    </row>
    <row r="26" spans="1:6" ht="18" customHeight="1">
      <c r="A26" s="658"/>
      <c r="B26" s="669" t="s">
        <v>484</v>
      </c>
      <c r="C26" s="654"/>
      <c r="D26" s="670">
        <v>902831</v>
      </c>
      <c r="E26" s="657">
        <v>98.09</v>
      </c>
      <c r="F26" s="671">
        <v>29124</v>
      </c>
    </row>
    <row r="27" spans="1:6" ht="18" customHeight="1">
      <c r="A27" s="658"/>
      <c r="B27" s="669" t="s">
        <v>486</v>
      </c>
      <c r="C27" s="654"/>
      <c r="D27" s="670">
        <v>882266</v>
      </c>
      <c r="E27" s="657">
        <v>106.85908422002458</v>
      </c>
      <c r="F27" s="671">
        <v>31510</v>
      </c>
    </row>
    <row r="28" spans="1:6" ht="18" customHeight="1">
      <c r="A28" s="658"/>
      <c r="B28" s="669" t="s">
        <v>487</v>
      </c>
      <c r="C28" s="654"/>
      <c r="D28" s="670">
        <v>1127484</v>
      </c>
      <c r="E28" s="657">
        <v>107.05</v>
      </c>
      <c r="F28" s="671">
        <v>36370</v>
      </c>
    </row>
    <row r="29" spans="1:9" ht="18" customHeight="1">
      <c r="A29" s="658"/>
      <c r="B29" s="669" t="s">
        <v>488</v>
      </c>
      <c r="C29" s="654"/>
      <c r="D29" s="670">
        <v>1194733</v>
      </c>
      <c r="E29" s="657">
        <v>117.29</v>
      </c>
      <c r="F29" s="671">
        <v>39824</v>
      </c>
      <c r="H29" s="870"/>
      <c r="I29" s="1055"/>
    </row>
    <row r="30" spans="1:9" ht="18" customHeight="1">
      <c r="A30" s="658"/>
      <c r="B30" s="669" t="s">
        <v>489</v>
      </c>
      <c r="C30" s="654"/>
      <c r="D30" s="874">
        <v>1237092</v>
      </c>
      <c r="E30" s="875">
        <v>132.29</v>
      </c>
      <c r="F30" s="876">
        <v>39906</v>
      </c>
      <c r="H30" s="870"/>
      <c r="I30" s="1055"/>
    </row>
    <row r="31" spans="1:9" ht="18" customHeight="1">
      <c r="A31" s="658"/>
      <c r="B31" s="669" t="s">
        <v>480</v>
      </c>
      <c r="C31" s="654"/>
      <c r="D31" s="874">
        <v>1256628</v>
      </c>
      <c r="E31" s="875">
        <v>147.65</v>
      </c>
      <c r="F31" s="876">
        <v>41888</v>
      </c>
      <c r="H31" s="870"/>
      <c r="I31" s="1055"/>
    </row>
    <row r="32" spans="1:9" ht="18" customHeight="1">
      <c r="A32" s="658"/>
      <c r="B32" s="669" t="s">
        <v>481</v>
      </c>
      <c r="C32" s="654"/>
      <c r="D32" s="874">
        <v>1316425</v>
      </c>
      <c r="E32" s="1056">
        <v>144.67099074228744</v>
      </c>
      <c r="F32" s="1057">
        <v>42465.32258064516</v>
      </c>
      <c r="H32" s="870"/>
      <c r="I32" s="1055"/>
    </row>
    <row r="33" spans="1:9" ht="18" customHeight="1">
      <c r="A33" s="658"/>
      <c r="B33" s="669" t="s">
        <v>482</v>
      </c>
      <c r="C33" s="654"/>
      <c r="D33" s="874">
        <v>1309246</v>
      </c>
      <c r="E33" s="1056">
        <v>157.93</v>
      </c>
      <c r="F33" s="1057">
        <v>42234</v>
      </c>
      <c r="H33" s="870"/>
      <c r="I33" s="1055"/>
    </row>
    <row r="34" spans="1:9" ht="18" customHeight="1">
      <c r="A34" s="658"/>
      <c r="B34" s="669" t="s">
        <v>483</v>
      </c>
      <c r="C34" s="654"/>
      <c r="D34" s="874">
        <v>1287478</v>
      </c>
      <c r="E34" s="1056">
        <v>148.31</v>
      </c>
      <c r="F34" s="1057">
        <v>42916</v>
      </c>
      <c r="H34" s="870"/>
      <c r="I34" s="1055"/>
    </row>
    <row r="35" spans="1:6" ht="4.5" customHeight="1">
      <c r="A35" s="660"/>
      <c r="B35" s="672"/>
      <c r="C35" s="673"/>
      <c r="D35" s="674"/>
      <c r="E35" s="675"/>
      <c r="F35" s="676"/>
    </row>
    <row r="36" spans="1:6" ht="3" customHeight="1">
      <c r="A36" s="642"/>
      <c r="B36" s="659"/>
      <c r="C36" s="659"/>
      <c r="D36" s="677"/>
      <c r="E36" s="678"/>
      <c r="F36" s="677"/>
    </row>
    <row r="37" spans="1:6" ht="13.5">
      <c r="A37" s="643"/>
      <c r="B37" s="873" t="s">
        <v>492</v>
      </c>
      <c r="C37" s="643"/>
      <c r="D37" s="677"/>
      <c r="E37" s="678"/>
      <c r="F37" s="677"/>
    </row>
    <row r="38" spans="1:6" ht="13.5">
      <c r="A38" s="643"/>
      <c r="B38" s="871" t="s">
        <v>490</v>
      </c>
      <c r="C38" s="643"/>
      <c r="D38" s="677"/>
      <c r="E38" s="678"/>
      <c r="F38" s="677"/>
    </row>
    <row r="39" spans="1:6" ht="15" customHeight="1">
      <c r="A39" s="643"/>
      <c r="C39" s="643"/>
      <c r="D39" s="679"/>
      <c r="E39" s="679"/>
      <c r="F39" s="679"/>
    </row>
    <row r="40" spans="5:6" ht="16.5" customHeight="1">
      <c r="E40" s="870"/>
      <c r="F40" s="1058"/>
    </row>
    <row r="41" spans="4:6" ht="27.75" customHeight="1">
      <c r="D41" s="681"/>
      <c r="E41" s="682"/>
      <c r="F41" s="682"/>
    </row>
    <row r="42" spans="7:11" ht="27.75" customHeight="1">
      <c r="G42" s="1059"/>
      <c r="H42" s="1059"/>
      <c r="I42" s="1059"/>
      <c r="J42" s="1059"/>
      <c r="K42" s="1059"/>
    </row>
    <row r="43" spans="2:11" ht="27.75" customHeight="1">
      <c r="B43" s="1059"/>
      <c r="C43" s="1060"/>
      <c r="F43" s="1059"/>
      <c r="G43" s="1059"/>
      <c r="H43" s="1059"/>
      <c r="I43" s="1059"/>
      <c r="J43" s="1059"/>
      <c r="K43" s="1059"/>
    </row>
    <row r="44" spans="2:11" ht="27.75" customHeight="1">
      <c r="B44" s="1059"/>
      <c r="C44" s="1060"/>
      <c r="F44" s="1059"/>
      <c r="G44" s="1059"/>
      <c r="H44" s="1059"/>
      <c r="I44" s="1059"/>
      <c r="J44" s="1059"/>
      <c r="K44" s="1059"/>
    </row>
    <row r="45" spans="2:11" ht="27.75" customHeight="1">
      <c r="B45" s="1059"/>
      <c r="C45" s="1060"/>
      <c r="F45" s="1059"/>
      <c r="G45" s="1059"/>
      <c r="H45" s="1059"/>
      <c r="I45" s="1059"/>
      <c r="J45" s="1059"/>
      <c r="K45" s="1059"/>
    </row>
    <row r="46" spans="2:11" ht="27.75" customHeight="1">
      <c r="B46" s="1059"/>
      <c r="C46" s="1060"/>
      <c r="F46" s="1059"/>
      <c r="G46" s="1059"/>
      <c r="H46" s="1059"/>
      <c r="I46" s="1059"/>
      <c r="J46" s="1059"/>
      <c r="K46" s="1059"/>
    </row>
    <row r="47" spans="2:11" ht="27.75" customHeight="1">
      <c r="B47" s="1059"/>
      <c r="C47" s="1060"/>
      <c r="F47" s="1059"/>
      <c r="G47" s="1059"/>
      <c r="H47" s="1059"/>
      <c r="I47" s="1059"/>
      <c r="J47" s="1059"/>
      <c r="K47" s="1059"/>
    </row>
    <row r="48" spans="2:11" ht="27.75" customHeight="1">
      <c r="B48" s="1059"/>
      <c r="C48" s="1060"/>
      <c r="F48" s="1059"/>
      <c r="G48" s="1059"/>
      <c r="H48" s="1059"/>
      <c r="I48" s="1059"/>
      <c r="J48" s="1059"/>
      <c r="K48" s="1059"/>
    </row>
    <row r="49" spans="2:11" ht="27.75" customHeight="1">
      <c r="B49" s="1059"/>
      <c r="C49" s="1060"/>
      <c r="F49" s="1059"/>
      <c r="G49" s="1059"/>
      <c r="H49" s="1059"/>
      <c r="I49" s="1059"/>
      <c r="J49" s="1059"/>
      <c r="K49" s="1059"/>
    </row>
    <row r="50" spans="2:11" ht="27.75" customHeight="1">
      <c r="B50" s="1059"/>
      <c r="C50" s="1060"/>
      <c r="F50" s="1059"/>
      <c r="G50" s="1059"/>
      <c r="H50" s="1059"/>
      <c r="I50" s="1059"/>
      <c r="J50" s="1059"/>
      <c r="K50" s="1059"/>
    </row>
    <row r="51" spans="2:11" ht="27.75" customHeight="1">
      <c r="B51" s="1059"/>
      <c r="C51" s="1060"/>
      <c r="F51" s="1059"/>
      <c r="G51" s="1059"/>
      <c r="H51" s="1059"/>
      <c r="I51" s="1059"/>
      <c r="J51" s="1059"/>
      <c r="K51" s="1059"/>
    </row>
    <row r="52" spans="2:11" ht="27.75" customHeight="1">
      <c r="B52" s="1059"/>
      <c r="C52" s="1060"/>
      <c r="F52" s="1059"/>
      <c r="G52" s="1059"/>
      <c r="H52" s="1059"/>
      <c r="I52" s="1059"/>
      <c r="J52" s="1059"/>
      <c r="K52" s="1059"/>
    </row>
    <row r="53" spans="2:11" ht="27.75" customHeight="1">
      <c r="B53" s="1059"/>
      <c r="C53" s="1060"/>
      <c r="F53" s="1059"/>
      <c r="G53" s="1059"/>
      <c r="H53" s="1059"/>
      <c r="I53" s="1059"/>
      <c r="J53" s="1059"/>
      <c r="K53" s="1059"/>
    </row>
    <row r="54" spans="2:11" ht="27.75" customHeight="1">
      <c r="B54" s="1059"/>
      <c r="C54" s="1060"/>
      <c r="F54" s="1059"/>
      <c r="G54" s="1059"/>
      <c r="H54" s="1059"/>
      <c r="I54" s="1059"/>
      <c r="J54" s="1059"/>
      <c r="K54" s="1059"/>
    </row>
    <row r="55" spans="2:6" ht="13.5">
      <c r="B55" s="1059"/>
      <c r="C55" s="1060"/>
      <c r="F55" s="1059"/>
    </row>
  </sheetData>
  <sheetProtection/>
  <mergeCells count="2">
    <mergeCell ref="B1:F1"/>
    <mergeCell ref="B5:C5"/>
  </mergeCells>
  <dataValidations count="1">
    <dataValidation allowBlank="1" showInputMessage="1" showErrorMessage="1" imeMode="off" sqref="D22:F34"/>
  </dataValidations>
  <printOptions horizontalCentered="1"/>
  <pageMargins left="0.5905511811023623" right="0.5905511811023623" top="0.5905511811023623" bottom="0.3937007874015748" header="0.5118110236220472" footer="0.5118110236220472"/>
  <pageSetup horizontalDpi="600" verticalDpi="600" orientation="portrait" paperSize="9" scale="130" r:id="rId1"/>
</worksheet>
</file>

<file path=xl/worksheets/sheet15.xml><?xml version="1.0" encoding="utf-8"?>
<worksheet xmlns="http://schemas.openxmlformats.org/spreadsheetml/2006/main" xmlns:r="http://schemas.openxmlformats.org/officeDocument/2006/relationships">
  <sheetPr>
    <pageSetUpPr fitToPage="1"/>
  </sheetPr>
  <dimension ref="A1:L34"/>
  <sheetViews>
    <sheetView showGridLines="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G1"/>
    </sheetView>
  </sheetViews>
  <sheetFormatPr defaultColWidth="9.00390625" defaultRowHeight="13.5"/>
  <cols>
    <col min="1" max="1" width="2.125" style="107" customWidth="1"/>
    <col min="2" max="2" width="15.375" style="107" customWidth="1"/>
    <col min="3" max="3" width="2.125" style="107" customWidth="1"/>
    <col min="4" max="7" width="22.75390625" style="107" customWidth="1"/>
    <col min="8" max="8" width="9.00390625" style="107" customWidth="1"/>
    <col min="9" max="11" width="9.125" style="107" bestFit="1" customWidth="1"/>
    <col min="12" max="12" width="9.375" style="107" bestFit="1" customWidth="1"/>
    <col min="13" max="16384" width="9.00390625" style="107" customWidth="1"/>
  </cols>
  <sheetData>
    <row r="1" spans="1:8" ht="30" customHeight="1">
      <c r="A1" s="1234" t="s">
        <v>355</v>
      </c>
      <c r="B1" s="1234"/>
      <c r="C1" s="1234"/>
      <c r="D1" s="1234"/>
      <c r="E1" s="1234"/>
      <c r="F1" s="1234"/>
      <c r="G1" s="1234"/>
      <c r="H1" s="222"/>
    </row>
    <row r="2" spans="2:8" ht="10.5" customHeight="1">
      <c r="B2" s="683"/>
      <c r="C2" s="683"/>
      <c r="D2" s="683"/>
      <c r="E2" s="683"/>
      <c r="F2" s="683"/>
      <c r="G2" s="683"/>
      <c r="H2" s="222"/>
    </row>
    <row r="3" spans="2:7" ht="15" customHeight="1">
      <c r="B3" s="684"/>
      <c r="C3" s="684"/>
      <c r="D3" s="684"/>
      <c r="E3" s="685"/>
      <c r="F3" s="685"/>
      <c r="G3" s="686" t="s">
        <v>500</v>
      </c>
    </row>
    <row r="4" spans="2:7" ht="3" customHeight="1" thickBot="1">
      <c r="B4" s="684"/>
      <c r="C4" s="684"/>
      <c r="D4" s="684"/>
      <c r="E4" s="685"/>
      <c r="F4" s="685"/>
      <c r="G4" s="686"/>
    </row>
    <row r="5" spans="1:7" s="109" customFormat="1" ht="27" customHeight="1">
      <c r="A5" s="1416" t="s">
        <v>494</v>
      </c>
      <c r="B5" s="1240"/>
      <c r="C5" s="1241"/>
      <c r="D5" s="1418" t="s">
        <v>495</v>
      </c>
      <c r="E5" s="1419" t="s">
        <v>496</v>
      </c>
      <c r="F5" s="1420"/>
      <c r="G5" s="1421"/>
    </row>
    <row r="6" spans="1:7" s="109" customFormat="1" ht="24.75" customHeight="1">
      <c r="A6" s="1417"/>
      <c r="B6" s="1246"/>
      <c r="C6" s="1247"/>
      <c r="D6" s="1269"/>
      <c r="E6" s="687" t="s">
        <v>356</v>
      </c>
      <c r="F6" s="687" t="s">
        <v>497</v>
      </c>
      <c r="G6" s="688" t="s">
        <v>498</v>
      </c>
    </row>
    <row r="7" spans="1:7" s="109" customFormat="1" ht="9" customHeight="1">
      <c r="A7" s="322"/>
      <c r="B7" s="689"/>
      <c r="C7" s="690"/>
      <c r="D7" s="691"/>
      <c r="E7" s="243"/>
      <c r="F7" s="243"/>
      <c r="G7" s="342"/>
    </row>
    <row r="8" spans="1:7" s="109" customFormat="1" ht="21" customHeight="1" hidden="1">
      <c r="A8" s="322"/>
      <c r="B8" s="692" t="s">
        <v>357</v>
      </c>
      <c r="C8" s="693"/>
      <c r="D8" s="1061">
        <v>7648673</v>
      </c>
      <c r="E8" s="155" t="s">
        <v>358</v>
      </c>
      <c r="F8" s="155" t="s">
        <v>358</v>
      </c>
      <c r="G8" s="1062" t="s">
        <v>359</v>
      </c>
    </row>
    <row r="9" spans="1:7" s="109" customFormat="1" ht="21" customHeight="1">
      <c r="A9" s="322"/>
      <c r="B9" s="692" t="s">
        <v>360</v>
      </c>
      <c r="C9" s="693"/>
      <c r="D9" s="1061">
        <v>7738291</v>
      </c>
      <c r="E9" s="155">
        <v>1327234</v>
      </c>
      <c r="F9" s="155">
        <v>1911088</v>
      </c>
      <c r="G9" s="1062">
        <v>4499969</v>
      </c>
    </row>
    <row r="10" spans="1:7" s="109" customFormat="1" ht="21" customHeight="1">
      <c r="A10" s="322"/>
      <c r="B10" s="692" t="s">
        <v>361</v>
      </c>
      <c r="C10" s="693"/>
      <c r="D10" s="1061">
        <v>7708882</v>
      </c>
      <c r="E10" s="155">
        <v>1315944</v>
      </c>
      <c r="F10" s="155">
        <v>1851071</v>
      </c>
      <c r="G10" s="1062">
        <v>4541867</v>
      </c>
    </row>
    <row r="11" spans="1:7" s="109" customFormat="1" ht="21" customHeight="1">
      <c r="A11" s="322"/>
      <c r="B11" s="692" t="s">
        <v>362</v>
      </c>
      <c r="C11" s="693"/>
      <c r="D11" s="1061">
        <v>7782261</v>
      </c>
      <c r="E11" s="155">
        <v>1307251</v>
      </c>
      <c r="F11" s="155">
        <v>2005036</v>
      </c>
      <c r="G11" s="1062">
        <v>4469974</v>
      </c>
    </row>
    <row r="12" spans="1:7" s="109" customFormat="1" ht="9" customHeight="1">
      <c r="A12" s="322"/>
      <c r="B12" s="694"/>
      <c r="C12" s="695"/>
      <c r="D12" s="1061"/>
      <c r="E12" s="1063"/>
      <c r="F12" s="1063"/>
      <c r="G12" s="1062"/>
    </row>
    <row r="13" spans="1:7" s="109" customFormat="1" ht="19.5" customHeight="1">
      <c r="A13" s="322"/>
      <c r="B13" s="696" t="s">
        <v>628</v>
      </c>
      <c r="C13" s="695"/>
      <c r="D13" s="1061">
        <v>707844</v>
      </c>
      <c r="E13" s="1063">
        <v>122261</v>
      </c>
      <c r="F13" s="1063">
        <v>185215</v>
      </c>
      <c r="G13" s="1062">
        <v>400368</v>
      </c>
    </row>
    <row r="14" spans="1:7" s="109" customFormat="1" ht="19.5" customHeight="1">
      <c r="A14" s="322"/>
      <c r="B14" s="696" t="s">
        <v>481</v>
      </c>
      <c r="C14" s="695"/>
      <c r="D14" s="1061">
        <v>753993</v>
      </c>
      <c r="E14" s="1063">
        <v>125951</v>
      </c>
      <c r="F14" s="1063">
        <v>189871</v>
      </c>
      <c r="G14" s="1062">
        <v>438171</v>
      </c>
    </row>
    <row r="15" spans="1:7" s="109" customFormat="1" ht="19.5" customHeight="1">
      <c r="A15" s="322"/>
      <c r="B15" s="696" t="s">
        <v>482</v>
      </c>
      <c r="C15" s="695"/>
      <c r="D15" s="1061">
        <v>823808</v>
      </c>
      <c r="E15" s="1063">
        <v>130197</v>
      </c>
      <c r="F15" s="1063">
        <v>210938</v>
      </c>
      <c r="G15" s="1062">
        <v>482673</v>
      </c>
    </row>
    <row r="16" spans="1:7" s="109" customFormat="1" ht="19.5" customHeight="1">
      <c r="A16" s="322"/>
      <c r="B16" s="696" t="s">
        <v>483</v>
      </c>
      <c r="C16" s="695"/>
      <c r="D16" s="1061">
        <v>804556</v>
      </c>
      <c r="E16" s="1063">
        <v>125173</v>
      </c>
      <c r="F16" s="1063">
        <v>204778</v>
      </c>
      <c r="G16" s="1062">
        <v>474605</v>
      </c>
    </row>
    <row r="17" spans="1:7" s="109" customFormat="1" ht="19.5" customHeight="1">
      <c r="A17" s="322"/>
      <c r="B17" s="696" t="s">
        <v>190</v>
      </c>
      <c r="C17" s="695"/>
      <c r="D17" s="1061">
        <v>767968</v>
      </c>
      <c r="E17" s="1063">
        <v>117834</v>
      </c>
      <c r="F17" s="1063">
        <v>199449</v>
      </c>
      <c r="G17" s="1062">
        <v>450685</v>
      </c>
    </row>
    <row r="18" spans="1:7" s="109" customFormat="1" ht="19.5" customHeight="1">
      <c r="A18" s="322"/>
      <c r="B18" s="696" t="s">
        <v>191</v>
      </c>
      <c r="C18" s="695"/>
      <c r="D18" s="1061">
        <v>622074</v>
      </c>
      <c r="E18" s="1063">
        <v>103535</v>
      </c>
      <c r="F18" s="1063">
        <v>185322</v>
      </c>
      <c r="G18" s="1062">
        <v>333217</v>
      </c>
    </row>
    <row r="19" spans="1:7" s="109" customFormat="1" ht="19.5" customHeight="1">
      <c r="A19" s="322"/>
      <c r="B19" s="696" t="s">
        <v>192</v>
      </c>
      <c r="C19" s="695"/>
      <c r="D19" s="1061">
        <v>543537</v>
      </c>
      <c r="E19" s="1063">
        <v>99501</v>
      </c>
      <c r="F19" s="1063">
        <v>153332</v>
      </c>
      <c r="G19" s="1062">
        <v>290704</v>
      </c>
    </row>
    <row r="20" spans="1:7" s="109" customFormat="1" ht="19.5" customHeight="1">
      <c r="A20" s="322"/>
      <c r="B20" s="696" t="s">
        <v>499</v>
      </c>
      <c r="C20" s="695"/>
      <c r="D20" s="1061">
        <v>588485</v>
      </c>
      <c r="E20" s="1063">
        <v>92625</v>
      </c>
      <c r="F20" s="1063">
        <v>151160</v>
      </c>
      <c r="G20" s="1062">
        <v>344700</v>
      </c>
    </row>
    <row r="21" spans="1:7" s="109" customFormat="1" ht="19.5" customHeight="1">
      <c r="A21" s="322"/>
      <c r="B21" s="696" t="s">
        <v>486</v>
      </c>
      <c r="C21" s="695"/>
      <c r="D21" s="1061">
        <v>514842</v>
      </c>
      <c r="E21" s="1063">
        <v>88718</v>
      </c>
      <c r="F21" s="1063">
        <v>139943</v>
      </c>
      <c r="G21" s="1062">
        <v>286181</v>
      </c>
    </row>
    <row r="22" spans="1:7" s="109" customFormat="1" ht="19.5" customHeight="1">
      <c r="A22" s="322"/>
      <c r="B22" s="696" t="s">
        <v>487</v>
      </c>
      <c r="C22" s="695"/>
      <c r="D22" s="1061">
        <v>519793</v>
      </c>
      <c r="E22" s="1063">
        <v>95250</v>
      </c>
      <c r="F22" s="1063">
        <v>135198</v>
      </c>
      <c r="G22" s="1062">
        <v>289345</v>
      </c>
    </row>
    <row r="23" spans="1:7" s="109" customFormat="1" ht="19.5" customHeight="1">
      <c r="A23" s="322"/>
      <c r="B23" s="696" t="s">
        <v>488</v>
      </c>
      <c r="C23" s="695"/>
      <c r="D23" s="1064">
        <v>560482</v>
      </c>
      <c r="E23" s="1065">
        <v>101822</v>
      </c>
      <c r="F23" s="1065">
        <v>157426</v>
      </c>
      <c r="G23" s="1066">
        <v>301234</v>
      </c>
    </row>
    <row r="24" spans="1:7" s="109" customFormat="1" ht="19.5" customHeight="1">
      <c r="A24" s="322"/>
      <c r="B24" s="696" t="s">
        <v>489</v>
      </c>
      <c r="C24" s="695"/>
      <c r="D24" s="1064">
        <v>595628</v>
      </c>
      <c r="E24" s="1065">
        <v>104790</v>
      </c>
      <c r="F24" s="1065">
        <v>170461</v>
      </c>
      <c r="G24" s="1066">
        <v>320377</v>
      </c>
    </row>
    <row r="25" spans="1:7" s="109" customFormat="1" ht="19.5" customHeight="1">
      <c r="A25" s="322"/>
      <c r="B25" s="696" t="s">
        <v>480</v>
      </c>
      <c r="C25" s="695"/>
      <c r="D25" s="1064">
        <v>644854</v>
      </c>
      <c r="E25" s="1065">
        <v>117560</v>
      </c>
      <c r="F25" s="1065">
        <v>186205</v>
      </c>
      <c r="G25" s="1066">
        <v>341089</v>
      </c>
    </row>
    <row r="26" spans="1:7" s="109" customFormat="1" ht="9.75" customHeight="1">
      <c r="A26" s="315"/>
      <c r="B26" s="697"/>
      <c r="C26" s="695"/>
      <c r="D26" s="1061"/>
      <c r="E26" s="1067"/>
      <c r="F26" s="1067"/>
      <c r="G26" s="1068"/>
    </row>
    <row r="27" spans="1:12" s="109" customFormat="1" ht="24.75" customHeight="1">
      <c r="A27" s="698"/>
      <c r="B27" s="699" t="s">
        <v>493</v>
      </c>
      <c r="C27" s="700"/>
      <c r="D27" s="1155">
        <v>8.264554386294808</v>
      </c>
      <c r="E27" s="1155">
        <v>12.18627731653783</v>
      </c>
      <c r="F27" s="1155">
        <v>9.236130258534203</v>
      </c>
      <c r="G27" s="1156">
        <v>6.464883559056989</v>
      </c>
      <c r="I27" s="1069"/>
      <c r="J27" s="1069"/>
      <c r="K27" s="1069"/>
      <c r="L27" s="1069"/>
    </row>
    <row r="28" spans="1:12" s="109" customFormat="1" ht="24.75" customHeight="1" thickBot="1">
      <c r="A28" s="343"/>
      <c r="B28" s="701" t="s">
        <v>363</v>
      </c>
      <c r="C28" s="702"/>
      <c r="D28" s="1197">
        <v>-8.89885341968004</v>
      </c>
      <c r="E28" s="1157">
        <v>-3.845052796885351</v>
      </c>
      <c r="F28" s="1157">
        <v>0.5345139432551438</v>
      </c>
      <c r="G28" s="1198">
        <v>-14.806128361907046</v>
      </c>
      <c r="I28" s="1069"/>
      <c r="J28" s="1069"/>
      <c r="K28" s="1069"/>
      <c r="L28" s="1069"/>
    </row>
    <row r="29" spans="2:7" s="164" customFormat="1" ht="4.5" customHeight="1">
      <c r="B29" s="703" t="s">
        <v>189</v>
      </c>
      <c r="C29" s="703"/>
      <c r="D29" s="703"/>
      <c r="E29" s="703"/>
      <c r="F29" s="703"/>
      <c r="G29" s="703"/>
    </row>
    <row r="30" spans="1:7" ht="17.25">
      <c r="A30" s="877" t="s">
        <v>364</v>
      </c>
      <c r="C30" s="704"/>
      <c r="D30" s="704"/>
      <c r="E30" s="704"/>
      <c r="F30" s="479"/>
      <c r="G30" s="705"/>
    </row>
    <row r="31" spans="1:7" ht="16.5" customHeight="1">
      <c r="A31" s="704"/>
      <c r="C31" s="704"/>
      <c r="D31" s="706"/>
      <c r="E31" s="706"/>
      <c r="F31" s="706"/>
      <c r="G31" s="706"/>
    </row>
    <row r="32" spans="4:7" ht="17.25">
      <c r="D32" s="706"/>
      <c r="E32" s="706"/>
      <c r="F32" s="706"/>
      <c r="G32" s="706"/>
    </row>
    <row r="33" spans="4:7" ht="17.25">
      <c r="D33" s="1153"/>
      <c r="E33" s="1153"/>
      <c r="F33" s="1153"/>
      <c r="G33" s="1153"/>
    </row>
    <row r="34" spans="4:9" ht="17.25">
      <c r="D34" s="1070"/>
      <c r="E34" s="1070"/>
      <c r="F34" s="1070"/>
      <c r="G34" s="1070"/>
      <c r="H34" s="1071"/>
      <c r="I34" s="1071"/>
    </row>
  </sheetData>
  <sheetProtection/>
  <mergeCells count="4">
    <mergeCell ref="A1:G1"/>
    <mergeCell ref="A5:C6"/>
    <mergeCell ref="D5:D6"/>
    <mergeCell ref="E5:G5"/>
  </mergeCells>
  <dataValidations count="1">
    <dataValidation allowBlank="1" showInputMessage="1" showErrorMessage="1" imeMode="off" sqref="D13:G28"/>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P44"/>
  <sheetViews>
    <sheetView showGridLines="0" zoomScaleSheetLayoutView="9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P1"/>
    </sheetView>
  </sheetViews>
  <sheetFormatPr defaultColWidth="9.00390625" defaultRowHeight="13.5"/>
  <cols>
    <col min="1" max="1" width="2.125" style="109" customWidth="1"/>
    <col min="2" max="2" width="14.00390625" style="109" customWidth="1"/>
    <col min="3" max="3" width="2.125" style="109" customWidth="1"/>
    <col min="4" max="14" width="8.125" style="109" customWidth="1"/>
    <col min="15" max="15" width="7.875" style="109" customWidth="1"/>
    <col min="16" max="16" width="0.37109375" style="109" customWidth="1"/>
    <col min="17" max="16384" width="9.00390625" style="109" customWidth="1"/>
  </cols>
  <sheetData>
    <row r="1" spans="1:16" ht="30" customHeight="1">
      <c r="A1" s="1270" t="s">
        <v>365</v>
      </c>
      <c r="B1" s="1270"/>
      <c r="C1" s="1270"/>
      <c r="D1" s="1270"/>
      <c r="E1" s="1270"/>
      <c r="F1" s="1270"/>
      <c r="G1" s="1270"/>
      <c r="H1" s="1270"/>
      <c r="I1" s="1270"/>
      <c r="J1" s="1270"/>
      <c r="K1" s="1270"/>
      <c r="L1" s="1270"/>
      <c r="M1" s="1270"/>
      <c r="N1" s="1270"/>
      <c r="O1" s="1270"/>
      <c r="P1" s="1270"/>
    </row>
    <row r="2" ht="12.75" customHeight="1"/>
    <row r="3" spans="2:15" ht="14.25">
      <c r="B3" s="160"/>
      <c r="C3" s="330"/>
      <c r="D3" s="160"/>
      <c r="E3" s="160"/>
      <c r="F3" s="160"/>
      <c r="G3" s="160"/>
      <c r="H3" s="160"/>
      <c r="I3" s="160"/>
      <c r="J3" s="160"/>
      <c r="K3" s="160"/>
      <c r="L3" s="160"/>
      <c r="M3" s="160"/>
      <c r="O3" s="878" t="s">
        <v>501</v>
      </c>
    </row>
    <row r="4" spans="2:15" ht="3" customHeight="1" thickBot="1">
      <c r="B4" s="160"/>
      <c r="C4" s="330"/>
      <c r="D4" s="160"/>
      <c r="E4" s="160"/>
      <c r="F4" s="160"/>
      <c r="G4" s="160"/>
      <c r="H4" s="160"/>
      <c r="I4" s="160"/>
      <c r="J4" s="160"/>
      <c r="K4" s="160"/>
      <c r="L4" s="160"/>
      <c r="M4" s="160"/>
      <c r="O4" s="707"/>
    </row>
    <row r="5" spans="1:16" ht="24.75" customHeight="1">
      <c r="A5" s="311"/>
      <c r="B5" s="1354" t="s">
        <v>502</v>
      </c>
      <c r="C5" s="708"/>
      <c r="D5" s="1356" t="s">
        <v>366</v>
      </c>
      <c r="E5" s="1358"/>
      <c r="F5" s="1358"/>
      <c r="G5" s="1357"/>
      <c r="H5" s="1356" t="s">
        <v>503</v>
      </c>
      <c r="I5" s="1358"/>
      <c r="J5" s="1358"/>
      <c r="K5" s="1357"/>
      <c r="L5" s="1356" t="s">
        <v>504</v>
      </c>
      <c r="M5" s="1358"/>
      <c r="N5" s="1358"/>
      <c r="O5" s="1358"/>
      <c r="P5" s="709"/>
    </row>
    <row r="6" spans="1:16" ht="18" customHeight="1">
      <c r="A6" s="322"/>
      <c r="B6" s="1382"/>
      <c r="C6" s="395"/>
      <c r="D6" s="1423" t="s">
        <v>515</v>
      </c>
      <c r="E6" s="1422" t="s">
        <v>505</v>
      </c>
      <c r="F6" s="1422" t="s">
        <v>506</v>
      </c>
      <c r="G6" s="1422" t="s">
        <v>507</v>
      </c>
      <c r="H6" s="1423" t="s">
        <v>515</v>
      </c>
      <c r="I6" s="1422" t="s">
        <v>505</v>
      </c>
      <c r="J6" s="1422" t="s">
        <v>506</v>
      </c>
      <c r="K6" s="1422" t="s">
        <v>507</v>
      </c>
      <c r="L6" s="1423" t="s">
        <v>515</v>
      </c>
      <c r="M6" s="1422" t="s">
        <v>505</v>
      </c>
      <c r="N6" s="1422" t="s">
        <v>506</v>
      </c>
      <c r="O6" s="1422" t="s">
        <v>507</v>
      </c>
      <c r="P6" s="710"/>
    </row>
    <row r="7" spans="1:16" ht="18" customHeight="1">
      <c r="A7" s="322"/>
      <c r="B7" s="1382"/>
      <c r="C7" s="395"/>
      <c r="D7" s="1388"/>
      <c r="E7" s="1377"/>
      <c r="F7" s="1377"/>
      <c r="G7" s="1377"/>
      <c r="H7" s="1388"/>
      <c r="I7" s="1377"/>
      <c r="J7" s="1377"/>
      <c r="K7" s="1377"/>
      <c r="L7" s="1388"/>
      <c r="M7" s="1377"/>
      <c r="N7" s="1377"/>
      <c r="O7" s="1377"/>
      <c r="P7" s="712"/>
    </row>
    <row r="8" spans="1:16" ht="18" customHeight="1">
      <c r="A8" s="315"/>
      <c r="B8" s="1355"/>
      <c r="C8" s="713"/>
      <c r="D8" s="1376"/>
      <c r="E8" s="1360"/>
      <c r="F8" s="1360"/>
      <c r="G8" s="1360"/>
      <c r="H8" s="1376"/>
      <c r="I8" s="1360"/>
      <c r="J8" s="1360"/>
      <c r="K8" s="1360"/>
      <c r="L8" s="1376"/>
      <c r="M8" s="1360"/>
      <c r="N8" s="1360"/>
      <c r="O8" s="1360"/>
      <c r="P8" s="396"/>
    </row>
    <row r="9" spans="1:16" ht="15" customHeight="1">
      <c r="A9" s="322"/>
      <c r="B9" s="403"/>
      <c r="C9" s="403"/>
      <c r="D9" s="367"/>
      <c r="E9" s="403"/>
      <c r="F9" s="403"/>
      <c r="G9" s="403"/>
      <c r="H9" s="403"/>
      <c r="I9" s="403"/>
      <c r="J9" s="403"/>
      <c r="K9" s="403"/>
      <c r="L9" s="403"/>
      <c r="M9" s="403"/>
      <c r="N9" s="403"/>
      <c r="O9" s="403"/>
      <c r="P9" s="712"/>
    </row>
    <row r="10" spans="1:16" ht="15.75" customHeight="1">
      <c r="A10" s="322"/>
      <c r="B10" s="336" t="s">
        <v>508</v>
      </c>
      <c r="C10" s="333"/>
      <c r="D10" s="714">
        <v>4075</v>
      </c>
      <c r="E10" s="348">
        <v>981</v>
      </c>
      <c r="F10" s="348">
        <v>463</v>
      </c>
      <c r="G10" s="348">
        <v>732</v>
      </c>
      <c r="H10" s="348">
        <v>36</v>
      </c>
      <c r="I10" s="348">
        <v>7</v>
      </c>
      <c r="J10" s="431">
        <v>0</v>
      </c>
      <c r="K10" s="348">
        <v>3</v>
      </c>
      <c r="L10" s="332">
        <v>4861</v>
      </c>
      <c r="M10" s="332">
        <v>1130</v>
      </c>
      <c r="N10" s="332">
        <v>541</v>
      </c>
      <c r="O10" s="332">
        <v>874</v>
      </c>
      <c r="P10" s="712"/>
    </row>
    <row r="11" spans="1:16" ht="15.75" customHeight="1">
      <c r="A11" s="322"/>
      <c r="B11" s="336" t="s">
        <v>509</v>
      </c>
      <c r="C11" s="333"/>
      <c r="D11" s="714">
        <v>2808</v>
      </c>
      <c r="E11" s="348">
        <v>646</v>
      </c>
      <c r="F11" s="348">
        <v>385</v>
      </c>
      <c r="G11" s="348">
        <v>493</v>
      </c>
      <c r="H11" s="348">
        <v>22</v>
      </c>
      <c r="I11" s="348">
        <v>1</v>
      </c>
      <c r="J11" s="431">
        <v>1</v>
      </c>
      <c r="K11" s="348">
        <v>2</v>
      </c>
      <c r="L11" s="332">
        <v>3290</v>
      </c>
      <c r="M11" s="332">
        <v>721</v>
      </c>
      <c r="N11" s="332">
        <v>442</v>
      </c>
      <c r="O11" s="332">
        <v>595</v>
      </c>
      <c r="P11" s="712"/>
    </row>
    <row r="12" spans="1:16" ht="15.75" customHeight="1">
      <c r="A12" s="322"/>
      <c r="B12" s="336" t="s">
        <v>510</v>
      </c>
      <c r="C12" s="333"/>
      <c r="D12" s="714">
        <v>2783</v>
      </c>
      <c r="E12" s="348">
        <v>600</v>
      </c>
      <c r="F12" s="348">
        <v>361</v>
      </c>
      <c r="G12" s="348">
        <v>559</v>
      </c>
      <c r="H12" s="348">
        <v>26</v>
      </c>
      <c r="I12" s="348">
        <v>7</v>
      </c>
      <c r="J12" s="431">
        <v>4</v>
      </c>
      <c r="K12" s="348">
        <v>3</v>
      </c>
      <c r="L12" s="332">
        <v>3319</v>
      </c>
      <c r="M12" s="332">
        <v>688</v>
      </c>
      <c r="N12" s="332">
        <v>420</v>
      </c>
      <c r="O12" s="332">
        <v>690</v>
      </c>
      <c r="P12" s="712"/>
    </row>
    <row r="13" spans="1:16" ht="2.25" customHeight="1">
      <c r="A13" s="322"/>
      <c r="B13" s="330"/>
      <c r="C13" s="330"/>
      <c r="D13" s="714"/>
      <c r="E13" s="348"/>
      <c r="F13" s="348"/>
      <c r="G13" s="348"/>
      <c r="H13" s="348"/>
      <c r="I13" s="348"/>
      <c r="J13" s="348"/>
      <c r="K13" s="348"/>
      <c r="L13" s="348"/>
      <c r="M13" s="348"/>
      <c r="N13" s="348"/>
      <c r="O13" s="348"/>
      <c r="P13" s="712"/>
    </row>
    <row r="14" spans="1:16" ht="15" customHeight="1">
      <c r="A14" s="322"/>
      <c r="B14" s="330"/>
      <c r="C14" s="330"/>
      <c r="D14" s="714"/>
      <c r="E14" s="348"/>
      <c r="F14" s="348"/>
      <c r="G14" s="348"/>
      <c r="H14" s="348"/>
      <c r="I14" s="348"/>
      <c r="J14" s="348"/>
      <c r="K14" s="348"/>
      <c r="L14" s="348"/>
      <c r="M14" s="348"/>
      <c r="N14" s="348"/>
      <c r="O14" s="348"/>
      <c r="P14" s="712"/>
    </row>
    <row r="15" spans="1:16" ht="15.75" customHeight="1">
      <c r="A15" s="322"/>
      <c r="B15" s="338" t="s">
        <v>629</v>
      </c>
      <c r="C15" s="395"/>
      <c r="D15" s="715">
        <v>198</v>
      </c>
      <c r="E15" s="715">
        <v>48</v>
      </c>
      <c r="F15" s="715">
        <v>22</v>
      </c>
      <c r="G15" s="715">
        <v>42</v>
      </c>
      <c r="H15" s="715">
        <v>1</v>
      </c>
      <c r="I15" s="715">
        <v>0</v>
      </c>
      <c r="J15" s="715">
        <v>0</v>
      </c>
      <c r="K15" s="715">
        <v>0</v>
      </c>
      <c r="L15" s="715">
        <v>228</v>
      </c>
      <c r="M15" s="715">
        <v>55</v>
      </c>
      <c r="N15" s="715">
        <v>24</v>
      </c>
      <c r="O15" s="715">
        <v>49</v>
      </c>
      <c r="P15" s="712"/>
    </row>
    <row r="16" spans="1:16" ht="15.75" customHeight="1">
      <c r="A16" s="322"/>
      <c r="B16" s="338" t="s">
        <v>142</v>
      </c>
      <c r="C16" s="395"/>
      <c r="D16" s="715">
        <v>237</v>
      </c>
      <c r="E16" s="715">
        <v>46</v>
      </c>
      <c r="F16" s="715">
        <v>26</v>
      </c>
      <c r="G16" s="715">
        <v>54</v>
      </c>
      <c r="H16" s="715">
        <v>1</v>
      </c>
      <c r="I16" s="715">
        <v>0</v>
      </c>
      <c r="J16" s="715">
        <v>0</v>
      </c>
      <c r="K16" s="715">
        <v>0</v>
      </c>
      <c r="L16" s="715">
        <v>279</v>
      </c>
      <c r="M16" s="715">
        <v>49</v>
      </c>
      <c r="N16" s="715">
        <v>29</v>
      </c>
      <c r="O16" s="715">
        <v>70</v>
      </c>
      <c r="P16" s="712"/>
    </row>
    <row r="17" spans="1:16" ht="15.75" customHeight="1">
      <c r="A17" s="322"/>
      <c r="B17" s="338" t="s">
        <v>143</v>
      </c>
      <c r="C17" s="395"/>
      <c r="D17" s="715">
        <v>227</v>
      </c>
      <c r="E17" s="715">
        <v>48</v>
      </c>
      <c r="F17" s="715">
        <v>27</v>
      </c>
      <c r="G17" s="715">
        <v>40</v>
      </c>
      <c r="H17" s="715">
        <v>2</v>
      </c>
      <c r="I17" s="715">
        <v>1</v>
      </c>
      <c r="J17" s="715">
        <v>0</v>
      </c>
      <c r="K17" s="715">
        <v>0</v>
      </c>
      <c r="L17" s="715">
        <v>258</v>
      </c>
      <c r="M17" s="715">
        <v>51</v>
      </c>
      <c r="N17" s="715">
        <v>34</v>
      </c>
      <c r="O17" s="715">
        <v>46</v>
      </c>
      <c r="P17" s="712"/>
    </row>
    <row r="18" spans="1:16" ht="15.75" customHeight="1">
      <c r="A18" s="322"/>
      <c r="B18" s="338" t="s">
        <v>144</v>
      </c>
      <c r="C18" s="395"/>
      <c r="D18" s="715">
        <v>399</v>
      </c>
      <c r="E18" s="715">
        <v>90</v>
      </c>
      <c r="F18" s="715">
        <v>47</v>
      </c>
      <c r="G18" s="715">
        <v>70</v>
      </c>
      <c r="H18" s="715">
        <v>3</v>
      </c>
      <c r="I18" s="715">
        <v>1</v>
      </c>
      <c r="J18" s="715">
        <v>0</v>
      </c>
      <c r="K18" s="715">
        <v>1</v>
      </c>
      <c r="L18" s="715">
        <v>469</v>
      </c>
      <c r="M18" s="715">
        <v>102</v>
      </c>
      <c r="N18" s="715">
        <v>52</v>
      </c>
      <c r="O18" s="715">
        <v>84</v>
      </c>
      <c r="P18" s="712"/>
    </row>
    <row r="19" spans="1:16" ht="15.75" customHeight="1">
      <c r="A19" s="322"/>
      <c r="B19" s="338" t="s">
        <v>499</v>
      </c>
      <c r="C19" s="395"/>
      <c r="D19" s="715">
        <v>154</v>
      </c>
      <c r="E19" s="715">
        <v>27</v>
      </c>
      <c r="F19" s="715">
        <v>27</v>
      </c>
      <c r="G19" s="715">
        <v>16</v>
      </c>
      <c r="H19" s="715">
        <v>1</v>
      </c>
      <c r="I19" s="715">
        <v>0</v>
      </c>
      <c r="J19" s="715">
        <v>0</v>
      </c>
      <c r="K19" s="715">
        <v>0</v>
      </c>
      <c r="L19" s="715">
        <v>179</v>
      </c>
      <c r="M19" s="715">
        <v>30</v>
      </c>
      <c r="N19" s="715">
        <v>30</v>
      </c>
      <c r="O19" s="715">
        <v>18</v>
      </c>
      <c r="P19" s="712"/>
    </row>
    <row r="20" spans="1:16" ht="15.75" customHeight="1">
      <c r="A20" s="322"/>
      <c r="B20" s="338" t="s">
        <v>485</v>
      </c>
      <c r="C20" s="395"/>
      <c r="D20" s="715">
        <v>175</v>
      </c>
      <c r="E20" s="715">
        <v>29</v>
      </c>
      <c r="F20" s="715">
        <v>21</v>
      </c>
      <c r="G20" s="715">
        <v>31</v>
      </c>
      <c r="H20" s="715">
        <v>3</v>
      </c>
      <c r="I20" s="715">
        <v>0</v>
      </c>
      <c r="J20" s="715">
        <v>0</v>
      </c>
      <c r="K20" s="715">
        <v>0</v>
      </c>
      <c r="L20" s="715">
        <v>212</v>
      </c>
      <c r="M20" s="715">
        <v>32</v>
      </c>
      <c r="N20" s="715">
        <v>23</v>
      </c>
      <c r="O20" s="715">
        <v>38</v>
      </c>
      <c r="P20" s="712"/>
    </row>
    <row r="21" spans="1:16" ht="15.75" customHeight="1">
      <c r="A21" s="322"/>
      <c r="B21" s="338" t="s">
        <v>487</v>
      </c>
      <c r="C21" s="395"/>
      <c r="D21" s="715">
        <v>575</v>
      </c>
      <c r="E21" s="715">
        <v>113</v>
      </c>
      <c r="F21" s="715">
        <v>77</v>
      </c>
      <c r="G21" s="715">
        <v>84</v>
      </c>
      <c r="H21" s="715">
        <v>7</v>
      </c>
      <c r="I21" s="715">
        <v>0</v>
      </c>
      <c r="J21" s="715">
        <v>0</v>
      </c>
      <c r="K21" s="715">
        <v>0</v>
      </c>
      <c r="L21" s="715">
        <v>673</v>
      </c>
      <c r="M21" s="715">
        <v>122</v>
      </c>
      <c r="N21" s="715">
        <v>90</v>
      </c>
      <c r="O21" s="715">
        <v>100</v>
      </c>
      <c r="P21" s="712"/>
    </row>
    <row r="22" spans="1:16" ht="15.75" customHeight="1">
      <c r="A22" s="322"/>
      <c r="B22" s="338" t="s">
        <v>488</v>
      </c>
      <c r="C22" s="395"/>
      <c r="D22" s="715">
        <v>187</v>
      </c>
      <c r="E22" s="715">
        <v>39</v>
      </c>
      <c r="F22" s="715">
        <v>19</v>
      </c>
      <c r="G22" s="715">
        <v>30</v>
      </c>
      <c r="H22" s="715">
        <v>6</v>
      </c>
      <c r="I22" s="715">
        <v>1</v>
      </c>
      <c r="J22" s="715">
        <v>0</v>
      </c>
      <c r="K22" s="715">
        <v>2</v>
      </c>
      <c r="L22" s="715">
        <v>218</v>
      </c>
      <c r="M22" s="715">
        <v>47</v>
      </c>
      <c r="N22" s="715">
        <v>23</v>
      </c>
      <c r="O22" s="715">
        <v>33</v>
      </c>
      <c r="P22" s="712"/>
    </row>
    <row r="23" spans="1:16" ht="15.75" customHeight="1">
      <c r="A23" s="322"/>
      <c r="B23" s="338" t="s">
        <v>511</v>
      </c>
      <c r="C23" s="395"/>
      <c r="D23" s="715">
        <v>206</v>
      </c>
      <c r="E23" s="715">
        <v>53</v>
      </c>
      <c r="F23" s="715">
        <v>28</v>
      </c>
      <c r="G23" s="715">
        <v>32</v>
      </c>
      <c r="H23" s="715">
        <v>3</v>
      </c>
      <c r="I23" s="715" t="s">
        <v>343</v>
      </c>
      <c r="J23" s="715" t="s">
        <v>343</v>
      </c>
      <c r="K23" s="715">
        <v>3</v>
      </c>
      <c r="L23" s="715">
        <v>234</v>
      </c>
      <c r="M23" s="715">
        <v>58</v>
      </c>
      <c r="N23" s="715">
        <v>31</v>
      </c>
      <c r="O23" s="715">
        <v>33</v>
      </c>
      <c r="P23" s="712"/>
    </row>
    <row r="24" spans="1:16" ht="15.75" customHeight="1">
      <c r="A24" s="322"/>
      <c r="B24" s="338" t="s">
        <v>480</v>
      </c>
      <c r="C24" s="395"/>
      <c r="D24" s="715">
        <v>215</v>
      </c>
      <c r="E24" s="715">
        <v>42</v>
      </c>
      <c r="F24" s="715">
        <v>24</v>
      </c>
      <c r="G24" s="715">
        <v>24</v>
      </c>
      <c r="H24" s="715">
        <v>2</v>
      </c>
      <c r="I24" s="715" t="s">
        <v>343</v>
      </c>
      <c r="J24" s="715" t="s">
        <v>343</v>
      </c>
      <c r="K24" s="715" t="s">
        <v>343</v>
      </c>
      <c r="L24" s="715">
        <v>265</v>
      </c>
      <c r="M24" s="715">
        <v>46</v>
      </c>
      <c r="N24" s="715">
        <v>30</v>
      </c>
      <c r="O24" s="715">
        <v>33</v>
      </c>
      <c r="P24" s="712"/>
    </row>
    <row r="25" spans="1:16" ht="15.75" customHeight="1">
      <c r="A25" s="322"/>
      <c r="B25" s="338" t="s">
        <v>481</v>
      </c>
      <c r="C25" s="395"/>
      <c r="D25" s="715">
        <v>250</v>
      </c>
      <c r="E25" s="715">
        <v>58</v>
      </c>
      <c r="F25" s="715">
        <v>33</v>
      </c>
      <c r="G25" s="715">
        <v>24</v>
      </c>
      <c r="H25" s="715">
        <v>4</v>
      </c>
      <c r="I25" s="715" t="s">
        <v>343</v>
      </c>
      <c r="J25" s="715">
        <v>1</v>
      </c>
      <c r="K25" s="715" t="s">
        <v>343</v>
      </c>
      <c r="L25" s="715">
        <v>298</v>
      </c>
      <c r="M25" s="715">
        <v>66</v>
      </c>
      <c r="N25" s="715">
        <v>41</v>
      </c>
      <c r="O25" s="715">
        <v>28</v>
      </c>
      <c r="P25" s="712"/>
    </row>
    <row r="26" spans="1:16" ht="15.75" customHeight="1">
      <c r="A26" s="322"/>
      <c r="B26" s="338" t="s">
        <v>482</v>
      </c>
      <c r="C26" s="395"/>
      <c r="D26" s="715">
        <v>259</v>
      </c>
      <c r="E26" s="715">
        <v>85</v>
      </c>
      <c r="F26" s="715">
        <v>19</v>
      </c>
      <c r="G26" s="715">
        <v>15</v>
      </c>
      <c r="H26" s="715">
        <v>2</v>
      </c>
      <c r="I26" s="715" t="s">
        <v>343</v>
      </c>
      <c r="J26" s="715" t="s">
        <v>343</v>
      </c>
      <c r="K26" s="715" t="s">
        <v>343</v>
      </c>
      <c r="L26" s="715">
        <v>317</v>
      </c>
      <c r="M26" s="715">
        <v>95</v>
      </c>
      <c r="N26" s="715">
        <v>21</v>
      </c>
      <c r="O26" s="715">
        <v>16</v>
      </c>
      <c r="P26" s="712"/>
    </row>
    <row r="27" spans="1:16" ht="15.75" customHeight="1">
      <c r="A27" s="322"/>
      <c r="B27" s="338" t="s">
        <v>483</v>
      </c>
      <c r="C27" s="395"/>
      <c r="D27" s="715">
        <v>202</v>
      </c>
      <c r="E27" s="715">
        <v>49</v>
      </c>
      <c r="F27" s="715">
        <v>18</v>
      </c>
      <c r="G27" s="715">
        <v>17</v>
      </c>
      <c r="H27" s="715">
        <v>3</v>
      </c>
      <c r="I27" s="715" t="s">
        <v>343</v>
      </c>
      <c r="J27" s="715" t="s">
        <v>343</v>
      </c>
      <c r="K27" s="715" t="s">
        <v>343</v>
      </c>
      <c r="L27" s="715">
        <v>247</v>
      </c>
      <c r="M27" s="715">
        <v>57</v>
      </c>
      <c r="N27" s="715">
        <v>20</v>
      </c>
      <c r="O27" s="715">
        <v>23</v>
      </c>
      <c r="P27" s="712"/>
    </row>
    <row r="28" spans="1:16" ht="7.5" customHeight="1">
      <c r="A28" s="322"/>
      <c r="B28" s="338"/>
      <c r="C28" s="395"/>
      <c r="D28" s="715"/>
      <c r="E28" s="715"/>
      <c r="F28" s="715"/>
      <c r="G28" s="715"/>
      <c r="H28" s="715"/>
      <c r="I28" s="715"/>
      <c r="J28" s="715"/>
      <c r="K28" s="715"/>
      <c r="L28" s="715"/>
      <c r="M28" s="715"/>
      <c r="N28" s="715"/>
      <c r="O28" s="715"/>
      <c r="P28" s="712"/>
    </row>
    <row r="29" spans="1:16" ht="15.75" customHeight="1">
      <c r="A29" s="322"/>
      <c r="B29" s="716" t="s">
        <v>512</v>
      </c>
      <c r="C29" s="717"/>
      <c r="D29" s="715">
        <v>2223</v>
      </c>
      <c r="E29" s="715">
        <v>495</v>
      </c>
      <c r="F29" s="715">
        <v>266</v>
      </c>
      <c r="G29" s="715">
        <v>273</v>
      </c>
      <c r="H29" s="715">
        <v>31</v>
      </c>
      <c r="I29" s="715">
        <v>1</v>
      </c>
      <c r="J29" s="715">
        <v>1</v>
      </c>
      <c r="K29" s="715">
        <v>5</v>
      </c>
      <c r="L29" s="715">
        <v>2643</v>
      </c>
      <c r="M29" s="715">
        <v>553</v>
      </c>
      <c r="N29" s="715">
        <v>309</v>
      </c>
      <c r="O29" s="715">
        <v>322</v>
      </c>
      <c r="P29" s="712"/>
    </row>
    <row r="30" spans="1:16" ht="15.75" customHeight="1" thickBot="1">
      <c r="A30" s="343"/>
      <c r="B30" s="718"/>
      <c r="C30" s="344"/>
      <c r="D30" s="719"/>
      <c r="E30" s="720"/>
      <c r="F30" s="720"/>
      <c r="G30" s="720"/>
      <c r="H30" s="720"/>
      <c r="I30" s="720"/>
      <c r="J30" s="720"/>
      <c r="K30" s="720"/>
      <c r="L30" s="720"/>
      <c r="M30" s="720"/>
      <c r="N30" s="720"/>
      <c r="O30" s="720"/>
      <c r="P30" s="721"/>
    </row>
    <row r="31" spans="1:16" ht="3" customHeight="1">
      <c r="A31" s="146"/>
      <c r="B31" s="491"/>
      <c r="C31" s="333"/>
      <c r="D31" s="715"/>
      <c r="E31" s="715"/>
      <c r="F31" s="715"/>
      <c r="G31" s="715"/>
      <c r="H31" s="715"/>
      <c r="I31" s="715"/>
      <c r="J31" s="715"/>
      <c r="K31" s="715"/>
      <c r="L31" s="715"/>
      <c r="M31" s="715"/>
      <c r="N31" s="715"/>
      <c r="O31" s="715"/>
      <c r="P31" s="146"/>
    </row>
    <row r="32" spans="1:16" ht="14.25" customHeight="1">
      <c r="A32" s="478" t="s">
        <v>513</v>
      </c>
      <c r="B32" s="336"/>
      <c r="C32" s="333"/>
      <c r="D32" s="715"/>
      <c r="E32" s="715"/>
      <c r="F32" s="715"/>
      <c r="G32" s="715"/>
      <c r="H32" s="715"/>
      <c r="I32" s="715"/>
      <c r="J32" s="715"/>
      <c r="K32" s="715"/>
      <c r="L32" s="715"/>
      <c r="M32" s="715"/>
      <c r="N32" s="715"/>
      <c r="O32" s="715"/>
      <c r="P32" s="146"/>
    </row>
    <row r="33" spans="1:15" ht="15" customHeight="1">
      <c r="A33" s="856" t="s">
        <v>514</v>
      </c>
      <c r="C33" s="451"/>
      <c r="D33" s="164"/>
      <c r="E33" s="164"/>
      <c r="F33" s="164"/>
      <c r="G33" s="164"/>
      <c r="H33" s="164"/>
      <c r="I33" s="164"/>
      <c r="J33" s="164"/>
      <c r="K33" s="164"/>
      <c r="L33" s="164"/>
      <c r="M33" s="164"/>
      <c r="N33" s="164"/>
      <c r="O33" s="164"/>
    </row>
    <row r="34" spans="2:15" ht="14.25">
      <c r="B34" s="160"/>
      <c r="C34" s="451"/>
      <c r="D34" s="164"/>
      <c r="E34" s="164"/>
      <c r="F34" s="164"/>
      <c r="G34" s="164"/>
      <c r="H34" s="164"/>
      <c r="I34" s="164"/>
      <c r="J34" s="164"/>
      <c r="K34" s="164"/>
      <c r="L34" s="164"/>
      <c r="M34" s="164"/>
      <c r="N34" s="164"/>
      <c r="O34" s="164"/>
    </row>
    <row r="35" spans="3:15" ht="14.25">
      <c r="C35" s="146"/>
      <c r="D35" s="898"/>
      <c r="E35" s="898"/>
      <c r="F35" s="898"/>
      <c r="G35" s="898"/>
      <c r="H35" s="898"/>
      <c r="I35" s="898"/>
      <c r="J35" s="898"/>
      <c r="K35" s="898"/>
      <c r="L35" s="898"/>
      <c r="M35" s="898"/>
      <c r="N35" s="898"/>
      <c r="O35" s="898"/>
    </row>
    <row r="36" ht="14.25">
      <c r="C36" s="146"/>
    </row>
    <row r="37" ht="14.25">
      <c r="C37" s="146"/>
    </row>
    <row r="38" ht="14.25">
      <c r="C38" s="146"/>
    </row>
    <row r="39" ht="14.25">
      <c r="C39" s="146"/>
    </row>
    <row r="40" ht="14.25">
      <c r="C40" s="146"/>
    </row>
    <row r="41" ht="14.25">
      <c r="C41" s="146"/>
    </row>
    <row r="42" ht="14.25">
      <c r="C42" s="146"/>
    </row>
    <row r="43" ht="14.25">
      <c r="C43" s="146"/>
    </row>
    <row r="44" ht="14.25">
      <c r="C44" s="146"/>
    </row>
  </sheetData>
  <sheetProtection/>
  <mergeCells count="17">
    <mergeCell ref="A1:P1"/>
    <mergeCell ref="B5:B8"/>
    <mergeCell ref="D5:G5"/>
    <mergeCell ref="H5:K5"/>
    <mergeCell ref="L5:O5"/>
    <mergeCell ref="D6:D8"/>
    <mergeCell ref="E6:E8"/>
    <mergeCell ref="F6:F8"/>
    <mergeCell ref="G6:G8"/>
    <mergeCell ref="H6:H8"/>
    <mergeCell ref="O6:O8"/>
    <mergeCell ref="I6:I8"/>
    <mergeCell ref="J6:J8"/>
    <mergeCell ref="K6:K8"/>
    <mergeCell ref="L6:L8"/>
    <mergeCell ref="M6:M8"/>
    <mergeCell ref="N6:N8"/>
  </mergeCells>
  <dataValidations count="1">
    <dataValidation allowBlank="1" showInputMessage="1" showErrorMessage="1" imeMode="off" sqref="D15:O30"/>
  </dataValidations>
  <printOptions horizontalCentered="1"/>
  <pageMargins left="0.984251968503937" right="0.7874015748031497" top="0.5905511811023623" bottom="0.3937007874015748" header="0.5118110236220472" footer="0.5118110236220472"/>
  <pageSetup fitToHeight="0" horizontalDpi="600" verticalDpi="600" orientation="landscape" paperSize="9" scale="105" r:id="rId1"/>
</worksheet>
</file>

<file path=xl/worksheets/sheet17.xml><?xml version="1.0" encoding="utf-8"?>
<worksheet xmlns="http://schemas.openxmlformats.org/spreadsheetml/2006/main" xmlns:r="http://schemas.openxmlformats.org/officeDocument/2006/relationships">
  <sheetPr>
    <pageSetUpPr fitToPage="1"/>
  </sheetPr>
  <dimension ref="A1:X31"/>
  <sheetViews>
    <sheetView showGridLines="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S1"/>
    </sheetView>
  </sheetViews>
  <sheetFormatPr defaultColWidth="9.00390625" defaultRowHeight="13.5"/>
  <cols>
    <col min="1" max="1" width="2.125" style="722" customWidth="1"/>
    <col min="2" max="2" width="14.75390625" style="722" customWidth="1"/>
    <col min="3" max="3" width="2.125" style="722" customWidth="1"/>
    <col min="4" max="7" width="7.625" style="722" customWidth="1"/>
    <col min="8" max="8" width="8.625" style="722" customWidth="1"/>
    <col min="9" max="14" width="7.625" style="722" customWidth="1"/>
    <col min="15" max="15" width="8.875" style="722" customWidth="1"/>
    <col min="16" max="16" width="9.125" style="722" customWidth="1"/>
    <col min="17" max="17" width="8.375" style="722" customWidth="1"/>
    <col min="18" max="18" width="8.125" style="722" customWidth="1"/>
    <col min="19" max="19" width="0.37109375" style="722" customWidth="1"/>
    <col min="20" max="16384" width="9.00390625" style="722" customWidth="1"/>
  </cols>
  <sheetData>
    <row r="1" spans="1:19" ht="30" customHeight="1">
      <c r="A1" s="1270" t="s">
        <v>367</v>
      </c>
      <c r="B1" s="1270"/>
      <c r="C1" s="1270"/>
      <c r="D1" s="1270"/>
      <c r="E1" s="1270"/>
      <c r="F1" s="1270"/>
      <c r="G1" s="1270"/>
      <c r="H1" s="1270"/>
      <c r="I1" s="1270"/>
      <c r="J1" s="1270"/>
      <c r="K1" s="1270"/>
      <c r="L1" s="1270"/>
      <c r="M1" s="1270"/>
      <c r="N1" s="1270"/>
      <c r="O1" s="1270"/>
      <c r="P1" s="1270"/>
      <c r="Q1" s="1270"/>
      <c r="R1" s="1270"/>
      <c r="S1" s="1270"/>
    </row>
    <row r="2" spans="2:18" ht="24.75" customHeight="1" thickBot="1">
      <c r="B2" s="114"/>
      <c r="C2" s="114"/>
      <c r="D2" s="114"/>
      <c r="E2" s="114"/>
      <c r="F2" s="114"/>
      <c r="G2" s="114"/>
      <c r="H2" s="114"/>
      <c r="I2" s="114"/>
      <c r="J2" s="114"/>
      <c r="K2" s="114"/>
      <c r="L2" s="114"/>
      <c r="M2" s="114"/>
      <c r="N2" s="114"/>
      <c r="O2" s="114"/>
      <c r="P2" s="114"/>
      <c r="Q2" s="114"/>
      <c r="R2" s="879" t="s">
        <v>518</v>
      </c>
    </row>
    <row r="3" spans="1:19" ht="21" customHeight="1">
      <c r="A3" s="1374" t="s">
        <v>431</v>
      </c>
      <c r="B3" s="1354"/>
      <c r="C3" s="1398"/>
      <c r="D3" s="1356" t="s">
        <v>521</v>
      </c>
      <c r="E3" s="1358"/>
      <c r="F3" s="1358"/>
      <c r="G3" s="1358"/>
      <c r="H3" s="1358"/>
      <c r="I3" s="1358"/>
      <c r="J3" s="1358"/>
      <c r="K3" s="1357"/>
      <c r="L3" s="1359" t="s">
        <v>522</v>
      </c>
      <c r="M3" s="1387" t="s">
        <v>371</v>
      </c>
      <c r="N3" s="1359" t="s">
        <v>524</v>
      </c>
      <c r="O3" s="1358" t="s">
        <v>520</v>
      </c>
      <c r="P3" s="1358"/>
      <c r="Q3" s="1358"/>
      <c r="R3" s="1358"/>
      <c r="S3" s="723"/>
    </row>
    <row r="4" spans="1:19" ht="21" customHeight="1">
      <c r="A4" s="1427"/>
      <c r="B4" s="1382"/>
      <c r="C4" s="1428"/>
      <c r="D4" s="724"/>
      <c r="E4" s="318"/>
      <c r="F4" s="1422" t="s">
        <v>368</v>
      </c>
      <c r="G4" s="1422" t="s">
        <v>369</v>
      </c>
      <c r="H4" s="318"/>
      <c r="I4" s="1424" t="s">
        <v>370</v>
      </c>
      <c r="J4" s="318"/>
      <c r="K4" s="1422" t="s">
        <v>523</v>
      </c>
      <c r="L4" s="1377"/>
      <c r="M4" s="1388"/>
      <c r="N4" s="1388"/>
      <c r="O4" s="725"/>
      <c r="P4" s="726"/>
      <c r="Q4" s="318"/>
      <c r="R4" s="367"/>
      <c r="S4" s="727"/>
    </row>
    <row r="5" spans="1:19" ht="21" customHeight="1">
      <c r="A5" s="1427"/>
      <c r="B5" s="1382"/>
      <c r="C5" s="1428"/>
      <c r="D5" s="339" t="s">
        <v>372</v>
      </c>
      <c r="E5" s="319" t="s">
        <v>373</v>
      </c>
      <c r="F5" s="1377"/>
      <c r="G5" s="1377"/>
      <c r="H5" s="319" t="s">
        <v>374</v>
      </c>
      <c r="I5" s="1425"/>
      <c r="J5" s="319" t="s">
        <v>375</v>
      </c>
      <c r="K5" s="1388"/>
      <c r="L5" s="1377"/>
      <c r="M5" s="1388"/>
      <c r="N5" s="1388"/>
      <c r="O5" s="728" t="s">
        <v>376</v>
      </c>
      <c r="P5" s="711" t="s">
        <v>377</v>
      </c>
      <c r="Q5" s="319" t="s">
        <v>374</v>
      </c>
      <c r="R5" s="319" t="s">
        <v>378</v>
      </c>
      <c r="S5" s="729"/>
    </row>
    <row r="6" spans="1:19" ht="21" customHeight="1">
      <c r="A6" s="1375"/>
      <c r="B6" s="1355"/>
      <c r="C6" s="1399"/>
      <c r="D6" s="339"/>
      <c r="E6" s="319"/>
      <c r="F6" s="1360"/>
      <c r="G6" s="1360"/>
      <c r="H6" s="319"/>
      <c r="I6" s="1426"/>
      <c r="J6" s="319"/>
      <c r="K6" s="1376"/>
      <c r="L6" s="1360"/>
      <c r="M6" s="1376"/>
      <c r="N6" s="1376"/>
      <c r="O6" s="730"/>
      <c r="P6" s="731"/>
      <c r="Q6" s="319"/>
      <c r="R6" s="391"/>
      <c r="S6" s="732"/>
    </row>
    <row r="7" spans="1:19" ht="4.5" customHeight="1">
      <c r="A7" s="733"/>
      <c r="B7" s="734"/>
      <c r="C7" s="735"/>
      <c r="D7" s="734"/>
      <c r="E7" s="734"/>
      <c r="F7" s="734"/>
      <c r="G7" s="734"/>
      <c r="H7" s="734"/>
      <c r="I7" s="734"/>
      <c r="J7" s="734"/>
      <c r="K7" s="734"/>
      <c r="L7" s="734"/>
      <c r="M7" s="734"/>
      <c r="N7" s="735"/>
      <c r="O7" s="734"/>
      <c r="P7" s="734"/>
      <c r="Q7" s="734"/>
      <c r="R7" s="734"/>
      <c r="S7" s="729"/>
    </row>
    <row r="8" spans="1:19" ht="19.5" customHeight="1">
      <c r="A8" s="733"/>
      <c r="B8" s="354" t="s">
        <v>379</v>
      </c>
      <c r="C8" s="736"/>
      <c r="D8" s="737">
        <v>42.6</v>
      </c>
      <c r="E8" s="737">
        <v>22.7</v>
      </c>
      <c r="F8" s="737">
        <v>9.3</v>
      </c>
      <c r="G8" s="737">
        <v>21.4</v>
      </c>
      <c r="H8" s="737">
        <v>343.3</v>
      </c>
      <c r="I8" s="904" t="s">
        <v>343</v>
      </c>
      <c r="J8" s="737">
        <v>3.2</v>
      </c>
      <c r="K8" s="737">
        <v>442.6</v>
      </c>
      <c r="L8" s="737">
        <v>422.6</v>
      </c>
      <c r="M8" s="737">
        <v>422.6</v>
      </c>
      <c r="N8" s="738">
        <v>16.6</v>
      </c>
      <c r="O8" s="737">
        <v>89.1</v>
      </c>
      <c r="P8" s="737">
        <v>79.5</v>
      </c>
      <c r="Q8" s="737">
        <v>94.2</v>
      </c>
      <c r="R8" s="737">
        <v>93.4</v>
      </c>
      <c r="S8" s="729"/>
    </row>
    <row r="9" spans="1:24" ht="19.5" customHeight="1">
      <c r="A9" s="733"/>
      <c r="B9" s="354" t="s">
        <v>516</v>
      </c>
      <c r="C9" s="736"/>
      <c r="D9" s="1072">
        <v>40.4</v>
      </c>
      <c r="E9" s="1073">
        <v>18.31616438356164</v>
      </c>
      <c r="F9" s="1073">
        <v>11.992602739726026</v>
      </c>
      <c r="G9" s="1074">
        <v>22</v>
      </c>
      <c r="H9" s="1074">
        <v>345.4</v>
      </c>
      <c r="I9" s="1073">
        <v>0.2</v>
      </c>
      <c r="J9" s="1073">
        <v>3.2</v>
      </c>
      <c r="K9" s="1075">
        <v>441.6</v>
      </c>
      <c r="L9" s="1073">
        <v>421</v>
      </c>
      <c r="M9" s="1073">
        <v>421</v>
      </c>
      <c r="N9" s="1076">
        <v>15.6</v>
      </c>
      <c r="O9" s="1075">
        <v>82.4</v>
      </c>
      <c r="P9" s="1075">
        <v>64.4</v>
      </c>
      <c r="Q9" s="1075">
        <v>97.4</v>
      </c>
      <c r="R9" s="1075">
        <v>95.5</v>
      </c>
      <c r="S9" s="729"/>
      <c r="U9" s="1077"/>
      <c r="V9" s="1077"/>
      <c r="W9" s="1077"/>
      <c r="X9" s="1077"/>
    </row>
    <row r="10" spans="1:21" ht="19.5" customHeight="1">
      <c r="A10" s="733"/>
      <c r="B10" s="354" t="s">
        <v>517</v>
      </c>
      <c r="C10" s="736"/>
      <c r="D10" s="1073">
        <v>28.9</v>
      </c>
      <c r="E10" s="1073">
        <v>17.9</v>
      </c>
      <c r="F10" s="1073">
        <v>12.7</v>
      </c>
      <c r="G10" s="1073">
        <v>19.7</v>
      </c>
      <c r="H10" s="1073">
        <v>358.1</v>
      </c>
      <c r="I10" s="1073">
        <v>2</v>
      </c>
      <c r="J10" s="1073">
        <v>4.9</v>
      </c>
      <c r="K10" s="1075">
        <v>444.1</v>
      </c>
      <c r="L10" s="1073">
        <v>418.8</v>
      </c>
      <c r="M10" s="1073">
        <v>418.8</v>
      </c>
      <c r="N10" s="1076">
        <v>17.5</v>
      </c>
      <c r="O10" s="1075">
        <v>79.2</v>
      </c>
      <c r="P10" s="1075">
        <v>40.4</v>
      </c>
      <c r="Q10" s="1075">
        <v>90.2</v>
      </c>
      <c r="R10" s="1075">
        <v>87.4</v>
      </c>
      <c r="S10" s="729"/>
      <c r="U10" s="1078"/>
    </row>
    <row r="11" spans="1:19" ht="19.5" customHeight="1">
      <c r="A11" s="733"/>
      <c r="B11" s="314"/>
      <c r="C11" s="739"/>
      <c r="D11" s="740"/>
      <c r="E11" s="740"/>
      <c r="F11" s="740"/>
      <c r="G11" s="740"/>
      <c r="H11" s="740"/>
      <c r="I11" s="740"/>
      <c r="J11" s="740"/>
      <c r="K11" s="740"/>
      <c r="L11" s="740"/>
      <c r="M11" s="740"/>
      <c r="N11" s="741"/>
      <c r="O11" s="740"/>
      <c r="P11" s="740"/>
      <c r="Q11" s="740"/>
      <c r="R11" s="740"/>
      <c r="S11" s="729"/>
    </row>
    <row r="12" spans="1:19" ht="20.25" customHeight="1">
      <c r="A12" s="733"/>
      <c r="B12" s="361" t="s">
        <v>630</v>
      </c>
      <c r="C12" s="742"/>
      <c r="D12" s="743">
        <v>14.75666666666667</v>
      </c>
      <c r="E12" s="743">
        <v>16.596666666666668</v>
      </c>
      <c r="F12" s="743">
        <v>8.666666666666666</v>
      </c>
      <c r="G12" s="743">
        <v>22.090000000000007</v>
      </c>
      <c r="H12" s="743">
        <v>376.8300000000001</v>
      </c>
      <c r="I12" s="743">
        <v>0</v>
      </c>
      <c r="J12" s="743">
        <v>0</v>
      </c>
      <c r="K12" s="743">
        <v>438.93999999999994</v>
      </c>
      <c r="L12" s="743">
        <v>419.27000000000004</v>
      </c>
      <c r="M12" s="743">
        <v>419.43999999999994</v>
      </c>
      <c r="N12" s="744">
        <v>19.263333333333335</v>
      </c>
      <c r="O12" s="745">
        <v>85.4</v>
      </c>
      <c r="P12" s="745">
        <v>92.3</v>
      </c>
      <c r="Q12" s="745">
        <v>93.7</v>
      </c>
      <c r="R12" s="745">
        <v>93.6</v>
      </c>
      <c r="S12" s="729"/>
    </row>
    <row r="13" spans="1:19" ht="20.25" customHeight="1">
      <c r="A13" s="733"/>
      <c r="B13" s="361" t="s">
        <v>114</v>
      </c>
      <c r="C13" s="742"/>
      <c r="D13" s="743">
        <v>18.200000000000003</v>
      </c>
      <c r="E13" s="743">
        <v>18.1258064516129</v>
      </c>
      <c r="F13" s="743">
        <v>9.406451612903224</v>
      </c>
      <c r="G13" s="743">
        <v>29.80322580645161</v>
      </c>
      <c r="H13" s="743">
        <v>367.03225806451616</v>
      </c>
      <c r="I13" s="743">
        <v>2.5677419354838706</v>
      </c>
      <c r="J13" s="743">
        <v>1.9451612903225806</v>
      </c>
      <c r="K13" s="1079">
        <v>449.8</v>
      </c>
      <c r="L13" s="743">
        <v>422.0290322580644</v>
      </c>
      <c r="M13" s="743">
        <v>421.80322580645156</v>
      </c>
      <c r="N13" s="744">
        <v>18.3258064516129</v>
      </c>
      <c r="O13" s="745">
        <v>81.8</v>
      </c>
      <c r="P13" s="745">
        <v>81.8</v>
      </c>
      <c r="Q13" s="745">
        <v>90.5</v>
      </c>
      <c r="R13" s="745">
        <v>90</v>
      </c>
      <c r="S13" s="729"/>
    </row>
    <row r="14" spans="1:19" ht="20.25" customHeight="1">
      <c r="A14" s="733"/>
      <c r="B14" s="361" t="s">
        <v>212</v>
      </c>
      <c r="C14" s="742"/>
      <c r="D14" s="743">
        <v>53.68666666666666</v>
      </c>
      <c r="E14" s="743">
        <v>17.03000000000001</v>
      </c>
      <c r="F14" s="743">
        <v>18.02</v>
      </c>
      <c r="G14" s="743">
        <v>48.323333333333345</v>
      </c>
      <c r="H14" s="743">
        <v>301.5133333333333</v>
      </c>
      <c r="I14" s="743">
        <v>0.7033333333333334</v>
      </c>
      <c r="J14" s="743">
        <v>7.5600000000000005</v>
      </c>
      <c r="K14" s="1079">
        <v>446.8</v>
      </c>
      <c r="L14" s="743">
        <v>420.78666666666663</v>
      </c>
      <c r="M14" s="743">
        <v>420.7566666666666</v>
      </c>
      <c r="N14" s="744">
        <v>18.509999999999998</v>
      </c>
      <c r="O14" s="745">
        <v>52.6</v>
      </c>
      <c r="P14" s="745">
        <v>59.4</v>
      </c>
      <c r="Q14" s="745">
        <v>85.7</v>
      </c>
      <c r="R14" s="745">
        <v>83.9</v>
      </c>
      <c r="S14" s="729"/>
    </row>
    <row r="15" spans="1:19" ht="20.25" customHeight="1">
      <c r="A15" s="733"/>
      <c r="B15" s="361" t="s">
        <v>115</v>
      </c>
      <c r="C15" s="742"/>
      <c r="D15" s="743">
        <v>55.42580645161289</v>
      </c>
      <c r="E15" s="743">
        <v>23.445161290322577</v>
      </c>
      <c r="F15" s="743">
        <v>13.819354838709678</v>
      </c>
      <c r="G15" s="743">
        <v>41.16451612903226</v>
      </c>
      <c r="H15" s="743">
        <v>308.958064516129</v>
      </c>
      <c r="I15" s="743">
        <v>6.167741935483871</v>
      </c>
      <c r="J15" s="743">
        <v>17.97741935483871</v>
      </c>
      <c r="K15" s="1079">
        <v>466.9</v>
      </c>
      <c r="L15" s="743">
        <v>428.9322580645161</v>
      </c>
      <c r="M15" s="743">
        <v>429.36451612903227</v>
      </c>
      <c r="N15" s="744">
        <v>19.274193548387096</v>
      </c>
      <c r="O15" s="745">
        <v>44.9</v>
      </c>
      <c r="P15" s="745">
        <v>41</v>
      </c>
      <c r="Q15" s="745">
        <v>79.6</v>
      </c>
      <c r="R15" s="745">
        <v>77.2</v>
      </c>
      <c r="S15" s="729"/>
    </row>
    <row r="16" spans="1:19" ht="20.25" customHeight="1">
      <c r="A16" s="733"/>
      <c r="B16" s="361" t="s">
        <v>426</v>
      </c>
      <c r="C16" s="742"/>
      <c r="D16" s="743">
        <v>50.074193548387086</v>
      </c>
      <c r="E16" s="743">
        <v>23.290322580645153</v>
      </c>
      <c r="F16" s="743">
        <v>13.967741935483874</v>
      </c>
      <c r="G16" s="743">
        <v>22.848387096774196</v>
      </c>
      <c r="H16" s="743">
        <v>307.50967741935494</v>
      </c>
      <c r="I16" s="743">
        <v>5.3999999999999995</v>
      </c>
      <c r="J16" s="743">
        <v>23.777419354838706</v>
      </c>
      <c r="K16" s="1079">
        <v>447</v>
      </c>
      <c r="L16" s="743">
        <v>412.1258064516128</v>
      </c>
      <c r="M16" s="743">
        <v>411.8322580645163</v>
      </c>
      <c r="N16" s="744">
        <v>16.206451612903226</v>
      </c>
      <c r="O16" s="745">
        <v>38.3</v>
      </c>
      <c r="P16" s="745">
        <v>33.5</v>
      </c>
      <c r="Q16" s="745">
        <v>81.2</v>
      </c>
      <c r="R16" s="745">
        <v>78.3</v>
      </c>
      <c r="S16" s="729"/>
    </row>
    <row r="17" spans="1:19" ht="20.25" customHeight="1">
      <c r="A17" s="733"/>
      <c r="B17" s="361" t="s">
        <v>486</v>
      </c>
      <c r="C17" s="742"/>
      <c r="D17" s="743">
        <v>32.746428571428574</v>
      </c>
      <c r="E17" s="743">
        <v>9.364285714285714</v>
      </c>
      <c r="F17" s="743">
        <v>12.710714285714287</v>
      </c>
      <c r="G17" s="743">
        <v>6.385714285714285</v>
      </c>
      <c r="H17" s="743">
        <v>371.00357142857155</v>
      </c>
      <c r="I17" s="743">
        <v>1.692857142857143</v>
      </c>
      <c r="J17" s="743">
        <v>1.7214285714285715</v>
      </c>
      <c r="K17" s="1079">
        <v>432.6</v>
      </c>
      <c r="L17" s="743">
        <v>411.5178571428572</v>
      </c>
      <c r="M17" s="743">
        <v>411.2464285714286</v>
      </c>
      <c r="N17" s="744">
        <v>17.114285714285717</v>
      </c>
      <c r="O17" s="745">
        <v>38.7</v>
      </c>
      <c r="P17" s="745">
        <v>36.5</v>
      </c>
      <c r="Q17" s="745">
        <v>85</v>
      </c>
      <c r="R17" s="745">
        <v>82</v>
      </c>
      <c r="S17" s="729"/>
    </row>
    <row r="18" spans="1:19" ht="20.25" customHeight="1">
      <c r="A18" s="733"/>
      <c r="B18" s="361" t="s">
        <v>487</v>
      </c>
      <c r="C18" s="742"/>
      <c r="D18" s="743">
        <v>37.45483870967741</v>
      </c>
      <c r="E18" s="743">
        <v>8.848387096774195</v>
      </c>
      <c r="F18" s="743">
        <v>3.3580645161290326</v>
      </c>
      <c r="G18" s="743">
        <v>0</v>
      </c>
      <c r="H18" s="743">
        <v>393.06451612903226</v>
      </c>
      <c r="I18" s="743">
        <v>7.461290322580646</v>
      </c>
      <c r="J18" s="743">
        <v>0</v>
      </c>
      <c r="K18" s="1079">
        <v>450.2</v>
      </c>
      <c r="L18" s="743">
        <v>415.8419354838709</v>
      </c>
      <c r="M18" s="743">
        <v>415.9290322580645</v>
      </c>
      <c r="N18" s="744">
        <v>17.951612903225804</v>
      </c>
      <c r="O18" s="745">
        <v>79.2</v>
      </c>
      <c r="P18" s="745">
        <v>40.4</v>
      </c>
      <c r="Q18" s="745">
        <v>90.2</v>
      </c>
      <c r="R18" s="745">
        <v>87.4</v>
      </c>
      <c r="S18" s="729"/>
    </row>
    <row r="19" spans="1:19" ht="20.25" customHeight="1">
      <c r="A19" s="733"/>
      <c r="B19" s="361" t="s">
        <v>488</v>
      </c>
      <c r="C19" s="742"/>
      <c r="D19" s="743">
        <v>38.7</v>
      </c>
      <c r="E19" s="743">
        <v>9.5</v>
      </c>
      <c r="F19" s="743">
        <v>11.8</v>
      </c>
      <c r="G19" s="743">
        <v>0</v>
      </c>
      <c r="H19" s="743">
        <v>380.9</v>
      </c>
      <c r="I19" s="743">
        <v>2.6</v>
      </c>
      <c r="J19" s="743">
        <v>0.6</v>
      </c>
      <c r="K19" s="1079">
        <v>444.1</v>
      </c>
      <c r="L19" s="743">
        <v>419</v>
      </c>
      <c r="M19" s="743">
        <v>418.9</v>
      </c>
      <c r="N19" s="744">
        <v>18.1</v>
      </c>
      <c r="O19" s="745">
        <v>71.5</v>
      </c>
      <c r="P19" s="745">
        <v>32.9</v>
      </c>
      <c r="Q19" s="745">
        <v>86.5</v>
      </c>
      <c r="R19" s="745">
        <v>83.6</v>
      </c>
      <c r="S19" s="729"/>
    </row>
    <row r="20" spans="1:19" ht="20.25" customHeight="1">
      <c r="A20" s="733"/>
      <c r="B20" s="361" t="s">
        <v>489</v>
      </c>
      <c r="C20" s="742"/>
      <c r="D20" s="743">
        <v>34.6</v>
      </c>
      <c r="E20" s="743">
        <v>15.1</v>
      </c>
      <c r="F20" s="743">
        <v>22.5</v>
      </c>
      <c r="G20" s="743">
        <v>0</v>
      </c>
      <c r="H20" s="743">
        <v>358.5</v>
      </c>
      <c r="I20" s="743">
        <v>1.3</v>
      </c>
      <c r="J20" s="743">
        <v>1.9</v>
      </c>
      <c r="K20" s="1079">
        <v>434</v>
      </c>
      <c r="L20" s="743">
        <v>412.1</v>
      </c>
      <c r="M20" s="743">
        <v>411.6</v>
      </c>
      <c r="N20" s="744">
        <v>14.7</v>
      </c>
      <c r="O20" s="745">
        <v>98.9</v>
      </c>
      <c r="P20" s="745">
        <v>55.8</v>
      </c>
      <c r="Q20" s="745">
        <v>98.9</v>
      </c>
      <c r="R20" s="745">
        <v>96.6</v>
      </c>
      <c r="S20" s="729"/>
    </row>
    <row r="21" spans="1:19" ht="20.25" customHeight="1">
      <c r="A21" s="733"/>
      <c r="B21" s="361" t="s">
        <v>480</v>
      </c>
      <c r="C21" s="742"/>
      <c r="D21" s="902">
        <v>10.443333333333335</v>
      </c>
      <c r="E21" s="902">
        <v>23.14</v>
      </c>
      <c r="F21" s="902">
        <v>32.72</v>
      </c>
      <c r="G21" s="902">
        <v>2.6166666666666667</v>
      </c>
      <c r="H21" s="902">
        <v>375.71333333333337</v>
      </c>
      <c r="I21" s="904" t="s">
        <v>343</v>
      </c>
      <c r="J21" s="902">
        <v>1.9966666666666666</v>
      </c>
      <c r="K21" s="902">
        <v>446.6300000000001</v>
      </c>
      <c r="L21" s="902">
        <v>422.7300000000002</v>
      </c>
      <c r="M21" s="902">
        <v>423.07000000000005</v>
      </c>
      <c r="N21" s="903">
        <v>17.636666666666667</v>
      </c>
      <c r="O21" s="900">
        <v>81.6</v>
      </c>
      <c r="P21" s="900">
        <v>95.6</v>
      </c>
      <c r="Q21" s="900">
        <v>99.6</v>
      </c>
      <c r="R21" s="900">
        <v>99.2</v>
      </c>
      <c r="S21" s="729"/>
    </row>
    <row r="22" spans="1:19" ht="20.25" customHeight="1">
      <c r="A22" s="733"/>
      <c r="B22" s="361" t="s">
        <v>481</v>
      </c>
      <c r="C22" s="742"/>
      <c r="D22" s="1079">
        <v>5.877419354838709</v>
      </c>
      <c r="E22" s="1079">
        <v>23.34516129032258</v>
      </c>
      <c r="F22" s="1079">
        <v>11.045161290322582</v>
      </c>
      <c r="G22" s="1079">
        <v>23.20967741935484</v>
      </c>
      <c r="H22" s="1079">
        <v>394.0387096774193</v>
      </c>
      <c r="I22" s="1080">
        <v>0.9548387096774194</v>
      </c>
      <c r="J22" s="1079">
        <v>0.6483870967741936</v>
      </c>
      <c r="K22" s="1079">
        <v>459.1193548387096</v>
      </c>
      <c r="L22" s="1081">
        <v>430.5193548387098</v>
      </c>
      <c r="M22" s="1079">
        <v>430.0451612903224</v>
      </c>
      <c r="N22" s="1082">
        <v>18.906451612903222</v>
      </c>
      <c r="O22" s="900">
        <v>88.2</v>
      </c>
      <c r="P22" s="902">
        <v>100</v>
      </c>
      <c r="Q22" s="900">
        <v>99.6</v>
      </c>
      <c r="R22" s="900">
        <v>99.5</v>
      </c>
      <c r="S22" s="729"/>
    </row>
    <row r="23" spans="1:19" ht="20.25" customHeight="1">
      <c r="A23" s="733"/>
      <c r="B23" s="361" t="s">
        <v>482</v>
      </c>
      <c r="C23" s="742"/>
      <c r="D23" s="1158">
        <v>11.206451612903226</v>
      </c>
      <c r="E23" s="1158">
        <v>16.980645161290322</v>
      </c>
      <c r="F23" s="1158">
        <v>5.538709677419354</v>
      </c>
      <c r="G23" s="1158">
        <v>17.480645161290322</v>
      </c>
      <c r="H23" s="1158">
        <v>402.49354838709667</v>
      </c>
      <c r="I23" s="1159">
        <v>1.7387096774193547</v>
      </c>
      <c r="J23" s="1158">
        <v>1.3903225806451613</v>
      </c>
      <c r="K23" s="1158">
        <v>456.82903225806456</v>
      </c>
      <c r="L23" s="1160">
        <v>428.21290322580643</v>
      </c>
      <c r="M23" s="1158">
        <v>428.4709677419355</v>
      </c>
      <c r="N23" s="1161">
        <v>18.58709677419355</v>
      </c>
      <c r="O23" s="1158">
        <v>95</v>
      </c>
      <c r="P23" s="1158">
        <v>94</v>
      </c>
      <c r="Q23" s="1158">
        <v>95.1</v>
      </c>
      <c r="R23" s="1158">
        <v>95</v>
      </c>
      <c r="S23" s="729"/>
    </row>
    <row r="24" spans="1:19" ht="20.25" customHeight="1">
      <c r="A24" s="733"/>
      <c r="B24" s="361" t="s">
        <v>483</v>
      </c>
      <c r="C24" s="742"/>
      <c r="D24" s="1158">
        <v>13.036666666666665</v>
      </c>
      <c r="E24" s="1158">
        <v>15.283333333333335</v>
      </c>
      <c r="F24" s="1158">
        <v>13.129999999999997</v>
      </c>
      <c r="G24" s="1158">
        <v>24.69666666666667</v>
      </c>
      <c r="H24" s="1158">
        <v>377.71999999999997</v>
      </c>
      <c r="I24" s="904" t="s">
        <v>343</v>
      </c>
      <c r="J24" s="904" t="s">
        <v>343</v>
      </c>
      <c r="K24" s="1158">
        <v>443.86666666666673</v>
      </c>
      <c r="L24" s="1160">
        <v>418.92666666666656</v>
      </c>
      <c r="M24" s="1158">
        <v>419.2900000000001</v>
      </c>
      <c r="N24" s="1161">
        <v>18.42</v>
      </c>
      <c r="O24" s="1158">
        <v>90.7</v>
      </c>
      <c r="P24" s="1158">
        <v>95.8</v>
      </c>
      <c r="Q24" s="1158">
        <v>96.8</v>
      </c>
      <c r="R24" s="1158">
        <v>96.7</v>
      </c>
      <c r="S24" s="729"/>
    </row>
    <row r="25" spans="1:19" ht="4.5" customHeight="1" thickBot="1">
      <c r="A25" s="746"/>
      <c r="B25" s="747"/>
      <c r="C25" s="249"/>
      <c r="D25" s="748"/>
      <c r="E25" s="748"/>
      <c r="F25" s="748"/>
      <c r="G25" s="748"/>
      <c r="H25" s="748"/>
      <c r="I25" s="748"/>
      <c r="J25" s="748"/>
      <c r="K25" s="748"/>
      <c r="L25" s="748"/>
      <c r="M25" s="748"/>
      <c r="N25" s="749"/>
      <c r="O25" s="748"/>
      <c r="P25" s="748"/>
      <c r="Q25" s="748"/>
      <c r="R25" s="748"/>
      <c r="S25" s="750"/>
    </row>
    <row r="26" spans="2:18" s="751" customFormat="1" ht="3" customHeight="1">
      <c r="B26" s="252"/>
      <c r="C26" s="252"/>
      <c r="D26" s="752"/>
      <c r="E26" s="752"/>
      <c r="F26" s="752"/>
      <c r="G26" s="752"/>
      <c r="H26" s="752"/>
      <c r="I26" s="752"/>
      <c r="J26" s="752"/>
      <c r="K26" s="752"/>
      <c r="L26" s="752"/>
      <c r="M26" s="752"/>
      <c r="N26" s="752"/>
      <c r="O26" s="752"/>
      <c r="P26" s="752"/>
      <c r="Q26" s="752"/>
      <c r="R26" s="752"/>
    </row>
    <row r="27" spans="1:18" ht="17.25">
      <c r="A27" s="880" t="s">
        <v>586</v>
      </c>
      <c r="C27" s="753"/>
      <c r="D27" s="751"/>
      <c r="E27" s="751"/>
      <c r="F27" s="751"/>
      <c r="G27" s="751"/>
      <c r="H27" s="751"/>
      <c r="I27" s="751"/>
      <c r="J27" s="751"/>
      <c r="K27" s="751"/>
      <c r="L27" s="751"/>
      <c r="M27" s="751"/>
      <c r="N27" s="751"/>
      <c r="O27" s="751"/>
      <c r="P27" s="751"/>
      <c r="Q27" s="751"/>
      <c r="R27" s="751"/>
    </row>
    <row r="28" spans="1:18" ht="17.25">
      <c r="A28" s="880" t="s">
        <v>587</v>
      </c>
      <c r="C28" s="753"/>
      <c r="D28" s="751"/>
      <c r="E28" s="751"/>
      <c r="F28" s="751"/>
      <c r="G28" s="751"/>
      <c r="H28" s="751"/>
      <c r="I28" s="751"/>
      <c r="J28" s="751"/>
      <c r="K28" s="751"/>
      <c r="L28" s="751"/>
      <c r="M28" s="751"/>
      <c r="N28" s="751"/>
      <c r="O28" s="751"/>
      <c r="P28" s="751"/>
      <c r="Q28" s="751"/>
      <c r="R28" s="751"/>
    </row>
    <row r="29" spans="1:18" ht="17.25">
      <c r="A29" s="856" t="s">
        <v>519</v>
      </c>
      <c r="C29" s="156"/>
      <c r="D29" s="114"/>
      <c r="E29" s="114"/>
      <c r="F29" s="114"/>
      <c r="G29" s="109"/>
      <c r="H29" s="109"/>
      <c r="I29" s="109"/>
      <c r="J29" s="109"/>
      <c r="K29" s="109"/>
      <c r="L29" s="109"/>
      <c r="M29" s="109"/>
      <c r="N29" s="109"/>
      <c r="O29" s="109"/>
      <c r="P29" s="109"/>
      <c r="Q29" s="109"/>
      <c r="R29" s="109"/>
    </row>
    <row r="30" spans="2:3" ht="17.25">
      <c r="B30" s="160"/>
      <c r="C30" s="160"/>
    </row>
    <row r="31" spans="4:18" ht="17.25">
      <c r="D31" s="901"/>
      <c r="E31" s="901"/>
      <c r="F31" s="901"/>
      <c r="G31" s="901"/>
      <c r="H31" s="901"/>
      <c r="I31" s="901"/>
      <c r="J31" s="901"/>
      <c r="K31" s="901"/>
      <c r="L31" s="901"/>
      <c r="M31" s="901"/>
      <c r="N31" s="901"/>
      <c r="O31" s="899"/>
      <c r="P31" s="899"/>
      <c r="Q31" s="899"/>
      <c r="R31" s="899"/>
    </row>
  </sheetData>
  <sheetProtection/>
  <mergeCells count="11">
    <mergeCell ref="G4:G6"/>
    <mergeCell ref="I4:I6"/>
    <mergeCell ref="K4:K6"/>
    <mergeCell ref="A1:S1"/>
    <mergeCell ref="A3:C6"/>
    <mergeCell ref="D3:K3"/>
    <mergeCell ref="L3:L6"/>
    <mergeCell ref="M3:M6"/>
    <mergeCell ref="N3:N6"/>
    <mergeCell ref="O3:R3"/>
    <mergeCell ref="F4:F6"/>
  </mergeCells>
  <dataValidations count="1">
    <dataValidation allowBlank="1" showInputMessage="1" showErrorMessage="1" imeMode="off" sqref="U10 D8:R21 M22:R24 D22:K24"/>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98" r:id="rId1"/>
</worksheet>
</file>

<file path=xl/worksheets/sheet18.xml><?xml version="1.0" encoding="utf-8"?>
<worksheet xmlns="http://schemas.openxmlformats.org/spreadsheetml/2006/main" xmlns:r="http://schemas.openxmlformats.org/officeDocument/2006/relationships">
  <sheetPr>
    <pageSetUpPr fitToPage="1"/>
  </sheetPr>
  <dimension ref="A1:R55"/>
  <sheetViews>
    <sheetView showGridLines="0" zoomScaleSheetLayoutView="9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Q1"/>
    </sheetView>
  </sheetViews>
  <sheetFormatPr defaultColWidth="9.00390625" defaultRowHeight="13.5"/>
  <cols>
    <col min="1" max="1" width="12.75390625" style="164" customWidth="1"/>
    <col min="2" max="2" width="4.625" style="164" customWidth="1"/>
    <col min="3" max="3" width="3.375" style="164" customWidth="1"/>
    <col min="4" max="4" width="12.375" style="164" customWidth="1"/>
    <col min="5" max="5" width="11.50390625" style="164" customWidth="1"/>
    <col min="6" max="12" width="10.875" style="164" customWidth="1"/>
    <col min="13" max="13" width="10.00390625" style="164" customWidth="1"/>
    <col min="14" max="14" width="11.625" style="796" customWidth="1"/>
    <col min="15" max="16" width="9.00390625" style="796" customWidth="1"/>
    <col min="17" max="17" width="0.6171875" style="164" customWidth="1"/>
    <col min="18" max="16384" width="9.00390625" style="164" customWidth="1"/>
  </cols>
  <sheetData>
    <row r="1" spans="1:17" ht="30" customHeight="1">
      <c r="A1" s="1389" t="s">
        <v>380</v>
      </c>
      <c r="B1" s="1389"/>
      <c r="C1" s="1389"/>
      <c r="D1" s="1389"/>
      <c r="E1" s="1389"/>
      <c r="F1" s="1389"/>
      <c r="G1" s="1389"/>
      <c r="H1" s="1389"/>
      <c r="I1" s="1389"/>
      <c r="J1" s="1389"/>
      <c r="K1" s="1389"/>
      <c r="L1" s="1389"/>
      <c r="M1" s="1389"/>
      <c r="N1" s="1389"/>
      <c r="O1" s="1389"/>
      <c r="P1" s="1389"/>
      <c r="Q1" s="1389"/>
    </row>
    <row r="2" spans="1:15" ht="9" customHeight="1">
      <c r="A2" s="559"/>
      <c r="B2" s="559"/>
      <c r="C2" s="559"/>
      <c r="D2" s="559"/>
      <c r="E2" s="559"/>
      <c r="F2" s="559"/>
      <c r="G2" s="559"/>
      <c r="H2" s="559"/>
      <c r="I2" s="559"/>
      <c r="J2" s="559"/>
      <c r="K2" s="559"/>
      <c r="L2" s="559"/>
      <c r="M2" s="559"/>
      <c r="N2" s="559"/>
      <c r="O2" s="559"/>
    </row>
    <row r="3" spans="12:16" s="126" customFormat="1" ht="15" customHeight="1">
      <c r="L3" s="754"/>
      <c r="M3" s="754"/>
      <c r="N3" s="754"/>
      <c r="O3" s="754"/>
      <c r="P3" s="881" t="s">
        <v>532</v>
      </c>
    </row>
    <row r="4" spans="12:17" s="126" customFormat="1" ht="3" customHeight="1" thickBot="1">
      <c r="L4" s="754"/>
      <c r="M4" s="754"/>
      <c r="N4" s="754"/>
      <c r="O4" s="754"/>
      <c r="P4" s="754"/>
      <c r="Q4" s="755"/>
    </row>
    <row r="5" spans="1:17" ht="14.25" customHeight="1">
      <c r="A5" s="1445" t="s">
        <v>526</v>
      </c>
      <c r="B5" s="1446"/>
      <c r="C5" s="1447"/>
      <c r="D5" s="756"/>
      <c r="E5" s="757"/>
      <c r="F5" s="757"/>
      <c r="G5" s="757"/>
      <c r="H5" s="757"/>
      <c r="I5" s="757"/>
      <c r="J5" s="757"/>
      <c r="K5" s="757"/>
      <c r="L5" s="757"/>
      <c r="M5" s="1454" t="s">
        <v>588</v>
      </c>
      <c r="N5" s="1457" t="s">
        <v>381</v>
      </c>
      <c r="O5" s="1457" t="s">
        <v>382</v>
      </c>
      <c r="P5" s="1460" t="s">
        <v>589</v>
      </c>
      <c r="Q5" s="758"/>
    </row>
    <row r="6" spans="1:17" ht="14.25" customHeight="1">
      <c r="A6" s="1448"/>
      <c r="B6" s="1449"/>
      <c r="C6" s="1450"/>
      <c r="D6" s="1439" t="s">
        <v>525</v>
      </c>
      <c r="E6" s="1437" t="s">
        <v>383</v>
      </c>
      <c r="F6" s="1437" t="s">
        <v>384</v>
      </c>
      <c r="G6" s="1437" t="s">
        <v>385</v>
      </c>
      <c r="H6" s="1437" t="s">
        <v>386</v>
      </c>
      <c r="I6" s="1437" t="s">
        <v>387</v>
      </c>
      <c r="J6" s="1441" t="s">
        <v>388</v>
      </c>
      <c r="K6" s="761"/>
      <c r="L6" s="761"/>
      <c r="M6" s="1455"/>
      <c r="N6" s="1458"/>
      <c r="O6" s="1458"/>
      <c r="P6" s="1461"/>
      <c r="Q6" s="389"/>
    </row>
    <row r="7" spans="1:17" ht="28.5" customHeight="1">
      <c r="A7" s="1451"/>
      <c r="B7" s="1452"/>
      <c r="C7" s="1453"/>
      <c r="D7" s="1440"/>
      <c r="E7" s="1438"/>
      <c r="F7" s="1438"/>
      <c r="G7" s="1438"/>
      <c r="H7" s="1438"/>
      <c r="I7" s="1438"/>
      <c r="J7" s="1442"/>
      <c r="K7" s="762" t="s">
        <v>389</v>
      </c>
      <c r="L7" s="762" t="s">
        <v>590</v>
      </c>
      <c r="M7" s="1456"/>
      <c r="N7" s="1459"/>
      <c r="O7" s="1459"/>
      <c r="P7" s="1462"/>
      <c r="Q7" s="763"/>
    </row>
    <row r="8" spans="1:17" ht="4.5" customHeight="1">
      <c r="A8" s="764"/>
      <c r="B8" s="765"/>
      <c r="C8" s="766"/>
      <c r="D8" s="767"/>
      <c r="E8" s="768"/>
      <c r="F8" s="768"/>
      <c r="G8" s="768"/>
      <c r="H8" s="768"/>
      <c r="I8" s="768"/>
      <c r="J8" s="768"/>
      <c r="K8" s="769"/>
      <c r="L8" s="769"/>
      <c r="M8" s="768"/>
      <c r="N8" s="770"/>
      <c r="O8" s="771"/>
      <c r="P8" s="772"/>
      <c r="Q8" s="773"/>
    </row>
    <row r="9" spans="1:18" ht="19.5" customHeight="1" hidden="1">
      <c r="A9" s="1443" t="s">
        <v>390</v>
      </c>
      <c r="B9" s="1444"/>
      <c r="C9" s="774"/>
      <c r="D9" s="775">
        <v>1992846</v>
      </c>
      <c r="E9" s="775">
        <v>593628</v>
      </c>
      <c r="F9" s="776">
        <v>0</v>
      </c>
      <c r="G9" s="775">
        <v>522500</v>
      </c>
      <c r="H9" s="775">
        <v>50622</v>
      </c>
      <c r="I9" s="775">
        <v>244784</v>
      </c>
      <c r="J9" s="775">
        <v>581312</v>
      </c>
      <c r="K9" s="775">
        <v>243159</v>
      </c>
      <c r="L9" s="775">
        <v>338153</v>
      </c>
      <c r="M9" s="775">
        <v>7092</v>
      </c>
      <c r="N9" s="777">
        <v>2502</v>
      </c>
      <c r="O9" s="777">
        <v>121</v>
      </c>
      <c r="P9" s="778">
        <v>2</v>
      </c>
      <c r="Q9" s="779"/>
      <c r="R9" s="451"/>
    </row>
    <row r="10" spans="1:18" ht="19.5" customHeight="1">
      <c r="A10" s="1429" t="s">
        <v>391</v>
      </c>
      <c r="B10" s="1430"/>
      <c r="C10" s="774"/>
      <c r="D10" s="775">
        <v>2079545</v>
      </c>
      <c r="E10" s="775">
        <v>691509</v>
      </c>
      <c r="F10" s="776">
        <v>0</v>
      </c>
      <c r="G10" s="775">
        <v>546500</v>
      </c>
      <c r="H10" s="775">
        <v>56268</v>
      </c>
      <c r="I10" s="775">
        <v>297580</v>
      </c>
      <c r="J10" s="775">
        <v>487688</v>
      </c>
      <c r="K10" s="775">
        <v>226249</v>
      </c>
      <c r="L10" s="775">
        <v>261439</v>
      </c>
      <c r="M10" s="775">
        <v>7209</v>
      </c>
      <c r="N10" s="777">
        <v>2395</v>
      </c>
      <c r="O10" s="777">
        <v>110</v>
      </c>
      <c r="P10" s="778">
        <v>0</v>
      </c>
      <c r="Q10" s="779"/>
      <c r="R10" s="451"/>
    </row>
    <row r="11" spans="1:18" ht="19.5" customHeight="1">
      <c r="A11" s="1429" t="s">
        <v>527</v>
      </c>
      <c r="B11" s="1430"/>
      <c r="C11" s="774"/>
      <c r="D11" s="775">
        <v>1867576</v>
      </c>
      <c r="E11" s="775">
        <v>656898</v>
      </c>
      <c r="F11" s="776">
        <v>0</v>
      </c>
      <c r="G11" s="775">
        <v>389214</v>
      </c>
      <c r="H11" s="775">
        <v>53782</v>
      </c>
      <c r="I11" s="775">
        <v>268081</v>
      </c>
      <c r="J11" s="775">
        <v>499601</v>
      </c>
      <c r="K11" s="775">
        <v>214538</v>
      </c>
      <c r="L11" s="775">
        <v>285063</v>
      </c>
      <c r="M11" s="775">
        <v>6963</v>
      </c>
      <c r="N11" s="777">
        <v>3387</v>
      </c>
      <c r="O11" s="777">
        <v>112</v>
      </c>
      <c r="P11" s="778">
        <v>0</v>
      </c>
      <c r="Q11" s="779"/>
      <c r="R11" s="451"/>
    </row>
    <row r="12" spans="1:18" ht="19.5" customHeight="1">
      <c r="A12" s="1429" t="s">
        <v>528</v>
      </c>
      <c r="B12" s="1430"/>
      <c r="C12" s="774"/>
      <c r="D12" s="1083">
        <v>2014262</v>
      </c>
      <c r="E12" s="1084">
        <v>671464</v>
      </c>
      <c r="F12" s="776">
        <v>0</v>
      </c>
      <c r="G12" s="1084">
        <v>463834</v>
      </c>
      <c r="H12" s="1084">
        <v>57091</v>
      </c>
      <c r="I12" s="1084">
        <v>269925</v>
      </c>
      <c r="J12" s="1084">
        <v>551948</v>
      </c>
      <c r="K12" s="1084">
        <v>230021</v>
      </c>
      <c r="L12" s="1084">
        <v>321927</v>
      </c>
      <c r="M12" s="1084">
        <v>7043</v>
      </c>
      <c r="N12" s="1085">
        <v>1457</v>
      </c>
      <c r="O12" s="1085">
        <v>95</v>
      </c>
      <c r="P12" s="778">
        <v>0</v>
      </c>
      <c r="Q12" s="779"/>
      <c r="R12" s="451"/>
    </row>
    <row r="13" spans="1:18" ht="9.75" customHeight="1">
      <c r="A13" s="780"/>
      <c r="B13" s="781"/>
      <c r="C13" s="760"/>
      <c r="D13" s="782"/>
      <c r="E13" s="782"/>
      <c r="F13" s="776"/>
      <c r="G13" s="782"/>
      <c r="H13" s="782"/>
      <c r="I13" s="782"/>
      <c r="J13" s="782"/>
      <c r="K13" s="782"/>
      <c r="L13" s="782"/>
      <c r="M13" s="782"/>
      <c r="N13" s="783"/>
      <c r="O13" s="783"/>
      <c r="P13" s="778"/>
      <c r="Q13" s="389"/>
      <c r="R13" s="451"/>
    </row>
    <row r="14" spans="1:17" ht="19.5" customHeight="1">
      <c r="A14" s="784" t="s">
        <v>529</v>
      </c>
      <c r="B14" s="785" t="s">
        <v>408</v>
      </c>
      <c r="C14" s="760"/>
      <c r="D14" s="786">
        <v>161991</v>
      </c>
      <c r="E14" s="786">
        <v>59457</v>
      </c>
      <c r="F14" s="787">
        <v>0</v>
      </c>
      <c r="G14" s="786">
        <v>39532</v>
      </c>
      <c r="H14" s="786">
        <v>2605</v>
      </c>
      <c r="I14" s="786">
        <v>20812</v>
      </c>
      <c r="J14" s="786">
        <v>39585</v>
      </c>
      <c r="K14" s="786">
        <v>16314</v>
      </c>
      <c r="L14" s="786">
        <v>23271</v>
      </c>
      <c r="M14" s="786">
        <v>489</v>
      </c>
      <c r="N14" s="788">
        <v>59</v>
      </c>
      <c r="O14" s="788">
        <v>9</v>
      </c>
      <c r="P14" s="787">
        <v>0</v>
      </c>
      <c r="Q14" s="779"/>
    </row>
    <row r="15" spans="1:17" ht="19.5" customHeight="1">
      <c r="A15" s="784"/>
      <c r="B15" s="785" t="s">
        <v>409</v>
      </c>
      <c r="C15" s="760"/>
      <c r="D15" s="786">
        <v>181740</v>
      </c>
      <c r="E15" s="786">
        <v>60048</v>
      </c>
      <c r="F15" s="787">
        <v>0</v>
      </c>
      <c r="G15" s="786">
        <v>41891</v>
      </c>
      <c r="H15" s="786">
        <v>2482</v>
      </c>
      <c r="I15" s="786">
        <v>22264</v>
      </c>
      <c r="J15" s="786">
        <v>55055</v>
      </c>
      <c r="K15" s="786">
        <v>18396</v>
      </c>
      <c r="L15" s="786">
        <v>36659</v>
      </c>
      <c r="M15" s="786">
        <v>597</v>
      </c>
      <c r="N15" s="788">
        <v>98</v>
      </c>
      <c r="O15" s="788">
        <v>7</v>
      </c>
      <c r="P15" s="787">
        <v>0</v>
      </c>
      <c r="Q15" s="779"/>
    </row>
    <row r="16" spans="1:17" ht="19.5" customHeight="1">
      <c r="A16" s="784"/>
      <c r="B16" s="785" t="s">
        <v>118</v>
      </c>
      <c r="C16" s="760"/>
      <c r="D16" s="786">
        <v>172068</v>
      </c>
      <c r="E16" s="786">
        <v>59714</v>
      </c>
      <c r="F16" s="787">
        <v>0</v>
      </c>
      <c r="G16" s="786">
        <v>38113</v>
      </c>
      <c r="H16" s="786">
        <v>2155</v>
      </c>
      <c r="I16" s="786">
        <v>24210</v>
      </c>
      <c r="J16" s="786">
        <v>47876</v>
      </c>
      <c r="K16" s="786">
        <v>18887</v>
      </c>
      <c r="L16" s="786">
        <v>28989</v>
      </c>
      <c r="M16" s="786">
        <v>573</v>
      </c>
      <c r="N16" s="788">
        <v>119</v>
      </c>
      <c r="O16" s="788">
        <v>9</v>
      </c>
      <c r="P16" s="787">
        <v>0</v>
      </c>
      <c r="Q16" s="779"/>
    </row>
    <row r="17" spans="1:17" ht="19.5" customHeight="1">
      <c r="A17" s="784"/>
      <c r="B17" s="785" t="s">
        <v>77</v>
      </c>
      <c r="C17" s="760"/>
      <c r="D17" s="786">
        <v>166770</v>
      </c>
      <c r="E17" s="786">
        <v>58941</v>
      </c>
      <c r="F17" s="787">
        <v>0</v>
      </c>
      <c r="G17" s="786">
        <v>33385</v>
      </c>
      <c r="H17" s="786">
        <v>3595</v>
      </c>
      <c r="I17" s="786">
        <v>23203</v>
      </c>
      <c r="J17" s="786">
        <v>47646</v>
      </c>
      <c r="K17" s="786">
        <v>18298</v>
      </c>
      <c r="L17" s="786">
        <v>29348</v>
      </c>
      <c r="M17" s="786">
        <v>614</v>
      </c>
      <c r="N17" s="788">
        <v>122</v>
      </c>
      <c r="O17" s="788">
        <v>7</v>
      </c>
      <c r="P17" s="787">
        <v>0</v>
      </c>
      <c r="Q17" s="779"/>
    </row>
    <row r="18" spans="1:17" ht="19.5" customHeight="1">
      <c r="A18" s="784"/>
      <c r="B18" s="785" t="s">
        <v>78</v>
      </c>
      <c r="C18" s="760"/>
      <c r="D18" s="786">
        <v>168676</v>
      </c>
      <c r="E18" s="786">
        <v>51636</v>
      </c>
      <c r="F18" s="787">
        <v>0</v>
      </c>
      <c r="G18" s="786">
        <v>45683</v>
      </c>
      <c r="H18" s="786">
        <v>3949</v>
      </c>
      <c r="I18" s="786">
        <v>21911</v>
      </c>
      <c r="J18" s="786">
        <v>45497</v>
      </c>
      <c r="K18" s="786">
        <v>19762</v>
      </c>
      <c r="L18" s="786">
        <v>25735</v>
      </c>
      <c r="M18" s="786">
        <v>656</v>
      </c>
      <c r="N18" s="788">
        <v>103</v>
      </c>
      <c r="O18" s="788">
        <v>8</v>
      </c>
      <c r="P18" s="787">
        <v>0</v>
      </c>
      <c r="Q18" s="779"/>
    </row>
    <row r="19" spans="1:17" ht="19.5" customHeight="1">
      <c r="A19" s="784"/>
      <c r="B19" s="785" t="s">
        <v>79</v>
      </c>
      <c r="C19" s="760"/>
      <c r="D19" s="786">
        <v>189612</v>
      </c>
      <c r="E19" s="786">
        <v>60496</v>
      </c>
      <c r="F19" s="787">
        <v>0</v>
      </c>
      <c r="G19" s="786">
        <v>45787</v>
      </c>
      <c r="H19" s="786">
        <v>10559</v>
      </c>
      <c r="I19" s="786">
        <v>24637</v>
      </c>
      <c r="J19" s="786">
        <v>48133</v>
      </c>
      <c r="K19" s="786">
        <v>21441</v>
      </c>
      <c r="L19" s="786">
        <v>26692</v>
      </c>
      <c r="M19" s="786">
        <v>653</v>
      </c>
      <c r="N19" s="788">
        <v>162</v>
      </c>
      <c r="O19" s="788">
        <v>8</v>
      </c>
      <c r="P19" s="787">
        <v>0</v>
      </c>
      <c r="Q19" s="779"/>
    </row>
    <row r="20" spans="1:17" ht="19.5" customHeight="1">
      <c r="A20" s="784" t="s">
        <v>530</v>
      </c>
      <c r="B20" s="785" t="s">
        <v>531</v>
      </c>
      <c r="C20" s="760"/>
      <c r="D20" s="789">
        <v>179470</v>
      </c>
      <c r="E20" s="786">
        <v>50323</v>
      </c>
      <c r="F20" s="787">
        <v>0</v>
      </c>
      <c r="G20" s="786">
        <v>45860</v>
      </c>
      <c r="H20" s="786">
        <v>6568</v>
      </c>
      <c r="I20" s="786">
        <v>21323</v>
      </c>
      <c r="J20" s="786">
        <v>55396</v>
      </c>
      <c r="K20" s="786">
        <v>21133</v>
      </c>
      <c r="L20" s="786">
        <v>34263</v>
      </c>
      <c r="M20" s="786">
        <v>570</v>
      </c>
      <c r="N20" s="788">
        <v>176</v>
      </c>
      <c r="O20" s="788">
        <v>8</v>
      </c>
      <c r="P20" s="787">
        <v>0</v>
      </c>
      <c r="Q20" s="779"/>
    </row>
    <row r="21" spans="1:17" ht="19.5" customHeight="1">
      <c r="A21" s="784"/>
      <c r="B21" s="785" t="s">
        <v>468</v>
      </c>
      <c r="C21" s="760"/>
      <c r="D21" s="789">
        <v>145107</v>
      </c>
      <c r="E21" s="786">
        <v>46950</v>
      </c>
      <c r="F21" s="787">
        <v>0</v>
      </c>
      <c r="G21" s="786">
        <v>30633</v>
      </c>
      <c r="H21" s="786">
        <v>6300</v>
      </c>
      <c r="I21" s="786">
        <v>19280</v>
      </c>
      <c r="J21" s="786">
        <v>41944</v>
      </c>
      <c r="K21" s="786">
        <v>19432</v>
      </c>
      <c r="L21" s="786">
        <v>22512</v>
      </c>
      <c r="M21" s="786">
        <v>568</v>
      </c>
      <c r="N21" s="788">
        <v>208</v>
      </c>
      <c r="O21" s="788">
        <v>7</v>
      </c>
      <c r="P21" s="787">
        <v>0</v>
      </c>
      <c r="Q21" s="779"/>
    </row>
    <row r="22" spans="1:17" ht="19.5" customHeight="1">
      <c r="A22" s="784"/>
      <c r="B22" s="785" t="s">
        <v>412</v>
      </c>
      <c r="C22" s="760"/>
      <c r="D22" s="891">
        <v>181196</v>
      </c>
      <c r="E22" s="892">
        <v>57292</v>
      </c>
      <c r="F22" s="787">
        <v>0</v>
      </c>
      <c r="G22" s="892">
        <v>42365</v>
      </c>
      <c r="H22" s="892">
        <v>4940</v>
      </c>
      <c r="I22" s="892">
        <v>28361</v>
      </c>
      <c r="J22" s="892">
        <v>48238</v>
      </c>
      <c r="K22" s="892">
        <v>20170</v>
      </c>
      <c r="L22" s="892">
        <v>28068</v>
      </c>
      <c r="M22" s="892">
        <v>688</v>
      </c>
      <c r="N22" s="893">
        <v>190</v>
      </c>
      <c r="O22" s="893">
        <v>9</v>
      </c>
      <c r="P22" s="787">
        <v>0</v>
      </c>
      <c r="Q22" s="779"/>
    </row>
    <row r="23" spans="1:17" ht="19.5" customHeight="1">
      <c r="A23" s="784"/>
      <c r="B23" s="785" t="s">
        <v>405</v>
      </c>
      <c r="C23" s="760"/>
      <c r="D23" s="891">
        <v>172985</v>
      </c>
      <c r="E23" s="892">
        <v>56006</v>
      </c>
      <c r="F23" s="892" t="s">
        <v>548</v>
      </c>
      <c r="G23" s="892">
        <v>41248</v>
      </c>
      <c r="H23" s="892">
        <v>3484</v>
      </c>
      <c r="I23" s="892">
        <v>22217</v>
      </c>
      <c r="J23" s="892">
        <v>50030</v>
      </c>
      <c r="K23" s="892">
        <v>19346</v>
      </c>
      <c r="L23" s="892">
        <v>30684</v>
      </c>
      <c r="M23" s="892">
        <v>573</v>
      </c>
      <c r="N23" s="893">
        <v>98</v>
      </c>
      <c r="O23" s="893">
        <v>9</v>
      </c>
      <c r="P23" s="787">
        <v>0</v>
      </c>
      <c r="Q23" s="779"/>
    </row>
    <row r="24" spans="1:17" ht="19.5" customHeight="1">
      <c r="A24" s="784"/>
      <c r="B24" s="785" t="s">
        <v>406</v>
      </c>
      <c r="C24" s="760"/>
      <c r="D24" s="891">
        <v>170999</v>
      </c>
      <c r="E24" s="892">
        <v>57385</v>
      </c>
      <c r="F24" s="892" t="s">
        <v>548</v>
      </c>
      <c r="G24" s="892">
        <v>47220</v>
      </c>
      <c r="H24" s="892">
        <v>2711</v>
      </c>
      <c r="I24" s="892">
        <v>20202</v>
      </c>
      <c r="J24" s="892">
        <v>43481</v>
      </c>
      <c r="K24" s="892">
        <v>18159</v>
      </c>
      <c r="L24" s="892">
        <v>25322</v>
      </c>
      <c r="M24" s="892">
        <v>466</v>
      </c>
      <c r="N24" s="893">
        <v>64</v>
      </c>
      <c r="O24" s="893">
        <v>5</v>
      </c>
      <c r="P24" s="787" t="s">
        <v>548</v>
      </c>
      <c r="Q24" s="779"/>
    </row>
    <row r="25" spans="1:17" ht="19.5" customHeight="1">
      <c r="A25" s="784"/>
      <c r="B25" s="785" t="s">
        <v>407</v>
      </c>
      <c r="C25" s="760"/>
      <c r="D25" s="891">
        <v>184319</v>
      </c>
      <c r="E25" s="892">
        <v>59074</v>
      </c>
      <c r="F25" s="892" t="s">
        <v>548</v>
      </c>
      <c r="G25" s="892">
        <v>53177</v>
      </c>
      <c r="H25" s="892">
        <v>2279</v>
      </c>
      <c r="I25" s="892">
        <v>22849</v>
      </c>
      <c r="J25" s="892">
        <v>46940</v>
      </c>
      <c r="K25" s="892">
        <v>17620</v>
      </c>
      <c r="L25" s="892">
        <v>29320</v>
      </c>
      <c r="M25" s="892">
        <v>526</v>
      </c>
      <c r="N25" s="893">
        <v>58</v>
      </c>
      <c r="O25" s="893">
        <v>6</v>
      </c>
      <c r="P25" s="787" t="s">
        <v>548</v>
      </c>
      <c r="Q25" s="779"/>
    </row>
    <row r="26" spans="1:17" ht="6.75" customHeight="1">
      <c r="A26" s="784"/>
      <c r="B26" s="785"/>
      <c r="C26" s="760"/>
      <c r="D26" s="782"/>
      <c r="E26" s="782"/>
      <c r="F26" s="776"/>
      <c r="G26" s="782"/>
      <c r="H26" s="782"/>
      <c r="I26" s="782"/>
      <c r="J26" s="790"/>
      <c r="K26" s="782"/>
      <c r="L26" s="782"/>
      <c r="M26" s="782"/>
      <c r="N26" s="783"/>
      <c r="O26" s="783"/>
      <c r="P26" s="776"/>
      <c r="Q26" s="791"/>
    </row>
    <row r="27" spans="1:17" ht="24.75" customHeight="1">
      <c r="A27" s="1431" t="s">
        <v>652</v>
      </c>
      <c r="B27" s="1433" t="s">
        <v>591</v>
      </c>
      <c r="C27" s="1434"/>
      <c r="D27" s="905">
        <v>181990</v>
      </c>
      <c r="E27" s="906">
        <v>56852</v>
      </c>
      <c r="F27" s="906" t="s">
        <v>343</v>
      </c>
      <c r="G27" s="906">
        <v>57775</v>
      </c>
      <c r="H27" s="906">
        <v>1667</v>
      </c>
      <c r="I27" s="906">
        <v>17983</v>
      </c>
      <c r="J27" s="906">
        <v>47713</v>
      </c>
      <c r="K27" s="1163">
        <v>17941</v>
      </c>
      <c r="L27" s="1163">
        <v>29772</v>
      </c>
      <c r="M27" s="906">
        <v>571</v>
      </c>
      <c r="N27" s="907">
        <v>68</v>
      </c>
      <c r="O27" s="907">
        <v>6</v>
      </c>
      <c r="P27" s="908" t="s">
        <v>343</v>
      </c>
      <c r="Q27" s="792"/>
    </row>
    <row r="28" spans="1:17" ht="24.75" customHeight="1" thickBot="1">
      <c r="A28" s="1432"/>
      <c r="B28" s="1435" t="s">
        <v>392</v>
      </c>
      <c r="C28" s="1436"/>
      <c r="D28" s="909">
        <v>1128340</v>
      </c>
      <c r="E28" s="909">
        <v>432201</v>
      </c>
      <c r="F28" s="909">
        <v>157672</v>
      </c>
      <c r="G28" s="909">
        <v>60106</v>
      </c>
      <c r="H28" s="909">
        <v>25512</v>
      </c>
      <c r="I28" s="909">
        <v>284800</v>
      </c>
      <c r="J28" s="1164">
        <v>168049</v>
      </c>
      <c r="K28" s="1164">
        <v>128446</v>
      </c>
      <c r="L28" s="1164">
        <v>39603</v>
      </c>
      <c r="M28" s="1164">
        <v>9356</v>
      </c>
      <c r="N28" s="1164">
        <v>2523</v>
      </c>
      <c r="O28" s="1164">
        <v>114</v>
      </c>
      <c r="P28" s="1165">
        <v>281</v>
      </c>
      <c r="Q28" s="793"/>
    </row>
    <row r="29" spans="1:17" ht="1.5" customHeight="1">
      <c r="A29" s="759"/>
      <c r="B29" s="759"/>
      <c r="C29" s="759"/>
      <c r="D29" s="786"/>
      <c r="E29" s="786"/>
      <c r="F29" s="786"/>
      <c r="G29" s="786"/>
      <c r="H29" s="786"/>
      <c r="I29" s="786"/>
      <c r="J29" s="786"/>
      <c r="K29" s="786"/>
      <c r="L29" s="786"/>
      <c r="M29" s="786"/>
      <c r="N29" s="788"/>
      <c r="O29" s="788"/>
      <c r="P29" s="786"/>
      <c r="Q29" s="794"/>
    </row>
    <row r="30" spans="1:16" ht="15" customHeight="1">
      <c r="A30" s="1086" t="s">
        <v>592</v>
      </c>
      <c r="B30" s="795"/>
      <c r="N30" s="164"/>
      <c r="O30" s="164"/>
      <c r="P30" s="164"/>
    </row>
    <row r="31" spans="1:16" ht="15" customHeight="1">
      <c r="A31" s="1086" t="s">
        <v>593</v>
      </c>
      <c r="B31" s="795"/>
      <c r="N31" s="164"/>
      <c r="O31" s="164"/>
      <c r="P31" s="164"/>
    </row>
    <row r="32" spans="1:16" ht="18" customHeight="1">
      <c r="A32" s="867" t="s">
        <v>393</v>
      </c>
      <c r="B32" s="126"/>
      <c r="K32" s="1162"/>
      <c r="L32" s="1162"/>
      <c r="M32" s="1162"/>
      <c r="N32" s="1162"/>
      <c r="O32" s="164"/>
      <c r="P32" s="164"/>
    </row>
    <row r="33" spans="12:16" ht="13.5">
      <c r="L33" s="1162"/>
      <c r="M33" s="1162"/>
      <c r="N33" s="1162"/>
      <c r="O33" s="1162"/>
      <c r="P33" s="1162"/>
    </row>
    <row r="34" spans="14:16" ht="13.5">
      <c r="N34" s="164"/>
      <c r="O34" s="164"/>
      <c r="P34" s="164"/>
    </row>
    <row r="35" spans="14:16" ht="13.5">
      <c r="N35" s="164"/>
      <c r="O35" s="164"/>
      <c r="P35" s="164"/>
    </row>
    <row r="36" spans="14:16" ht="13.5">
      <c r="N36" s="164"/>
      <c r="O36" s="164"/>
      <c r="P36" s="164"/>
    </row>
    <row r="37" spans="14:16" ht="13.5">
      <c r="N37" s="164"/>
      <c r="O37" s="164"/>
      <c r="P37" s="164"/>
    </row>
    <row r="38" spans="14:16" ht="13.5">
      <c r="N38" s="164"/>
      <c r="O38" s="164"/>
      <c r="P38" s="164"/>
    </row>
    <row r="39" spans="14:16" ht="13.5">
      <c r="N39" s="164"/>
      <c r="O39" s="164"/>
      <c r="P39" s="164"/>
    </row>
    <row r="40" spans="14:16" ht="13.5">
      <c r="N40" s="164"/>
      <c r="O40" s="164"/>
      <c r="P40" s="164"/>
    </row>
    <row r="41" spans="14:16" ht="13.5">
      <c r="N41" s="164"/>
      <c r="O41" s="164"/>
      <c r="P41" s="164"/>
    </row>
    <row r="42" spans="14:16" ht="13.5">
      <c r="N42" s="164"/>
      <c r="O42" s="164"/>
      <c r="P42" s="164"/>
    </row>
    <row r="43" spans="14:16" ht="13.5">
      <c r="N43" s="164"/>
      <c r="O43" s="164"/>
      <c r="P43" s="164"/>
    </row>
    <row r="44" spans="14:16" ht="13.5">
      <c r="N44" s="164"/>
      <c r="O44" s="164"/>
      <c r="P44" s="164"/>
    </row>
    <row r="45" spans="14:16" ht="13.5">
      <c r="N45" s="164"/>
      <c r="O45" s="164"/>
      <c r="P45" s="164"/>
    </row>
    <row r="46" spans="14:16" ht="13.5">
      <c r="N46" s="164"/>
      <c r="O46" s="164"/>
      <c r="P46" s="164"/>
    </row>
    <row r="47" spans="14:16" ht="13.5">
      <c r="N47" s="164"/>
      <c r="O47" s="164"/>
      <c r="P47" s="164"/>
    </row>
    <row r="48" spans="14:16" ht="13.5">
      <c r="N48" s="164"/>
      <c r="O48" s="164"/>
      <c r="P48" s="164"/>
    </row>
    <row r="49" spans="14:16" ht="13.5">
      <c r="N49" s="164"/>
      <c r="O49" s="164"/>
      <c r="P49" s="164"/>
    </row>
    <row r="50" spans="14:16" ht="13.5">
      <c r="N50" s="164"/>
      <c r="O50" s="164"/>
      <c r="P50" s="164"/>
    </row>
    <row r="51" spans="14:16" ht="13.5">
      <c r="N51" s="164"/>
      <c r="O51" s="164"/>
      <c r="P51" s="164"/>
    </row>
    <row r="52" spans="14:16" ht="13.5">
      <c r="N52" s="164"/>
      <c r="O52" s="164"/>
      <c r="P52" s="164"/>
    </row>
    <row r="53" spans="14:16" ht="13.5">
      <c r="N53" s="164"/>
      <c r="O53" s="164"/>
      <c r="P53" s="164"/>
    </row>
    <row r="54" spans="14:16" ht="13.5">
      <c r="N54" s="164"/>
      <c r="O54" s="164"/>
      <c r="P54" s="164"/>
    </row>
    <row r="55" spans="14:16" ht="13.5">
      <c r="N55" s="164"/>
      <c r="O55" s="164"/>
      <c r="P55" s="164"/>
    </row>
  </sheetData>
  <sheetProtection/>
  <mergeCells count="20">
    <mergeCell ref="J6:J7"/>
    <mergeCell ref="A9:B9"/>
    <mergeCell ref="A10:B10"/>
    <mergeCell ref="A11:B11"/>
    <mergeCell ref="A1:Q1"/>
    <mergeCell ref="A5:C7"/>
    <mergeCell ref="M5:M7"/>
    <mergeCell ref="N5:N7"/>
    <mergeCell ref="O5:O7"/>
    <mergeCell ref="P5:P7"/>
    <mergeCell ref="A12:B12"/>
    <mergeCell ref="A27:A28"/>
    <mergeCell ref="B27:C27"/>
    <mergeCell ref="B28:C28"/>
    <mergeCell ref="H6:H7"/>
    <mergeCell ref="I6:I7"/>
    <mergeCell ref="D6:D7"/>
    <mergeCell ref="E6:E7"/>
    <mergeCell ref="F6:F7"/>
    <mergeCell ref="G6:G7"/>
  </mergeCells>
  <dataValidations count="1">
    <dataValidation allowBlank="1" showInputMessage="1" showErrorMessage="1" imeMode="off" sqref="D27:I29 J27 P27:P29 M27:O27 J29:O29 D14:P25"/>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85" r:id="rId1"/>
</worksheet>
</file>

<file path=xl/worksheets/sheet19.xml><?xml version="1.0" encoding="utf-8"?>
<worksheet xmlns="http://schemas.openxmlformats.org/spreadsheetml/2006/main" xmlns:r="http://schemas.openxmlformats.org/officeDocument/2006/relationships">
  <sheetPr>
    <pageSetUpPr fitToPage="1"/>
  </sheetPr>
  <dimension ref="A2:M72"/>
  <sheetViews>
    <sheetView showGridLines="0" view="pageBreakPreview" zoomScale="110" zoomScaleNormal="110" zoomScaleSheetLayoutView="11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1" sqref="A1"/>
    </sheetView>
  </sheetViews>
  <sheetFormatPr defaultColWidth="10.625" defaultRowHeight="13.5"/>
  <cols>
    <col min="1" max="1" width="2.50390625" style="797" customWidth="1"/>
    <col min="2" max="2" width="7.50390625" style="798" bestFit="1" customWidth="1"/>
    <col min="3" max="3" width="0.875" style="798" customWidth="1"/>
    <col min="4" max="5" width="12.625" style="798" customWidth="1"/>
    <col min="6" max="7" width="15.375" style="799" customWidth="1"/>
    <col min="8" max="9" width="10.625" style="798" customWidth="1"/>
    <col min="10" max="11" width="11.75390625" style="798" customWidth="1"/>
    <col min="12" max="13" width="8.50390625" style="798" bestFit="1" customWidth="1"/>
    <col min="14" max="16384" width="10.625" style="798" customWidth="1"/>
  </cols>
  <sheetData>
    <row r="1" ht="12.75" customHeight="1"/>
    <row r="2" spans="1:7" s="802" customFormat="1" ht="25.5" customHeight="1">
      <c r="A2" s="1463" t="s">
        <v>594</v>
      </c>
      <c r="B2" s="1463"/>
      <c r="C2" s="1463"/>
      <c r="D2" s="1463"/>
      <c r="E2" s="1463"/>
      <c r="F2" s="1463"/>
      <c r="G2" s="1463"/>
    </row>
    <row r="3" spans="1:7" s="802" customFormat="1" ht="15" customHeight="1">
      <c r="A3" s="803"/>
      <c r="B3" s="801"/>
      <c r="C3" s="801"/>
      <c r="D3" s="801"/>
      <c r="E3" s="801"/>
      <c r="F3" s="801"/>
      <c r="G3" s="801"/>
    </row>
    <row r="4" spans="1:7" s="808" customFormat="1" ht="15.75" customHeight="1">
      <c r="A4" s="804"/>
      <c r="B4" s="805"/>
      <c r="C4" s="805"/>
      <c r="D4" s="805"/>
      <c r="E4" s="807"/>
      <c r="F4" s="806"/>
      <c r="G4" s="807" t="s">
        <v>595</v>
      </c>
    </row>
    <row r="5" spans="1:7" s="812" customFormat="1" ht="1.5" customHeight="1" thickBot="1">
      <c r="A5" s="809"/>
      <c r="B5" s="805"/>
      <c r="C5" s="810"/>
      <c r="D5" s="805"/>
      <c r="E5" s="805"/>
      <c r="F5" s="811"/>
      <c r="G5" s="811"/>
    </row>
    <row r="6" spans="1:7" s="812" customFormat="1" ht="15.75" customHeight="1">
      <c r="A6" s="1464" t="s">
        <v>242</v>
      </c>
      <c r="B6" s="1464"/>
      <c r="C6" s="1465"/>
      <c r="D6" s="1470" t="s">
        <v>243</v>
      </c>
      <c r="E6" s="1470"/>
      <c r="F6" s="1472" t="s">
        <v>596</v>
      </c>
      <c r="G6" s="1464"/>
    </row>
    <row r="7" spans="1:7" s="812" customFormat="1" ht="15.75" customHeight="1">
      <c r="A7" s="1466"/>
      <c r="B7" s="1466"/>
      <c r="C7" s="1467"/>
      <c r="D7" s="1471"/>
      <c r="E7" s="1471"/>
      <c r="F7" s="1473"/>
      <c r="G7" s="1468"/>
    </row>
    <row r="8" spans="1:7" s="812" customFormat="1" ht="15" customHeight="1">
      <c r="A8" s="1466"/>
      <c r="B8" s="1466"/>
      <c r="C8" s="1467"/>
      <c r="D8" s="1474">
        <v>44287</v>
      </c>
      <c r="E8" s="1474">
        <v>44652</v>
      </c>
      <c r="F8" s="1476" t="s">
        <v>597</v>
      </c>
      <c r="G8" s="1476" t="s">
        <v>598</v>
      </c>
    </row>
    <row r="9" spans="1:7" s="812" customFormat="1" ht="15" customHeight="1">
      <c r="A9" s="1468"/>
      <c r="B9" s="1468"/>
      <c r="C9" s="1469"/>
      <c r="D9" s="1475"/>
      <c r="E9" s="1475"/>
      <c r="F9" s="1476"/>
      <c r="G9" s="1476"/>
    </row>
    <row r="10" spans="1:7" ht="5.25" customHeight="1">
      <c r="A10" s="813"/>
      <c r="B10" s="814"/>
      <c r="C10" s="814"/>
      <c r="D10" s="815"/>
      <c r="E10" s="816"/>
      <c r="F10" s="816"/>
      <c r="G10" s="816"/>
    </row>
    <row r="11" spans="1:13" ht="17.25" customHeight="1">
      <c r="A11" s="817" t="s">
        <v>244</v>
      </c>
      <c r="B11" s="818" t="s">
        <v>245</v>
      </c>
      <c r="C11" s="819"/>
      <c r="D11" s="820">
        <v>83424.49</v>
      </c>
      <c r="E11" s="821">
        <v>83424.41</v>
      </c>
      <c r="F11" s="1087">
        <v>205279.65</v>
      </c>
      <c r="G11" s="1087">
        <v>204646.01</v>
      </c>
      <c r="J11" s="1088"/>
      <c r="K11" s="1088"/>
      <c r="L11" s="834"/>
      <c r="M11" s="834"/>
    </row>
    <row r="12" spans="1:13" ht="17.25" customHeight="1">
      <c r="A12" s="817" t="s">
        <v>246</v>
      </c>
      <c r="B12" s="818" t="s">
        <v>247</v>
      </c>
      <c r="C12" s="819"/>
      <c r="D12" s="820">
        <v>9645.62</v>
      </c>
      <c r="E12" s="821">
        <v>9645.94</v>
      </c>
      <c r="F12" s="1087">
        <v>44844.57</v>
      </c>
      <c r="G12" s="1087">
        <v>45332.07</v>
      </c>
      <c r="J12" s="1088"/>
      <c r="K12" s="1088"/>
      <c r="L12" s="834"/>
      <c r="M12" s="834"/>
    </row>
    <row r="13" spans="1:13" ht="17.25" customHeight="1">
      <c r="A13" s="817" t="s">
        <v>248</v>
      </c>
      <c r="B13" s="818" t="s">
        <v>249</v>
      </c>
      <c r="C13" s="819"/>
      <c r="D13" s="820">
        <v>15275.01</v>
      </c>
      <c r="E13" s="821">
        <v>15275.01</v>
      </c>
      <c r="F13" s="1087">
        <v>49149.48</v>
      </c>
      <c r="G13" s="1087">
        <v>48475.94</v>
      </c>
      <c r="J13" s="1088"/>
      <c r="K13" s="1088"/>
      <c r="L13" s="834"/>
      <c r="M13" s="834"/>
    </row>
    <row r="14" spans="1:13" ht="17.25" customHeight="1">
      <c r="A14" s="817" t="s">
        <v>250</v>
      </c>
      <c r="B14" s="818" t="s">
        <v>251</v>
      </c>
      <c r="C14" s="819"/>
      <c r="D14" s="820">
        <v>7282.29</v>
      </c>
      <c r="E14" s="821">
        <v>7282.29</v>
      </c>
      <c r="F14" s="1087">
        <v>100382.38</v>
      </c>
      <c r="G14" s="1087">
        <v>98293.54</v>
      </c>
      <c r="J14" s="1088"/>
      <c r="K14" s="1088"/>
      <c r="L14" s="834"/>
      <c r="M14" s="834"/>
    </row>
    <row r="15" spans="1:13" ht="17.25" customHeight="1">
      <c r="A15" s="817" t="s">
        <v>252</v>
      </c>
      <c r="B15" s="818" t="s">
        <v>253</v>
      </c>
      <c r="C15" s="819"/>
      <c r="D15" s="820">
        <v>11637.52</v>
      </c>
      <c r="E15" s="821">
        <v>11637.52</v>
      </c>
      <c r="F15" s="1087">
        <v>35663.02</v>
      </c>
      <c r="G15" s="1087">
        <v>36247.5</v>
      </c>
      <c r="J15" s="1088"/>
      <c r="K15" s="1088"/>
      <c r="L15" s="834"/>
      <c r="M15" s="834"/>
    </row>
    <row r="16" spans="1:13" ht="17.25" customHeight="1">
      <c r="A16" s="817" t="s">
        <v>254</v>
      </c>
      <c r="B16" s="818" t="s">
        <v>255</v>
      </c>
      <c r="C16" s="819"/>
      <c r="D16" s="820">
        <v>9323.15</v>
      </c>
      <c r="E16" s="821">
        <v>9323.15</v>
      </c>
      <c r="F16" s="1087">
        <v>43444.53</v>
      </c>
      <c r="G16" s="1087">
        <v>43367.14</v>
      </c>
      <c r="J16" s="1088"/>
      <c r="K16" s="1088"/>
      <c r="L16" s="834"/>
      <c r="M16" s="834"/>
    </row>
    <row r="17" spans="1:13" ht="17.25" customHeight="1">
      <c r="A17" s="817" t="s">
        <v>256</v>
      </c>
      <c r="B17" s="818" t="s">
        <v>257</v>
      </c>
      <c r="C17" s="819"/>
      <c r="D17" s="820">
        <v>13784.14</v>
      </c>
      <c r="E17" s="821">
        <v>13784.14</v>
      </c>
      <c r="F17" s="1087">
        <v>80876.87</v>
      </c>
      <c r="G17" s="1087">
        <v>79870.42</v>
      </c>
      <c r="J17" s="1088"/>
      <c r="K17" s="1088"/>
      <c r="L17" s="834"/>
      <c r="M17" s="834"/>
    </row>
    <row r="18" spans="1:13" ht="17.25" customHeight="1">
      <c r="A18" s="817" t="s">
        <v>258</v>
      </c>
      <c r="B18" s="818" t="s">
        <v>259</v>
      </c>
      <c r="C18" s="819"/>
      <c r="D18" s="820">
        <v>6097.39</v>
      </c>
      <c r="E18" s="821">
        <v>6097.54</v>
      </c>
      <c r="F18" s="1087">
        <v>143785.98</v>
      </c>
      <c r="G18" s="1087">
        <v>140922.37</v>
      </c>
      <c r="J18" s="1088"/>
      <c r="K18" s="1088"/>
      <c r="L18" s="834"/>
      <c r="M18" s="834"/>
    </row>
    <row r="19" spans="1:13" ht="17.25" customHeight="1">
      <c r="A19" s="817" t="s">
        <v>260</v>
      </c>
      <c r="B19" s="818" t="s">
        <v>261</v>
      </c>
      <c r="C19" s="819"/>
      <c r="D19" s="820">
        <v>6408.09</v>
      </c>
      <c r="E19" s="821">
        <v>6408.09</v>
      </c>
      <c r="F19" s="1087">
        <v>94378.72</v>
      </c>
      <c r="G19" s="1087">
        <v>92619.42</v>
      </c>
      <c r="J19" s="1088"/>
      <c r="K19" s="1088"/>
      <c r="L19" s="834"/>
      <c r="M19" s="834"/>
    </row>
    <row r="20" spans="1:13" ht="17.25" customHeight="1">
      <c r="A20" s="822">
        <v>10</v>
      </c>
      <c r="B20" s="818" t="s">
        <v>262</v>
      </c>
      <c r="C20" s="819"/>
      <c r="D20" s="820">
        <v>6362.28</v>
      </c>
      <c r="E20" s="821">
        <v>6362.28</v>
      </c>
      <c r="F20" s="1087">
        <v>92877.44</v>
      </c>
      <c r="G20" s="1087">
        <v>93083.4</v>
      </c>
      <c r="J20" s="1088"/>
      <c r="K20" s="1088"/>
      <c r="L20" s="834"/>
      <c r="M20" s="834"/>
    </row>
    <row r="21" spans="1:13" ht="17.25" customHeight="1">
      <c r="A21" s="822">
        <v>11</v>
      </c>
      <c r="B21" s="818" t="s">
        <v>263</v>
      </c>
      <c r="C21" s="819"/>
      <c r="D21" s="820">
        <v>3797.75</v>
      </c>
      <c r="E21" s="821">
        <v>3797.75</v>
      </c>
      <c r="F21" s="1087">
        <v>237318.22</v>
      </c>
      <c r="G21" s="1087">
        <v>236427.96</v>
      </c>
      <c r="J21" s="1088"/>
      <c r="K21" s="1088"/>
      <c r="L21" s="834"/>
      <c r="M21" s="834"/>
    </row>
    <row r="22" spans="1:13" ht="17.25" customHeight="1">
      <c r="A22" s="822">
        <v>12</v>
      </c>
      <c r="B22" s="818" t="s">
        <v>264</v>
      </c>
      <c r="C22" s="819"/>
      <c r="D22" s="820">
        <v>5157.5</v>
      </c>
      <c r="E22" s="821">
        <v>5156.74</v>
      </c>
      <c r="F22" s="1087">
        <v>215110.31</v>
      </c>
      <c r="G22" s="1087">
        <v>212795.83</v>
      </c>
      <c r="J22" s="1088"/>
      <c r="K22" s="1088"/>
      <c r="L22" s="834"/>
      <c r="M22" s="834"/>
    </row>
    <row r="23" spans="1:13" ht="17.25" customHeight="1">
      <c r="A23" s="822">
        <v>13</v>
      </c>
      <c r="B23" s="818" t="s">
        <v>265</v>
      </c>
      <c r="C23" s="819"/>
      <c r="D23" s="820">
        <v>2194.05</v>
      </c>
      <c r="E23" s="821">
        <v>2194.05</v>
      </c>
      <c r="F23" s="1089">
        <v>1153822.12</v>
      </c>
      <c r="G23" s="1087">
        <v>1156824.12</v>
      </c>
      <c r="J23" s="1088"/>
      <c r="K23" s="1088"/>
      <c r="L23" s="834"/>
      <c r="M23" s="834"/>
    </row>
    <row r="24" spans="1:13" ht="17.25" customHeight="1">
      <c r="A24" s="822">
        <v>14</v>
      </c>
      <c r="B24" s="818" t="s">
        <v>266</v>
      </c>
      <c r="C24" s="819"/>
      <c r="D24" s="820">
        <v>2416.1</v>
      </c>
      <c r="E24" s="821">
        <v>2416.11</v>
      </c>
      <c r="F24" s="1087">
        <v>355401.93</v>
      </c>
      <c r="G24" s="1087">
        <v>352053.91</v>
      </c>
      <c r="J24" s="1088"/>
      <c r="K24" s="1088"/>
      <c r="L24" s="834"/>
      <c r="M24" s="834"/>
    </row>
    <row r="25" spans="1:13" ht="17.25" customHeight="1">
      <c r="A25" s="822">
        <v>15</v>
      </c>
      <c r="B25" s="818" t="s">
        <v>267</v>
      </c>
      <c r="C25" s="819"/>
      <c r="D25" s="820">
        <v>12583.95</v>
      </c>
      <c r="E25" s="821">
        <v>12583.96</v>
      </c>
      <c r="F25" s="1087">
        <v>93506.74</v>
      </c>
      <c r="G25" s="1087">
        <v>91851.79</v>
      </c>
      <c r="J25" s="1088"/>
      <c r="K25" s="1088"/>
      <c r="L25" s="834"/>
      <c r="M25" s="834"/>
    </row>
    <row r="26" spans="1:13" ht="17.25" customHeight="1">
      <c r="A26" s="822">
        <v>16</v>
      </c>
      <c r="B26" s="818" t="s">
        <v>268</v>
      </c>
      <c r="C26" s="819"/>
      <c r="D26" s="820">
        <v>4247.58</v>
      </c>
      <c r="E26" s="821">
        <v>4247.54</v>
      </c>
      <c r="F26" s="1087">
        <v>49400.56</v>
      </c>
      <c r="G26" s="1087">
        <v>49102.32</v>
      </c>
      <c r="J26" s="1088"/>
      <c r="K26" s="1088"/>
      <c r="L26" s="834"/>
      <c r="M26" s="834"/>
    </row>
    <row r="27" spans="1:13" ht="17.25" customHeight="1">
      <c r="A27" s="822">
        <v>17</v>
      </c>
      <c r="B27" s="818" t="s">
        <v>269</v>
      </c>
      <c r="C27" s="819"/>
      <c r="D27" s="820">
        <v>4186.21</v>
      </c>
      <c r="E27" s="821">
        <v>4186.23</v>
      </c>
      <c r="F27" s="1087">
        <v>49346.7</v>
      </c>
      <c r="G27" s="1087">
        <v>47794.62</v>
      </c>
      <c r="J27" s="1088"/>
      <c r="K27" s="1088"/>
      <c r="L27" s="834"/>
      <c r="M27" s="834"/>
    </row>
    <row r="28" spans="1:13" ht="17.25" customHeight="1">
      <c r="A28" s="822">
        <v>18</v>
      </c>
      <c r="B28" s="818" t="s">
        <v>270</v>
      </c>
      <c r="C28" s="819"/>
      <c r="D28" s="820">
        <v>4190.52</v>
      </c>
      <c r="E28" s="821">
        <v>4190.58</v>
      </c>
      <c r="F28" s="1087">
        <v>36821.43</v>
      </c>
      <c r="G28" s="1087">
        <v>36945.63</v>
      </c>
      <c r="J28" s="1088"/>
      <c r="K28" s="1088"/>
      <c r="L28" s="834"/>
      <c r="M28" s="834"/>
    </row>
    <row r="29" spans="1:13" ht="17.25" customHeight="1">
      <c r="A29" s="822">
        <v>19</v>
      </c>
      <c r="B29" s="818" t="s">
        <v>271</v>
      </c>
      <c r="C29" s="819"/>
      <c r="D29" s="820">
        <v>4465.27</v>
      </c>
      <c r="E29" s="821">
        <v>4465.27</v>
      </c>
      <c r="F29" s="1087">
        <v>36119.72</v>
      </c>
      <c r="G29" s="1087">
        <v>35660.46</v>
      </c>
      <c r="J29" s="1088"/>
      <c r="K29" s="1088"/>
      <c r="L29" s="834"/>
      <c r="M29" s="834"/>
    </row>
    <row r="30" spans="1:13" ht="17.25" customHeight="1">
      <c r="A30" s="822">
        <v>20</v>
      </c>
      <c r="B30" s="818" t="s">
        <v>272</v>
      </c>
      <c r="C30" s="823"/>
      <c r="D30" s="820">
        <v>13561.56</v>
      </c>
      <c r="E30" s="821">
        <v>13561.56</v>
      </c>
      <c r="F30" s="1087">
        <v>86228.15</v>
      </c>
      <c r="G30" s="1087">
        <v>84543.39</v>
      </c>
      <c r="J30" s="1088"/>
      <c r="K30" s="1088"/>
      <c r="L30" s="834"/>
      <c r="M30" s="834"/>
    </row>
    <row r="31" spans="1:13" ht="17.25" customHeight="1">
      <c r="A31" s="822">
        <v>21</v>
      </c>
      <c r="B31" s="818" t="s">
        <v>273</v>
      </c>
      <c r="C31" s="819"/>
      <c r="D31" s="820">
        <v>10621.29</v>
      </c>
      <c r="E31" s="821">
        <v>10621.29</v>
      </c>
      <c r="F31" s="1087">
        <v>80153.37</v>
      </c>
      <c r="G31" s="1087">
        <v>79368.3</v>
      </c>
      <c r="J31" s="1088"/>
      <c r="K31" s="1088"/>
      <c r="L31" s="834"/>
      <c r="M31" s="834"/>
    </row>
    <row r="32" spans="1:13" ht="17.25" customHeight="1">
      <c r="A32" s="822">
        <v>22</v>
      </c>
      <c r="B32" s="818" t="s">
        <v>274</v>
      </c>
      <c r="C32" s="819"/>
      <c r="D32" s="820">
        <v>7777.36</v>
      </c>
      <c r="E32" s="821">
        <v>7777.02</v>
      </c>
      <c r="F32" s="1087">
        <v>181390.97</v>
      </c>
      <c r="G32" s="1087">
        <v>178662.84</v>
      </c>
      <c r="J32" s="1088"/>
      <c r="K32" s="1088"/>
      <c r="L32" s="834"/>
      <c r="M32" s="834"/>
    </row>
    <row r="33" spans="1:13" ht="17.25" customHeight="1">
      <c r="A33" s="822">
        <v>23</v>
      </c>
      <c r="B33" s="818" t="s">
        <v>275</v>
      </c>
      <c r="C33" s="819"/>
      <c r="D33" s="820">
        <v>5173.15</v>
      </c>
      <c r="E33" s="821">
        <v>5173.23</v>
      </c>
      <c r="F33" s="1087">
        <v>423392.37</v>
      </c>
      <c r="G33" s="1087">
        <v>409107.17</v>
      </c>
      <c r="J33" s="1088"/>
      <c r="K33" s="1088"/>
      <c r="L33" s="834"/>
      <c r="M33" s="834"/>
    </row>
    <row r="34" spans="1:13" ht="17.25" customHeight="1">
      <c r="A34" s="822">
        <v>24</v>
      </c>
      <c r="B34" s="818" t="s">
        <v>276</v>
      </c>
      <c r="C34" s="819"/>
      <c r="D34" s="820">
        <v>5774.49</v>
      </c>
      <c r="E34" s="821">
        <v>5774.48</v>
      </c>
      <c r="F34" s="1087">
        <v>85962.96</v>
      </c>
      <c r="G34" s="1087">
        <v>80863.93</v>
      </c>
      <c r="J34" s="1088"/>
      <c r="K34" s="1088"/>
      <c r="L34" s="834"/>
      <c r="M34" s="834"/>
    </row>
    <row r="35" spans="1:13" ht="17.25" customHeight="1">
      <c r="A35" s="822">
        <v>25</v>
      </c>
      <c r="B35" s="818" t="s">
        <v>277</v>
      </c>
      <c r="C35" s="819"/>
      <c r="D35" s="820">
        <v>4017.38</v>
      </c>
      <c r="E35" s="821">
        <v>4017.38</v>
      </c>
      <c r="F35" s="1087">
        <v>69174.43</v>
      </c>
      <c r="G35" s="1087">
        <v>69225.69</v>
      </c>
      <c r="J35" s="1088"/>
      <c r="K35" s="1088"/>
      <c r="L35" s="834"/>
      <c r="M35" s="834"/>
    </row>
    <row r="36" spans="1:13" ht="17.25" customHeight="1">
      <c r="A36" s="822">
        <v>26</v>
      </c>
      <c r="B36" s="818" t="s">
        <v>278</v>
      </c>
      <c r="C36" s="819"/>
      <c r="D36" s="820">
        <v>4612.2</v>
      </c>
      <c r="E36" s="821">
        <v>4612.2</v>
      </c>
      <c r="F36" s="1087">
        <v>106993.84</v>
      </c>
      <c r="G36" s="1087">
        <v>107661</v>
      </c>
      <c r="J36" s="1088"/>
      <c r="K36" s="1088"/>
      <c r="L36" s="834"/>
      <c r="M36" s="834"/>
    </row>
    <row r="37" spans="1:13" ht="17.25" customHeight="1">
      <c r="A37" s="822">
        <v>27</v>
      </c>
      <c r="B37" s="818" t="s">
        <v>279</v>
      </c>
      <c r="C37" s="819"/>
      <c r="D37" s="820">
        <v>1905.32</v>
      </c>
      <c r="E37" s="821">
        <v>1905.34</v>
      </c>
      <c r="F37" s="1087">
        <v>415397.3</v>
      </c>
      <c r="G37" s="1087">
        <v>411883.64</v>
      </c>
      <c r="J37" s="1088"/>
      <c r="K37" s="1088"/>
      <c r="L37" s="834"/>
      <c r="M37" s="834"/>
    </row>
    <row r="38" spans="1:13" ht="17.25" customHeight="1">
      <c r="A38" s="822">
        <v>28</v>
      </c>
      <c r="B38" s="818" t="s">
        <v>280</v>
      </c>
      <c r="C38" s="819"/>
      <c r="D38" s="820">
        <v>8400.95</v>
      </c>
      <c r="E38" s="821">
        <v>8400.94</v>
      </c>
      <c r="F38" s="1087">
        <v>221614.34</v>
      </c>
      <c r="G38" s="1087">
        <v>221951.71</v>
      </c>
      <c r="J38" s="1088"/>
      <c r="K38" s="1088"/>
      <c r="L38" s="834"/>
      <c r="M38" s="834"/>
    </row>
    <row r="39" spans="1:13" ht="17.25" customHeight="1">
      <c r="A39" s="822">
        <v>29</v>
      </c>
      <c r="B39" s="818" t="s">
        <v>281</v>
      </c>
      <c r="C39" s="819"/>
      <c r="D39" s="820">
        <v>3690.94</v>
      </c>
      <c r="E39" s="821">
        <v>3690.94</v>
      </c>
      <c r="F39" s="1087">
        <v>39364.7</v>
      </c>
      <c r="G39" s="1087">
        <v>39251.92</v>
      </c>
      <c r="J39" s="1088"/>
      <c r="K39" s="1088"/>
      <c r="L39" s="834"/>
      <c r="M39" s="834"/>
    </row>
    <row r="40" spans="1:13" ht="17.25" customHeight="1">
      <c r="A40" s="822">
        <v>30</v>
      </c>
      <c r="B40" s="818" t="s">
        <v>282</v>
      </c>
      <c r="C40" s="819"/>
      <c r="D40" s="820">
        <v>4724.68</v>
      </c>
      <c r="E40" s="821">
        <v>4724.68</v>
      </c>
      <c r="F40" s="1087">
        <v>37278.54</v>
      </c>
      <c r="G40" s="1087">
        <v>37445.51</v>
      </c>
      <c r="J40" s="1088"/>
      <c r="K40" s="1088"/>
      <c r="L40" s="834"/>
      <c r="M40" s="834"/>
    </row>
    <row r="41" spans="1:13" ht="17.25" customHeight="1">
      <c r="A41" s="822">
        <v>31</v>
      </c>
      <c r="B41" s="818" t="s">
        <v>283</v>
      </c>
      <c r="C41" s="819"/>
      <c r="D41" s="820">
        <v>3507.14</v>
      </c>
      <c r="E41" s="821">
        <v>3507.13</v>
      </c>
      <c r="F41" s="1087">
        <v>19170.54</v>
      </c>
      <c r="G41" s="1087">
        <v>18933.75</v>
      </c>
      <c r="J41" s="1088"/>
      <c r="K41" s="1088"/>
      <c r="L41" s="834"/>
      <c r="M41" s="834"/>
    </row>
    <row r="42" spans="1:13" ht="17.25" customHeight="1">
      <c r="A42" s="822">
        <v>32</v>
      </c>
      <c r="B42" s="818" t="s">
        <v>284</v>
      </c>
      <c r="C42" s="819"/>
      <c r="D42" s="820">
        <v>6707.9</v>
      </c>
      <c r="E42" s="821">
        <v>6707.86</v>
      </c>
      <c r="F42" s="1087">
        <v>26498.54</v>
      </c>
      <c r="G42" s="1087">
        <v>26892.78</v>
      </c>
      <c r="J42" s="1088"/>
      <c r="K42" s="1088"/>
      <c r="L42" s="834"/>
      <c r="M42" s="834"/>
    </row>
    <row r="43" spans="1:13" ht="17.25" customHeight="1">
      <c r="A43" s="822">
        <v>33</v>
      </c>
      <c r="B43" s="818" t="s">
        <v>285</v>
      </c>
      <c r="C43" s="819"/>
      <c r="D43" s="820">
        <v>7114.33</v>
      </c>
      <c r="E43" s="821">
        <v>7114.77</v>
      </c>
      <c r="F43" s="1087">
        <v>79341.19</v>
      </c>
      <c r="G43" s="1087">
        <v>78424.9</v>
      </c>
      <c r="J43" s="1088"/>
      <c r="K43" s="1088"/>
      <c r="L43" s="834"/>
      <c r="M43" s="834"/>
    </row>
    <row r="44" spans="1:13" ht="17.25" customHeight="1">
      <c r="A44" s="822">
        <v>34</v>
      </c>
      <c r="B44" s="818" t="s">
        <v>286</v>
      </c>
      <c r="C44" s="819"/>
      <c r="D44" s="820">
        <v>8479.22</v>
      </c>
      <c r="E44" s="821">
        <v>8479.22</v>
      </c>
      <c r="F44" s="1087">
        <v>122576.9</v>
      </c>
      <c r="G44" s="1087">
        <v>119690.86</v>
      </c>
      <c r="J44" s="1088"/>
      <c r="K44" s="1088"/>
      <c r="L44" s="834"/>
      <c r="M44" s="834"/>
    </row>
    <row r="45" spans="1:13" ht="17.25" customHeight="1">
      <c r="A45" s="822">
        <v>35</v>
      </c>
      <c r="B45" s="818" t="s">
        <v>287</v>
      </c>
      <c r="C45" s="819"/>
      <c r="D45" s="820">
        <v>6112.55</v>
      </c>
      <c r="E45" s="821">
        <v>6112.5</v>
      </c>
      <c r="F45" s="1087">
        <v>64821.41</v>
      </c>
      <c r="G45" s="1087">
        <v>63504.97</v>
      </c>
      <c r="J45" s="1088"/>
      <c r="K45" s="1088"/>
      <c r="L45" s="834"/>
      <c r="M45" s="834"/>
    </row>
    <row r="46" spans="1:13" ht="17.25" customHeight="1">
      <c r="A46" s="822">
        <v>36</v>
      </c>
      <c r="B46" s="818" t="s">
        <v>288</v>
      </c>
      <c r="C46" s="819"/>
      <c r="D46" s="820">
        <v>4146.76</v>
      </c>
      <c r="E46" s="821">
        <v>4146.99</v>
      </c>
      <c r="F46" s="1087">
        <v>32357.87</v>
      </c>
      <c r="G46" s="1087">
        <v>32223.66</v>
      </c>
      <c r="J46" s="1088"/>
      <c r="K46" s="1088"/>
      <c r="L46" s="834"/>
      <c r="M46" s="834"/>
    </row>
    <row r="47" spans="1:13" ht="17.25" customHeight="1">
      <c r="A47" s="822">
        <v>37</v>
      </c>
      <c r="B47" s="818" t="s">
        <v>289</v>
      </c>
      <c r="C47" s="819"/>
      <c r="D47" s="820">
        <v>1876.92</v>
      </c>
      <c r="E47" s="821">
        <v>1876.91</v>
      </c>
      <c r="F47" s="1087">
        <v>39563.3</v>
      </c>
      <c r="G47" s="1087">
        <v>40086.78</v>
      </c>
      <c r="J47" s="1088"/>
      <c r="K47" s="1088"/>
      <c r="L47" s="834"/>
      <c r="M47" s="834"/>
    </row>
    <row r="48" spans="1:13" ht="17.25" customHeight="1">
      <c r="A48" s="822">
        <v>38</v>
      </c>
      <c r="B48" s="818" t="s">
        <v>290</v>
      </c>
      <c r="C48" s="819"/>
      <c r="D48" s="820">
        <v>5676.15</v>
      </c>
      <c r="E48" s="821">
        <v>5675.97</v>
      </c>
      <c r="F48" s="1087">
        <v>51369.24</v>
      </c>
      <c r="G48" s="1087">
        <v>51482.71</v>
      </c>
      <c r="J48" s="1088"/>
      <c r="K48" s="1088"/>
      <c r="L48" s="834"/>
      <c r="M48" s="834"/>
    </row>
    <row r="49" spans="1:13" ht="17.25" customHeight="1">
      <c r="A49" s="822">
        <v>39</v>
      </c>
      <c r="B49" s="818" t="s">
        <v>291</v>
      </c>
      <c r="C49" s="819"/>
      <c r="D49" s="820">
        <v>7103.6</v>
      </c>
      <c r="E49" s="821">
        <v>7102.88</v>
      </c>
      <c r="F49" s="1087">
        <v>24728.94</v>
      </c>
      <c r="G49" s="1087">
        <v>24645.67</v>
      </c>
      <c r="J49" s="1088"/>
      <c r="K49" s="1088"/>
      <c r="L49" s="834"/>
      <c r="M49" s="834"/>
    </row>
    <row r="50" spans="1:13" ht="17.25" customHeight="1">
      <c r="A50" s="822">
        <v>40</v>
      </c>
      <c r="B50" s="818" t="s">
        <v>292</v>
      </c>
      <c r="C50" s="819"/>
      <c r="D50" s="820">
        <v>4986.52</v>
      </c>
      <c r="E50" s="821">
        <v>4987.64</v>
      </c>
      <c r="F50" s="1087">
        <v>200577.66</v>
      </c>
      <c r="G50" s="1087">
        <v>199424.12</v>
      </c>
      <c r="J50" s="1088"/>
      <c r="K50" s="1088"/>
      <c r="L50" s="834"/>
      <c r="M50" s="834"/>
    </row>
    <row r="51" spans="1:13" ht="17.25" customHeight="1">
      <c r="A51" s="822">
        <v>41</v>
      </c>
      <c r="B51" s="818" t="s">
        <v>293</v>
      </c>
      <c r="C51" s="819"/>
      <c r="D51" s="820">
        <v>2440.67</v>
      </c>
      <c r="E51" s="821">
        <v>2440.67</v>
      </c>
      <c r="F51" s="1087">
        <v>32351.21</v>
      </c>
      <c r="G51" s="1087">
        <v>32195.95</v>
      </c>
      <c r="J51" s="1088"/>
      <c r="K51" s="1088"/>
      <c r="L51" s="834"/>
      <c r="M51" s="834"/>
    </row>
    <row r="52" spans="1:13" ht="17.25" customHeight="1">
      <c r="A52" s="822">
        <v>42</v>
      </c>
      <c r="B52" s="818" t="s">
        <v>294</v>
      </c>
      <c r="C52" s="819"/>
      <c r="D52" s="820">
        <v>4130.98</v>
      </c>
      <c r="E52" s="821">
        <v>4130.99</v>
      </c>
      <c r="F52" s="1087">
        <v>48199.83</v>
      </c>
      <c r="G52" s="1087">
        <v>47897.58</v>
      </c>
      <c r="J52" s="1088"/>
      <c r="K52" s="1088"/>
      <c r="L52" s="834"/>
      <c r="M52" s="834"/>
    </row>
    <row r="53" spans="1:13" ht="17.25" customHeight="1">
      <c r="A53" s="822">
        <v>43</v>
      </c>
      <c r="B53" s="818" t="s">
        <v>295</v>
      </c>
      <c r="C53" s="819"/>
      <c r="D53" s="820">
        <v>7409.39</v>
      </c>
      <c r="E53" s="821">
        <v>7409.12</v>
      </c>
      <c r="F53" s="1087">
        <v>62997.54</v>
      </c>
      <c r="G53" s="1087">
        <v>63634.25</v>
      </c>
      <c r="J53" s="1088"/>
      <c r="K53" s="1088"/>
      <c r="L53" s="834"/>
      <c r="M53" s="834"/>
    </row>
    <row r="54" spans="1:13" ht="17.25" customHeight="1">
      <c r="A54" s="822">
        <v>44</v>
      </c>
      <c r="B54" s="818" t="s">
        <v>296</v>
      </c>
      <c r="C54" s="819"/>
      <c r="D54" s="820">
        <v>6340.7</v>
      </c>
      <c r="E54" s="821">
        <v>6340.7</v>
      </c>
      <c r="F54" s="1087">
        <v>46362.29</v>
      </c>
      <c r="G54" s="1087">
        <v>45250.54</v>
      </c>
      <c r="J54" s="1088"/>
      <c r="K54" s="1088"/>
      <c r="L54" s="834"/>
      <c r="M54" s="834"/>
    </row>
    <row r="55" spans="1:13" ht="17.25" customHeight="1">
      <c r="A55" s="822">
        <v>45</v>
      </c>
      <c r="B55" s="818" t="s">
        <v>297</v>
      </c>
      <c r="C55" s="819"/>
      <c r="D55" s="820">
        <v>7735.09</v>
      </c>
      <c r="E55" s="821">
        <v>7734.24</v>
      </c>
      <c r="F55" s="1087">
        <v>37834.79</v>
      </c>
      <c r="G55" s="1087">
        <v>37039.5</v>
      </c>
      <c r="J55" s="1088"/>
      <c r="K55" s="1088"/>
      <c r="L55" s="834"/>
      <c r="M55" s="834"/>
    </row>
    <row r="56" spans="1:13" ht="17.25" customHeight="1">
      <c r="A56" s="822">
        <v>46</v>
      </c>
      <c r="B56" s="818" t="s">
        <v>298</v>
      </c>
      <c r="C56" s="819"/>
      <c r="D56" s="820">
        <v>9187.08</v>
      </c>
      <c r="E56" s="821">
        <v>9186.32</v>
      </c>
      <c r="F56" s="1087">
        <v>57727.7</v>
      </c>
      <c r="G56" s="1087">
        <v>57728.61</v>
      </c>
      <c r="J56" s="1088"/>
      <c r="K56" s="1088"/>
      <c r="L56" s="834"/>
      <c r="M56" s="834"/>
    </row>
    <row r="57" spans="1:13" s="800" customFormat="1" ht="17.25" customHeight="1">
      <c r="A57" s="822">
        <v>47</v>
      </c>
      <c r="B57" s="818" t="s">
        <v>299</v>
      </c>
      <c r="C57" s="819"/>
      <c r="D57" s="820">
        <v>2282.54</v>
      </c>
      <c r="E57" s="821">
        <v>2282.15</v>
      </c>
      <c r="F57" s="1087">
        <v>45692.32</v>
      </c>
      <c r="G57" s="1087">
        <v>46333.29</v>
      </c>
      <c r="J57" s="1090"/>
      <c r="K57" s="1090"/>
      <c r="L57" s="834"/>
      <c r="M57" s="834"/>
    </row>
    <row r="58" spans="1:7" s="800" customFormat="1" ht="4.5" customHeight="1" thickBot="1">
      <c r="A58" s="824"/>
      <c r="B58" s="825"/>
      <c r="C58" s="825"/>
      <c r="D58" s="826"/>
      <c r="E58" s="827"/>
      <c r="F58" s="827"/>
      <c r="G58" s="827"/>
    </row>
    <row r="59" spans="1:7" s="800" customFormat="1" ht="4.5" customHeight="1">
      <c r="A59" s="828"/>
      <c r="B59" s="829"/>
      <c r="C59" s="829"/>
      <c r="D59" s="830"/>
      <c r="E59" s="830"/>
      <c r="F59" s="830"/>
      <c r="G59" s="830"/>
    </row>
    <row r="60" spans="1:7" s="833" customFormat="1" ht="11.25">
      <c r="A60" s="831" t="s">
        <v>599</v>
      </c>
      <c r="B60" s="832"/>
      <c r="D60" s="832"/>
      <c r="E60" s="832"/>
      <c r="F60" s="832"/>
      <c r="G60" s="832"/>
    </row>
    <row r="61" spans="1:7" s="834" customFormat="1" ht="11.25">
      <c r="A61" s="831" t="s">
        <v>631</v>
      </c>
      <c r="B61" s="832"/>
      <c r="D61" s="832"/>
      <c r="E61" s="832"/>
      <c r="F61" s="832"/>
      <c r="G61" s="832"/>
    </row>
    <row r="62" spans="1:7" ht="13.5">
      <c r="A62" s="831" t="s">
        <v>600</v>
      </c>
      <c r="D62" s="835"/>
      <c r="E62" s="835"/>
      <c r="F62" s="835"/>
      <c r="G62" s="836"/>
    </row>
    <row r="63" spans="1:6" ht="13.5">
      <c r="A63" s="1091"/>
      <c r="D63" s="835"/>
      <c r="E63" s="835"/>
      <c r="F63" s="835"/>
    </row>
    <row r="64" spans="4:5" ht="13.5">
      <c r="D64" s="835"/>
      <c r="E64" s="837"/>
    </row>
    <row r="65" spans="4:5" ht="13.5">
      <c r="D65" s="835"/>
      <c r="E65" s="835"/>
    </row>
    <row r="66" spans="4:5" ht="13.5">
      <c r="D66" s="835"/>
      <c r="E66" s="835"/>
    </row>
    <row r="67" spans="4:5" ht="13.5">
      <c r="D67" s="835"/>
      <c r="E67" s="835"/>
    </row>
    <row r="68" spans="4:5" ht="13.5">
      <c r="D68" s="835"/>
      <c r="E68" s="835"/>
    </row>
    <row r="69" spans="4:5" ht="13.5">
      <c r="D69" s="835"/>
      <c r="E69" s="835"/>
    </row>
    <row r="70" spans="4:5" ht="13.5">
      <c r="D70" s="835"/>
      <c r="E70" s="835"/>
    </row>
    <row r="71" spans="4:5" ht="13.5">
      <c r="D71" s="835"/>
      <c r="E71" s="835"/>
    </row>
    <row r="72" spans="4:5" ht="13.5">
      <c r="D72" s="835"/>
      <c r="E72" s="835"/>
    </row>
  </sheetData>
  <sheetProtection/>
  <mergeCells count="8">
    <mergeCell ref="A2:G2"/>
    <mergeCell ref="A6:C9"/>
    <mergeCell ref="D6:E7"/>
    <mergeCell ref="F6:G7"/>
    <mergeCell ref="D8:D9"/>
    <mergeCell ref="E8:E9"/>
    <mergeCell ref="F8:F9"/>
    <mergeCell ref="G8:G9"/>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scale="84" r:id="rId1"/>
  <headerFooter scaleWithDoc="0" alignWithMargins="0">
    <oddHeader>&amp;R&amp;"+,標準"&amp;9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CA77"/>
  <sheetViews>
    <sheetView showGridLines="0" view="pageBreakPreview" zoomScaleNormal="90" zoomScaleSheetLayoutView="100" zoomScalePageLayoutView="0" workbookViewId="0" topLeftCell="A1">
      <pane xSplit="1" ySplit="9" topLeftCell="B13" activePane="bottomRight" state="frozen"/>
      <selection pane="topLeft" activeCell="A1" sqref="A1:M1"/>
      <selection pane="topRight" activeCell="A1" sqref="A1:M1"/>
      <selection pane="bottomLeft" activeCell="A1" sqref="A1:M1"/>
      <selection pane="bottomRight" activeCell="O6" sqref="O6"/>
    </sheetView>
  </sheetViews>
  <sheetFormatPr defaultColWidth="13.625" defaultRowHeight="13.5"/>
  <cols>
    <col min="1" max="1" width="17.375" style="0" customWidth="1"/>
    <col min="2" max="2" width="16.25390625" style="0" customWidth="1"/>
    <col min="3" max="3" width="8.50390625" style="0" customWidth="1"/>
    <col min="4" max="5" width="8.625" style="0" customWidth="1"/>
    <col min="6" max="7" width="11.75390625" style="0" customWidth="1"/>
    <col min="8" max="9" width="13.375" style="0" customWidth="1"/>
    <col min="10" max="10" width="13.00390625" style="0" customWidth="1"/>
    <col min="11" max="11" width="12.75390625" style="0" customWidth="1"/>
    <col min="12" max="12" width="0.37109375" style="0" customWidth="1"/>
    <col min="13" max="13" width="4.50390625" style="0" customWidth="1"/>
    <col min="14" max="19" width="13.625" style="0" customWidth="1"/>
    <col min="20" max="20" width="14.875" style="0" customWidth="1"/>
    <col min="21" max="22" width="7.375" style="0" customWidth="1"/>
    <col min="23" max="27" width="13.625" style="0" customWidth="1"/>
    <col min="28" max="28" width="3.625" style="0" customWidth="1"/>
    <col min="29" max="29" width="7.375" style="0" customWidth="1"/>
    <col min="30" max="30" width="3.625" style="0" customWidth="1"/>
    <col min="31" max="31" width="9.875" style="0" customWidth="1"/>
    <col min="32" max="32" width="13.625" style="0" customWidth="1"/>
    <col min="33" max="33" width="17.375" style="0" customWidth="1"/>
    <col min="34" max="34" width="13.625" style="0" customWidth="1"/>
    <col min="35" max="35" width="17.375" style="0" customWidth="1"/>
    <col min="36" max="42" width="13.625" style="0" customWidth="1"/>
    <col min="43" max="43" width="12.375" style="0" customWidth="1"/>
    <col min="44" max="54" width="13.625" style="0" customWidth="1"/>
    <col min="55" max="55" width="17.375" style="0" customWidth="1"/>
    <col min="56" max="56" width="13.625" style="0" customWidth="1"/>
    <col min="57" max="57" width="17.375" style="0" customWidth="1"/>
    <col min="58" max="66" width="13.625" style="0" customWidth="1"/>
    <col min="67" max="68" width="7.375" style="0" customWidth="1"/>
    <col min="69" max="78" width="13.625" style="0" customWidth="1"/>
    <col min="79" max="79" width="17.375" style="0" customWidth="1"/>
  </cols>
  <sheetData>
    <row r="1" spans="1:58" s="107" customFormat="1" ht="30" customHeight="1">
      <c r="A1" s="1234" t="s">
        <v>3</v>
      </c>
      <c r="B1" s="1234"/>
      <c r="C1" s="1234"/>
      <c r="D1" s="1234"/>
      <c r="E1" s="1234"/>
      <c r="F1" s="1234"/>
      <c r="G1" s="1234"/>
      <c r="H1" s="1234"/>
      <c r="I1" s="1234"/>
      <c r="J1" s="1234"/>
      <c r="K1" s="1234"/>
      <c r="L1" s="1234"/>
      <c r="M1" s="106"/>
      <c r="AI1" s="106"/>
      <c r="AJ1" s="106"/>
      <c r="BE1" s="106"/>
      <c r="BF1" s="106"/>
    </row>
    <row r="2" spans="1:79" ht="24.75" customHeight="1" thickBot="1">
      <c r="A2" s="108"/>
      <c r="B2" s="108"/>
      <c r="C2" s="108"/>
      <c r="D2" s="108"/>
      <c r="E2" s="108"/>
      <c r="F2" s="108"/>
      <c r="G2" s="108"/>
      <c r="H2" s="108"/>
      <c r="I2" s="108"/>
      <c r="J2" s="108"/>
      <c r="K2" s="108"/>
      <c r="L2" s="108"/>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row>
    <row r="3" spans="1:79" ht="14.25" customHeight="1">
      <c r="A3" s="1235" t="s">
        <v>413</v>
      </c>
      <c r="B3" s="1238" t="s">
        <v>654</v>
      </c>
      <c r="C3" s="1239" t="s">
        <v>4</v>
      </c>
      <c r="D3" s="1240"/>
      <c r="E3" s="1241"/>
      <c r="F3" s="1239" t="s">
        <v>5</v>
      </c>
      <c r="G3" s="1241"/>
      <c r="H3" s="1248" t="s">
        <v>6</v>
      </c>
      <c r="I3" s="1249"/>
      <c r="J3" s="1239" t="s">
        <v>7</v>
      </c>
      <c r="K3" s="1240"/>
      <c r="L3" s="110"/>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row>
    <row r="4" spans="1:79" ht="14.25" customHeight="1">
      <c r="A4" s="1236"/>
      <c r="B4" s="1226"/>
      <c r="C4" s="1242"/>
      <c r="D4" s="1243"/>
      <c r="E4" s="1244"/>
      <c r="F4" s="1242"/>
      <c r="G4" s="1244"/>
      <c r="H4" s="1250"/>
      <c r="I4" s="1251"/>
      <c r="J4" s="1242"/>
      <c r="K4" s="1243"/>
      <c r="L4" s="112"/>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row>
    <row r="5" spans="1:79" ht="14.25" customHeight="1">
      <c r="A5" s="1236"/>
      <c r="B5" s="1226"/>
      <c r="C5" s="1245"/>
      <c r="D5" s="1246"/>
      <c r="E5" s="1247"/>
      <c r="F5" s="1245"/>
      <c r="G5" s="1247"/>
      <c r="H5" s="1252"/>
      <c r="I5" s="1253"/>
      <c r="J5" s="1245"/>
      <c r="K5" s="1246"/>
      <c r="L5" s="113"/>
      <c r="M5" s="109"/>
      <c r="N5" s="114"/>
      <c r="O5" s="114"/>
      <c r="P5" s="114"/>
      <c r="Q5" s="109"/>
      <c r="R5" s="115"/>
      <c r="S5" s="115"/>
      <c r="T5" s="109"/>
      <c r="U5" s="109"/>
      <c r="V5" s="109"/>
      <c r="W5" s="114"/>
      <c r="X5" s="114"/>
      <c r="Y5" s="114"/>
      <c r="Z5" s="114"/>
      <c r="AA5" s="109"/>
      <c r="AB5" s="114"/>
      <c r="AC5" s="114"/>
      <c r="AD5" s="114"/>
      <c r="AE5" s="114"/>
      <c r="AF5" s="109"/>
      <c r="AG5" s="109"/>
      <c r="AH5" s="109"/>
      <c r="AI5" s="109"/>
      <c r="AJ5" s="114"/>
      <c r="AK5" s="114"/>
      <c r="AL5" s="114"/>
      <c r="AM5" s="114"/>
      <c r="AN5" s="114"/>
      <c r="AO5" s="114"/>
      <c r="AP5" s="114"/>
      <c r="AQ5" s="115"/>
      <c r="AR5" s="115"/>
      <c r="AS5" s="115"/>
      <c r="AT5" s="115"/>
      <c r="AU5" s="109"/>
      <c r="AV5" s="109"/>
      <c r="AW5" s="114"/>
      <c r="AX5" s="114"/>
      <c r="AY5" s="114"/>
      <c r="AZ5" s="114"/>
      <c r="BA5" s="114"/>
      <c r="BB5" s="114"/>
      <c r="BC5" s="109"/>
      <c r="BD5" s="109"/>
      <c r="BE5" s="109"/>
      <c r="BF5" s="114"/>
      <c r="BG5" s="114"/>
      <c r="BH5" s="114"/>
      <c r="BI5" s="114"/>
      <c r="BJ5" s="114"/>
      <c r="BK5" s="114"/>
      <c r="BL5" s="114"/>
      <c r="BM5" s="115"/>
      <c r="BN5" s="115"/>
      <c r="BO5" s="109"/>
      <c r="BP5" s="109"/>
      <c r="BQ5" s="115"/>
      <c r="BR5" s="115"/>
      <c r="BS5" s="109"/>
      <c r="BT5" s="109"/>
      <c r="BU5" s="114"/>
      <c r="BV5" s="114"/>
      <c r="BW5" s="114"/>
      <c r="BX5" s="114"/>
      <c r="BY5" s="114"/>
      <c r="BZ5" s="114"/>
      <c r="CA5" s="109"/>
    </row>
    <row r="6" spans="1:79" ht="14.25" customHeight="1">
      <c r="A6" s="1236"/>
      <c r="B6" s="1226"/>
      <c r="C6" s="1225" t="s">
        <v>8</v>
      </c>
      <c r="D6" s="1222" t="s">
        <v>9</v>
      </c>
      <c r="E6" s="1222" t="s">
        <v>10</v>
      </c>
      <c r="F6" s="1222" t="s">
        <v>395</v>
      </c>
      <c r="G6" s="1225" t="s">
        <v>396</v>
      </c>
      <c r="H6" s="1228" t="s">
        <v>397</v>
      </c>
      <c r="I6" s="1228" t="s">
        <v>398</v>
      </c>
      <c r="J6" s="1222" t="s">
        <v>11</v>
      </c>
      <c r="K6" s="1231" t="s">
        <v>12</v>
      </c>
      <c r="L6" s="116"/>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row>
    <row r="7" spans="1:79" ht="14.25" customHeight="1">
      <c r="A7" s="1236"/>
      <c r="B7" s="1226"/>
      <c r="C7" s="1226"/>
      <c r="D7" s="1223"/>
      <c r="E7" s="1223"/>
      <c r="F7" s="1223"/>
      <c r="G7" s="1226"/>
      <c r="H7" s="1229"/>
      <c r="I7" s="1229"/>
      <c r="J7" s="1223"/>
      <c r="K7" s="1232"/>
      <c r="L7" s="117"/>
      <c r="M7" s="109"/>
      <c r="N7" s="109"/>
      <c r="O7" s="109"/>
      <c r="P7" s="109"/>
      <c r="Q7" s="109"/>
      <c r="R7" s="109"/>
      <c r="S7" s="109"/>
      <c r="T7" s="109"/>
      <c r="U7" s="109"/>
      <c r="V7" s="109"/>
      <c r="W7" s="109"/>
      <c r="X7" s="114"/>
      <c r="Y7" s="114"/>
      <c r="Z7" s="114"/>
      <c r="AA7" s="109"/>
      <c r="AB7" s="109"/>
      <c r="AC7" s="109"/>
      <c r="AD7" s="109"/>
      <c r="AE7" s="109"/>
      <c r="AF7" s="109"/>
      <c r="AG7" s="109"/>
      <c r="AH7" s="109"/>
      <c r="AI7" s="118"/>
      <c r="AJ7" s="109"/>
      <c r="AK7" s="115"/>
      <c r="AL7" s="115"/>
      <c r="AM7" s="115"/>
      <c r="AN7" s="115"/>
      <c r="AO7" s="115"/>
      <c r="AP7" s="115"/>
      <c r="AQ7" s="109"/>
      <c r="AR7" s="109"/>
      <c r="AS7" s="109"/>
      <c r="AT7" s="109"/>
      <c r="AU7" s="109"/>
      <c r="AV7" s="109"/>
      <c r="AW7" s="109"/>
      <c r="AX7" s="109"/>
      <c r="AY7" s="118"/>
      <c r="AZ7" s="118"/>
      <c r="BA7" s="118"/>
      <c r="BB7" s="118"/>
      <c r="BC7" s="109"/>
      <c r="BD7" s="109"/>
      <c r="BE7" s="118"/>
      <c r="BF7" s="109"/>
      <c r="BG7" s="115"/>
      <c r="BH7" s="115"/>
      <c r="BI7" s="115"/>
      <c r="BJ7" s="115"/>
      <c r="BK7" s="115"/>
      <c r="BL7" s="115"/>
      <c r="BM7" s="109"/>
      <c r="BN7" s="109"/>
      <c r="BO7" s="109"/>
      <c r="BP7" s="109"/>
      <c r="BQ7" s="109"/>
      <c r="BR7" s="109"/>
      <c r="BS7" s="109"/>
      <c r="BT7" s="109"/>
      <c r="BU7" s="109"/>
      <c r="BV7" s="109"/>
      <c r="BW7" s="118"/>
      <c r="BX7" s="118"/>
      <c r="BY7" s="118"/>
      <c r="BZ7" s="118"/>
      <c r="CA7" s="109"/>
    </row>
    <row r="8" spans="1:79" ht="14.25" customHeight="1">
      <c r="A8" s="1237"/>
      <c r="B8" s="1227"/>
      <c r="C8" s="1227"/>
      <c r="D8" s="1224"/>
      <c r="E8" s="1224"/>
      <c r="F8" s="1224"/>
      <c r="G8" s="1227"/>
      <c r="H8" s="1230"/>
      <c r="I8" s="1230"/>
      <c r="J8" s="1224"/>
      <c r="K8" s="1233"/>
      <c r="L8" s="119"/>
      <c r="M8" s="109"/>
      <c r="N8" s="109"/>
      <c r="O8" s="109"/>
      <c r="P8" s="109"/>
      <c r="Q8" s="109"/>
      <c r="R8" s="109"/>
      <c r="S8" s="109"/>
      <c r="T8" s="109"/>
      <c r="U8" s="109"/>
      <c r="V8" s="109"/>
      <c r="W8" s="109"/>
      <c r="X8" s="109"/>
      <c r="Y8" s="109"/>
      <c r="Z8" s="109"/>
      <c r="AA8" s="109"/>
      <c r="AB8" s="109"/>
      <c r="AC8" s="109"/>
      <c r="AD8" s="109"/>
      <c r="AE8" s="109"/>
      <c r="AF8" s="109"/>
      <c r="AG8" s="109"/>
      <c r="AH8" s="109"/>
      <c r="AI8" s="118"/>
      <c r="AJ8" s="109"/>
      <c r="AK8" s="109"/>
      <c r="AL8" s="109"/>
      <c r="AM8" s="109"/>
      <c r="AN8" s="109"/>
      <c r="AO8" s="109"/>
      <c r="AP8" s="109"/>
      <c r="AQ8" s="109"/>
      <c r="AR8" s="109"/>
      <c r="AS8" s="109"/>
      <c r="AT8" s="109"/>
      <c r="AU8" s="109"/>
      <c r="AV8" s="109"/>
      <c r="AW8" s="109"/>
      <c r="AX8" s="109"/>
      <c r="AY8" s="118"/>
      <c r="AZ8" s="118"/>
      <c r="BA8" s="118"/>
      <c r="BB8" s="118"/>
      <c r="BC8" s="109"/>
      <c r="BD8" s="109"/>
      <c r="BE8" s="118"/>
      <c r="BF8" s="109"/>
      <c r="BG8" s="109"/>
      <c r="BH8" s="109"/>
      <c r="BI8" s="109"/>
      <c r="BJ8" s="109"/>
      <c r="BK8" s="109"/>
      <c r="BL8" s="109"/>
      <c r="BM8" s="109"/>
      <c r="BN8" s="109"/>
      <c r="BO8" s="109"/>
      <c r="BP8" s="109"/>
      <c r="BQ8" s="109"/>
      <c r="BR8" s="109"/>
      <c r="BS8" s="109"/>
      <c r="BT8" s="109"/>
      <c r="BU8" s="109"/>
      <c r="BV8" s="109"/>
      <c r="BW8" s="118"/>
      <c r="BX8" s="118"/>
      <c r="BY8" s="118"/>
      <c r="BZ8" s="118"/>
      <c r="CA8" s="109"/>
    </row>
    <row r="9" spans="1:78" s="126" customFormat="1" ht="15" customHeight="1">
      <c r="A9" s="120"/>
      <c r="B9" s="121" t="s">
        <v>13</v>
      </c>
      <c r="C9" s="122" t="s">
        <v>14</v>
      </c>
      <c r="D9" s="122" t="s">
        <v>14</v>
      </c>
      <c r="E9" s="122" t="s">
        <v>15</v>
      </c>
      <c r="F9" s="122" t="s">
        <v>16</v>
      </c>
      <c r="G9" s="122" t="s">
        <v>16</v>
      </c>
      <c r="H9" s="122" t="s">
        <v>17</v>
      </c>
      <c r="I9" s="122" t="s">
        <v>17</v>
      </c>
      <c r="J9" s="122" t="s">
        <v>18</v>
      </c>
      <c r="K9" s="123" t="s">
        <v>13</v>
      </c>
      <c r="L9" s="124"/>
      <c r="M9" s="125"/>
      <c r="N9" s="125"/>
      <c r="O9" s="125"/>
      <c r="P9" s="125"/>
      <c r="Q9" s="125"/>
      <c r="R9" s="125"/>
      <c r="S9" s="125"/>
      <c r="T9" s="125"/>
      <c r="W9" s="125"/>
      <c r="X9" s="125"/>
      <c r="Y9" s="125"/>
      <c r="Z9" s="125"/>
      <c r="AA9" s="125"/>
      <c r="AC9" s="125"/>
      <c r="AE9" s="125"/>
      <c r="AF9" s="125"/>
      <c r="AG9" s="125"/>
      <c r="AY9" s="127"/>
      <c r="AZ9" s="127"/>
      <c r="BA9" s="127"/>
      <c r="BB9" s="127"/>
      <c r="BW9" s="127"/>
      <c r="BX9" s="127"/>
      <c r="BY9" s="127"/>
      <c r="BZ9" s="127"/>
    </row>
    <row r="10" spans="1:79" ht="15" customHeight="1">
      <c r="A10" s="111"/>
      <c r="B10" s="128"/>
      <c r="C10" s="129"/>
      <c r="D10" s="129"/>
      <c r="E10" s="129"/>
      <c r="F10" s="129"/>
      <c r="G10" s="129"/>
      <c r="H10" s="129"/>
      <c r="I10" s="129"/>
      <c r="J10" s="129"/>
      <c r="K10" s="129"/>
      <c r="L10" s="130"/>
      <c r="M10" s="109"/>
      <c r="N10" s="131"/>
      <c r="O10" s="131"/>
      <c r="P10" s="131"/>
      <c r="Q10" s="131"/>
      <c r="R10" s="131"/>
      <c r="S10" s="131"/>
      <c r="T10" s="132"/>
      <c r="U10" s="109"/>
      <c r="V10" s="109"/>
      <c r="W10" s="131"/>
      <c r="X10" s="131"/>
      <c r="Y10" s="131"/>
      <c r="Z10" s="131"/>
      <c r="AA10" s="131"/>
      <c r="AB10" s="109"/>
      <c r="AC10" s="132"/>
      <c r="AD10" s="109"/>
      <c r="AE10" s="132"/>
      <c r="AF10" s="109"/>
      <c r="AG10" s="109"/>
      <c r="AH10" s="109"/>
      <c r="AI10" s="133"/>
      <c r="AJ10" s="109"/>
      <c r="AK10" s="109"/>
      <c r="AL10" s="109"/>
      <c r="AM10" s="109"/>
      <c r="AN10" s="109"/>
      <c r="AO10" s="109"/>
      <c r="AP10" s="109"/>
      <c r="AQ10" s="109"/>
      <c r="AR10" s="109"/>
      <c r="AS10" s="109"/>
      <c r="AT10" s="109"/>
      <c r="AU10" s="109"/>
      <c r="AV10" s="109"/>
      <c r="AW10" s="109"/>
      <c r="AX10" s="109"/>
      <c r="AY10" s="109"/>
      <c r="AZ10" s="109"/>
      <c r="BA10" s="109"/>
      <c r="BB10" s="109"/>
      <c r="BC10" s="133"/>
      <c r="BD10" s="109"/>
      <c r="BE10" s="133"/>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33"/>
    </row>
    <row r="11" spans="1:12" s="136" customFormat="1" ht="18" customHeight="1">
      <c r="A11" s="137" t="s">
        <v>19</v>
      </c>
      <c r="B11" s="913">
        <v>1461096</v>
      </c>
      <c r="C11" s="134">
        <v>726</v>
      </c>
      <c r="D11" s="134">
        <v>20</v>
      </c>
      <c r="E11" s="135">
        <v>2.7</v>
      </c>
      <c r="F11" s="930">
        <v>52568</v>
      </c>
      <c r="G11" s="930">
        <v>42265</v>
      </c>
      <c r="H11" s="930">
        <v>246948</v>
      </c>
      <c r="I11" s="930">
        <v>278190</v>
      </c>
      <c r="J11" s="930">
        <v>29568</v>
      </c>
      <c r="K11" s="930">
        <v>37845</v>
      </c>
      <c r="L11" s="931"/>
    </row>
    <row r="12" spans="1:12" s="136" customFormat="1" ht="18" customHeight="1">
      <c r="A12" s="137" t="s">
        <v>20</v>
      </c>
      <c r="B12" s="913">
        <v>1467480</v>
      </c>
      <c r="C12" s="134">
        <v>727</v>
      </c>
      <c r="D12" s="134">
        <v>25</v>
      </c>
      <c r="E12" s="135">
        <v>3.3</v>
      </c>
      <c r="F12" s="138">
        <v>58708</v>
      </c>
      <c r="G12" s="138">
        <v>44196</v>
      </c>
      <c r="H12" s="138">
        <v>256585</v>
      </c>
      <c r="I12" s="138">
        <v>283770</v>
      </c>
      <c r="J12" s="138">
        <v>30176</v>
      </c>
      <c r="K12" s="138">
        <v>38251</v>
      </c>
      <c r="L12" s="931"/>
    </row>
    <row r="13" spans="1:12" s="136" customFormat="1" ht="18" customHeight="1">
      <c r="A13" s="137" t="s">
        <v>21</v>
      </c>
      <c r="B13" s="883">
        <v>1468526</v>
      </c>
      <c r="C13" s="139">
        <v>730</v>
      </c>
      <c r="D13" s="139">
        <v>28</v>
      </c>
      <c r="E13" s="140">
        <v>3.7</v>
      </c>
      <c r="F13" s="138">
        <v>58299</v>
      </c>
      <c r="G13" s="138">
        <v>43199</v>
      </c>
      <c r="H13" s="138">
        <v>250796</v>
      </c>
      <c r="I13" s="138">
        <v>275343</v>
      </c>
      <c r="J13" s="138">
        <v>30739</v>
      </c>
      <c r="K13" s="138">
        <v>38658</v>
      </c>
      <c r="L13" s="931"/>
    </row>
    <row r="14" spans="1:12" s="136" customFormat="1" ht="18" customHeight="1">
      <c r="A14" s="137"/>
      <c r="B14" s="141"/>
      <c r="C14" s="134"/>
      <c r="D14" s="134"/>
      <c r="E14" s="142"/>
      <c r="F14" s="932"/>
      <c r="G14" s="932"/>
      <c r="H14" s="932"/>
      <c r="I14" s="932"/>
      <c r="J14" s="932"/>
      <c r="K14" s="932"/>
      <c r="L14" s="931"/>
    </row>
    <row r="15" spans="1:13" ht="18" customHeight="1">
      <c r="A15" s="143" t="s">
        <v>617</v>
      </c>
      <c r="B15" s="933">
        <v>1467854</v>
      </c>
      <c r="C15" s="138">
        <v>720</v>
      </c>
      <c r="D15" s="138">
        <v>32</v>
      </c>
      <c r="E15" s="144">
        <v>4.3</v>
      </c>
      <c r="F15" s="138">
        <v>57937</v>
      </c>
      <c r="G15" s="138">
        <v>42641</v>
      </c>
      <c r="H15" s="138">
        <v>257510</v>
      </c>
      <c r="I15" s="138">
        <v>286458</v>
      </c>
      <c r="J15" s="138">
        <v>30779</v>
      </c>
      <c r="K15" s="138">
        <v>38650</v>
      </c>
      <c r="L15" s="145"/>
      <c r="M15" s="146"/>
    </row>
    <row r="16" spans="1:13" ht="18" customHeight="1">
      <c r="A16" s="143" t="s">
        <v>27</v>
      </c>
      <c r="B16" s="933">
        <v>1468047</v>
      </c>
      <c r="C16" s="138">
        <v>730</v>
      </c>
      <c r="D16" s="138">
        <v>28</v>
      </c>
      <c r="E16" s="144">
        <v>3.7</v>
      </c>
      <c r="F16" s="138">
        <v>58029</v>
      </c>
      <c r="G16" s="138">
        <v>42630</v>
      </c>
      <c r="H16" s="138">
        <v>237840</v>
      </c>
      <c r="I16" s="138">
        <v>250164</v>
      </c>
      <c r="J16" s="138">
        <v>30885</v>
      </c>
      <c r="K16" s="138">
        <v>38737</v>
      </c>
      <c r="L16" s="145"/>
      <c r="M16" s="146"/>
    </row>
    <row r="17" spans="1:13" ht="18" customHeight="1">
      <c r="A17" s="143" t="s">
        <v>28</v>
      </c>
      <c r="B17" s="933">
        <v>1468475</v>
      </c>
      <c r="C17" s="138">
        <v>730</v>
      </c>
      <c r="D17" s="138">
        <v>27</v>
      </c>
      <c r="E17" s="144">
        <v>3.6</v>
      </c>
      <c r="F17" s="138">
        <v>57734</v>
      </c>
      <c r="G17" s="138">
        <v>42936</v>
      </c>
      <c r="H17" s="138">
        <v>216543</v>
      </c>
      <c r="I17" s="138">
        <v>233507</v>
      </c>
      <c r="J17" s="138">
        <v>30888</v>
      </c>
      <c r="K17" s="138">
        <v>38712</v>
      </c>
      <c r="L17" s="145"/>
      <c r="M17" s="146"/>
    </row>
    <row r="18" spans="1:13" ht="18" customHeight="1">
      <c r="A18" s="143" t="s">
        <v>29</v>
      </c>
      <c r="B18" s="933">
        <v>1468526</v>
      </c>
      <c r="C18" s="138">
        <v>727</v>
      </c>
      <c r="D18" s="138">
        <v>20</v>
      </c>
      <c r="E18" s="144">
        <v>2.7</v>
      </c>
      <c r="F18" s="138">
        <v>58092</v>
      </c>
      <c r="G18" s="138">
        <v>42942</v>
      </c>
      <c r="H18" s="138">
        <v>220384</v>
      </c>
      <c r="I18" s="138">
        <v>238801</v>
      </c>
      <c r="J18" s="138">
        <v>30991</v>
      </c>
      <c r="K18" s="138">
        <v>38836</v>
      </c>
      <c r="L18" s="145"/>
      <c r="M18" s="146"/>
    </row>
    <row r="19" spans="1:13" ht="18" customHeight="1">
      <c r="A19" s="143" t="s">
        <v>30</v>
      </c>
      <c r="B19" s="884">
        <v>1468755</v>
      </c>
      <c r="C19" s="138">
        <v>740</v>
      </c>
      <c r="D19" s="138">
        <v>24</v>
      </c>
      <c r="E19" s="144">
        <v>3.1</v>
      </c>
      <c r="F19" s="138">
        <v>58272</v>
      </c>
      <c r="G19" s="138">
        <v>42638</v>
      </c>
      <c r="H19" s="138">
        <v>227138</v>
      </c>
      <c r="I19" s="138">
        <v>248847</v>
      </c>
      <c r="J19" s="138">
        <v>31085</v>
      </c>
      <c r="K19" s="138">
        <v>38956</v>
      </c>
      <c r="L19" s="145"/>
      <c r="M19" s="146"/>
    </row>
    <row r="20" spans="1:13" ht="18" customHeight="1">
      <c r="A20" s="143" t="s">
        <v>31</v>
      </c>
      <c r="B20" s="884">
        <v>1468983</v>
      </c>
      <c r="C20" s="138">
        <v>748</v>
      </c>
      <c r="D20" s="138">
        <v>26</v>
      </c>
      <c r="E20" s="144">
        <v>3.4</v>
      </c>
      <c r="F20" s="138">
        <v>58299</v>
      </c>
      <c r="G20" s="138">
        <v>43199</v>
      </c>
      <c r="H20" s="138">
        <v>416690</v>
      </c>
      <c r="I20" s="138">
        <v>474279</v>
      </c>
      <c r="J20" s="138">
        <v>31193</v>
      </c>
      <c r="K20" s="138">
        <v>39065</v>
      </c>
      <c r="L20" s="145"/>
      <c r="M20" s="146"/>
    </row>
    <row r="21" spans="1:13" ht="18" customHeight="1">
      <c r="A21" s="143" t="s">
        <v>32</v>
      </c>
      <c r="B21" s="884">
        <v>1469335</v>
      </c>
      <c r="C21" s="138">
        <v>759</v>
      </c>
      <c r="D21" s="138">
        <v>30</v>
      </c>
      <c r="E21" s="144">
        <v>3.8</v>
      </c>
      <c r="F21" s="138">
        <v>58264</v>
      </c>
      <c r="G21" s="138">
        <v>42787</v>
      </c>
      <c r="H21" s="138">
        <v>212989</v>
      </c>
      <c r="I21" s="138">
        <v>227161</v>
      </c>
      <c r="J21" s="138">
        <v>31214</v>
      </c>
      <c r="K21" s="138">
        <v>39049</v>
      </c>
      <c r="L21" s="145"/>
      <c r="M21" s="146"/>
    </row>
    <row r="22" spans="1:13" ht="18" customHeight="1">
      <c r="A22" s="143" t="s">
        <v>33</v>
      </c>
      <c r="B22" s="884">
        <v>1469233</v>
      </c>
      <c r="C22" s="138">
        <v>741</v>
      </c>
      <c r="D22" s="138">
        <v>32</v>
      </c>
      <c r="E22" s="144">
        <v>4.1</v>
      </c>
      <c r="F22" s="138">
        <v>58236</v>
      </c>
      <c r="G22" s="138">
        <v>42814</v>
      </c>
      <c r="H22" s="138">
        <v>212839</v>
      </c>
      <c r="I22" s="138">
        <v>225971</v>
      </c>
      <c r="J22" s="138">
        <v>31238</v>
      </c>
      <c r="K22" s="138">
        <v>39061</v>
      </c>
      <c r="L22" s="145"/>
      <c r="M22" s="146"/>
    </row>
    <row r="23" spans="1:13" ht="18" customHeight="1">
      <c r="A23" s="143" t="s">
        <v>22</v>
      </c>
      <c r="B23" s="884">
        <v>1468780</v>
      </c>
      <c r="C23" s="138">
        <v>748</v>
      </c>
      <c r="D23" s="138">
        <v>26</v>
      </c>
      <c r="E23" s="144">
        <v>3.4</v>
      </c>
      <c r="F23" s="138">
        <v>58704</v>
      </c>
      <c r="G23" s="138">
        <v>43068</v>
      </c>
      <c r="H23" s="138">
        <v>230699</v>
      </c>
      <c r="I23" s="138">
        <v>239760</v>
      </c>
      <c r="J23" s="138">
        <v>31330</v>
      </c>
      <c r="K23" s="138">
        <v>39154</v>
      </c>
      <c r="L23" s="145"/>
      <c r="M23" s="146"/>
    </row>
    <row r="24" spans="1:13" ht="18" customHeight="1">
      <c r="A24" s="143" t="s">
        <v>23</v>
      </c>
      <c r="B24" s="934">
        <v>1462940</v>
      </c>
      <c r="C24" s="138">
        <v>757</v>
      </c>
      <c r="D24" s="138">
        <v>22</v>
      </c>
      <c r="E24" s="144">
        <v>2.8</v>
      </c>
      <c r="F24" s="138">
        <v>60258</v>
      </c>
      <c r="G24" s="138">
        <v>42714</v>
      </c>
      <c r="H24" s="138">
        <v>227177</v>
      </c>
      <c r="I24" s="138">
        <v>235181</v>
      </c>
      <c r="J24" s="138">
        <v>31333</v>
      </c>
      <c r="K24" s="138">
        <v>38997</v>
      </c>
      <c r="L24" s="145"/>
      <c r="M24" s="146"/>
    </row>
    <row r="25" spans="1:13" ht="18" customHeight="1">
      <c r="A25" s="143" t="s">
        <v>24</v>
      </c>
      <c r="B25" s="934">
        <v>1466870</v>
      </c>
      <c r="C25" s="138">
        <v>739</v>
      </c>
      <c r="D25" s="138">
        <v>21</v>
      </c>
      <c r="E25" s="144">
        <v>2.8</v>
      </c>
      <c r="F25" s="910">
        <v>60174</v>
      </c>
      <c r="G25" s="910">
        <v>42954</v>
      </c>
      <c r="H25" s="910">
        <v>220333</v>
      </c>
      <c r="I25" s="910">
        <v>235928</v>
      </c>
      <c r="J25" s="138">
        <v>31345</v>
      </c>
      <c r="K25" s="138">
        <v>38966</v>
      </c>
      <c r="L25" s="145"/>
      <c r="M25" s="146"/>
    </row>
    <row r="26" spans="1:13" ht="18" customHeight="1">
      <c r="A26" s="143" t="s">
        <v>25</v>
      </c>
      <c r="B26" s="934">
        <v>1467800</v>
      </c>
      <c r="C26" s="138">
        <v>739</v>
      </c>
      <c r="D26" s="138">
        <v>21</v>
      </c>
      <c r="E26" s="144">
        <v>2.8</v>
      </c>
      <c r="F26" s="138">
        <v>60760</v>
      </c>
      <c r="G26" s="138">
        <v>42963</v>
      </c>
      <c r="H26" s="138">
        <v>347332</v>
      </c>
      <c r="I26" s="138">
        <v>368918</v>
      </c>
      <c r="J26" s="138">
        <v>31418</v>
      </c>
      <c r="K26" s="138">
        <v>39044</v>
      </c>
      <c r="L26" s="145"/>
      <c r="M26" s="146"/>
    </row>
    <row r="27" spans="1:13" ht="18" customHeight="1">
      <c r="A27" s="143" t="s">
        <v>26</v>
      </c>
      <c r="B27" s="934">
        <v>1468428</v>
      </c>
      <c r="C27" s="138">
        <v>714</v>
      </c>
      <c r="D27" s="138">
        <v>29</v>
      </c>
      <c r="E27" s="144">
        <v>3.9</v>
      </c>
      <c r="F27" s="910">
        <v>60908</v>
      </c>
      <c r="G27" s="910">
        <v>43008</v>
      </c>
      <c r="H27" s="138">
        <v>257268</v>
      </c>
      <c r="I27" s="138">
        <v>284644</v>
      </c>
      <c r="J27" s="138">
        <v>31488</v>
      </c>
      <c r="K27" s="138">
        <v>39096</v>
      </c>
      <c r="L27" s="145"/>
      <c r="M27" s="146"/>
    </row>
    <row r="28" spans="1:13" ht="18" customHeight="1">
      <c r="A28" s="143" t="s">
        <v>27</v>
      </c>
      <c r="B28" s="934">
        <v>1468492</v>
      </c>
      <c r="C28" s="138">
        <v>728</v>
      </c>
      <c r="D28" s="138">
        <v>26</v>
      </c>
      <c r="E28" s="144">
        <v>3.4</v>
      </c>
      <c r="F28" s="138">
        <v>60795</v>
      </c>
      <c r="G28" s="138">
        <v>43092</v>
      </c>
      <c r="H28" s="138"/>
      <c r="I28" s="138"/>
      <c r="J28" s="138"/>
      <c r="K28" s="138"/>
      <c r="L28" s="145"/>
      <c r="M28" s="146"/>
    </row>
    <row r="29" spans="1:13" ht="18" customHeight="1">
      <c r="A29" s="143" t="s">
        <v>28</v>
      </c>
      <c r="B29" s="934">
        <v>1468678</v>
      </c>
      <c r="C29" s="138"/>
      <c r="D29" s="138"/>
      <c r="E29" s="138"/>
      <c r="F29" s="138"/>
      <c r="G29" s="138"/>
      <c r="H29" s="138"/>
      <c r="I29" s="138"/>
      <c r="J29" s="138"/>
      <c r="K29" s="138"/>
      <c r="L29" s="145"/>
      <c r="M29" s="146"/>
    </row>
    <row r="30" spans="1:13" ht="5.25" customHeight="1" thickBot="1">
      <c r="A30" s="147"/>
      <c r="B30" s="148"/>
      <c r="C30" s="935"/>
      <c r="D30" s="935"/>
      <c r="E30" s="149"/>
      <c r="F30" s="150"/>
      <c r="G30" s="150"/>
      <c r="H30" s="150"/>
      <c r="I30" s="150"/>
      <c r="J30" s="150"/>
      <c r="K30" s="150"/>
      <c r="L30" s="151"/>
      <c r="M30" s="109"/>
    </row>
    <row r="31" spans="1:13" ht="3" customHeight="1">
      <c r="A31" s="152"/>
      <c r="B31" s="153"/>
      <c r="C31" s="932"/>
      <c r="D31" s="932"/>
      <c r="E31" s="154"/>
      <c r="F31" s="155"/>
      <c r="G31" s="155"/>
      <c r="H31" s="155"/>
      <c r="I31" s="155"/>
      <c r="J31" s="155"/>
      <c r="K31" s="155"/>
      <c r="L31" s="155"/>
      <c r="M31" s="109"/>
    </row>
    <row r="32" spans="1:58" s="107" customFormat="1" ht="13.5" customHeight="1">
      <c r="A32" s="856" t="s">
        <v>558</v>
      </c>
      <c r="B32" s="157"/>
      <c r="C32" s="158"/>
      <c r="D32" s="159"/>
      <c r="E32" s="159"/>
      <c r="F32" s="159"/>
      <c r="G32" s="158"/>
      <c r="H32" s="159"/>
      <c r="I32" s="159"/>
      <c r="J32" s="160"/>
      <c r="K32" s="160"/>
      <c r="L32" s="160"/>
      <c r="M32" s="106"/>
      <c r="AI32" s="106"/>
      <c r="AJ32" s="106"/>
      <c r="BE32" s="106"/>
      <c r="BF32" s="106"/>
    </row>
    <row r="33" spans="1:58" s="107" customFormat="1" ht="13.5" customHeight="1">
      <c r="A33" s="882" t="s">
        <v>559</v>
      </c>
      <c r="B33" s="157"/>
      <c r="C33" s="158"/>
      <c r="D33" s="159"/>
      <c r="E33" s="159"/>
      <c r="F33" s="159"/>
      <c r="G33" s="158"/>
      <c r="H33" s="159"/>
      <c r="I33" s="159"/>
      <c r="J33" s="160"/>
      <c r="K33" s="160"/>
      <c r="L33" s="160"/>
      <c r="M33" s="106"/>
      <c r="AI33" s="106"/>
      <c r="AJ33" s="106"/>
      <c r="BE33" s="106"/>
      <c r="BF33" s="106"/>
    </row>
    <row r="34" spans="1:58" s="107" customFormat="1" ht="13.5" customHeight="1">
      <c r="A34" s="856" t="s">
        <v>34</v>
      </c>
      <c r="B34" s="157"/>
      <c r="C34" s="158"/>
      <c r="D34" s="159"/>
      <c r="E34" s="159"/>
      <c r="F34" s="159"/>
      <c r="G34" s="158"/>
      <c r="H34" s="159"/>
      <c r="I34" s="159"/>
      <c r="J34" s="160"/>
      <c r="K34" s="160"/>
      <c r="L34" s="160"/>
      <c r="M34" s="106"/>
      <c r="AI34" s="106"/>
      <c r="AJ34" s="106"/>
      <c r="BE34" s="106"/>
      <c r="BF34" s="106"/>
    </row>
    <row r="35" spans="1:58" s="107" customFormat="1" ht="13.5" customHeight="1">
      <c r="A35" s="867" t="s">
        <v>35</v>
      </c>
      <c r="B35" s="157"/>
      <c r="C35" s="158"/>
      <c r="D35" s="159"/>
      <c r="E35" s="159"/>
      <c r="F35" s="159"/>
      <c r="G35" s="158"/>
      <c r="H35" s="159"/>
      <c r="J35" s="160"/>
      <c r="K35" s="160"/>
      <c r="L35" s="160"/>
      <c r="M35" s="106"/>
      <c r="AI35" s="106"/>
      <c r="AJ35" s="106"/>
      <c r="BE35" s="106"/>
      <c r="BF35" s="106"/>
    </row>
    <row r="36" spans="2:58" s="107" customFormat="1" ht="19.5" customHeight="1">
      <c r="B36" s="161"/>
      <c r="C36" s="161"/>
      <c r="D36" s="159"/>
      <c r="E36" s="159"/>
      <c r="H36" s="159"/>
      <c r="K36" s="160"/>
      <c r="L36" s="160"/>
      <c r="M36" s="106"/>
      <c r="AI36" s="106"/>
      <c r="AJ36" s="106"/>
      <c r="BE36" s="106"/>
      <c r="BF36" s="106"/>
    </row>
    <row r="37" spans="1:58" ht="18" customHeight="1">
      <c r="A37" s="109"/>
      <c r="B37" s="162"/>
      <c r="C37" s="162"/>
      <c r="D37" s="109"/>
      <c r="E37" s="109"/>
      <c r="F37" s="109"/>
      <c r="G37" s="114"/>
      <c r="H37" s="109"/>
      <c r="I37" s="109"/>
      <c r="J37" s="936"/>
      <c r="K37" s="937"/>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row>
    <row r="38" spans="1:58" ht="18" customHeight="1">
      <c r="A38" s="109"/>
      <c r="B38" s="109"/>
      <c r="C38" s="109"/>
      <c r="D38" s="109"/>
      <c r="E38" s="109"/>
      <c r="F38" s="109"/>
      <c r="G38" s="114"/>
      <c r="H38" s="109"/>
      <c r="I38" s="109"/>
      <c r="J38" s="936"/>
      <c r="K38" s="937"/>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row>
    <row r="39" spans="1:58" ht="14.25">
      <c r="A39" s="159"/>
      <c r="B39" s="109"/>
      <c r="C39" s="109"/>
      <c r="D39" s="109"/>
      <c r="E39" s="109"/>
      <c r="F39" s="109"/>
      <c r="G39" s="109"/>
      <c r="H39" s="109"/>
      <c r="I39" s="109"/>
      <c r="J39" s="109"/>
      <c r="K39" s="163"/>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row>
    <row r="40" spans="1:58" ht="14.25">
      <c r="A40" s="159"/>
      <c r="B40" s="109"/>
      <c r="C40" s="109"/>
      <c r="D40" s="109"/>
      <c r="E40" s="109"/>
      <c r="F40" s="109"/>
      <c r="G40" s="109"/>
      <c r="H40" s="109"/>
      <c r="I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row>
    <row r="41" spans="1:58" ht="14.25">
      <c r="A41" s="157"/>
      <c r="B41" s="109"/>
      <c r="C41" s="109"/>
      <c r="D41" s="109"/>
      <c r="E41" s="109"/>
      <c r="F41" s="109"/>
      <c r="G41" s="109"/>
      <c r="H41" s="109"/>
      <c r="I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row>
    <row r="42" spans="1:58" ht="14.25">
      <c r="A42" s="15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row>
    <row r="71" spans="1:12" ht="14.25" customHeight="1">
      <c r="A71" s="1221"/>
      <c r="B71" s="1221"/>
      <c r="C71" s="1221"/>
      <c r="D71" s="1221"/>
      <c r="E71" s="1221"/>
      <c r="F71" s="1221"/>
      <c r="G71" s="1221"/>
      <c r="H71" s="1221"/>
      <c r="I71" s="1221"/>
      <c r="J71" s="1221"/>
      <c r="K71" s="1221"/>
      <c r="L71" s="114"/>
    </row>
    <row r="72" spans="1:12" ht="7.5" customHeight="1">
      <c r="A72" s="109"/>
      <c r="B72" s="109"/>
      <c r="C72" s="109"/>
      <c r="D72" s="109"/>
      <c r="E72" s="109"/>
      <c r="F72" s="109"/>
      <c r="G72" s="109"/>
      <c r="H72" s="109"/>
      <c r="I72" s="109"/>
      <c r="J72" s="109"/>
      <c r="K72" s="109"/>
      <c r="L72" s="109"/>
    </row>
    <row r="73" spans="1:12" ht="14.25" customHeight="1">
      <c r="A73" s="114"/>
      <c r="B73" s="114"/>
      <c r="C73" s="114"/>
      <c r="D73" s="114"/>
      <c r="E73" s="114"/>
      <c r="F73" s="1221"/>
      <c r="G73" s="1221"/>
      <c r="H73" s="1221"/>
      <c r="I73" s="1221"/>
      <c r="J73" s="1221"/>
      <c r="K73" s="109"/>
      <c r="L73" s="109"/>
    </row>
    <row r="74" spans="1:12" ht="6" customHeight="1">
      <c r="A74" s="109"/>
      <c r="B74" s="109"/>
      <c r="C74" s="109"/>
      <c r="D74" s="109"/>
      <c r="E74" s="109"/>
      <c r="F74" s="109"/>
      <c r="G74" s="109"/>
      <c r="H74" s="109"/>
      <c r="I74" s="109"/>
      <c r="J74" s="109"/>
      <c r="K74" s="109"/>
      <c r="L74" s="109"/>
    </row>
    <row r="75" spans="1:12" ht="13.5" customHeight="1">
      <c r="A75" s="109"/>
      <c r="B75" s="109"/>
      <c r="C75" s="109"/>
      <c r="D75" s="109"/>
      <c r="E75" s="109"/>
      <c r="F75" s="109"/>
      <c r="G75" s="109"/>
      <c r="H75" s="109"/>
      <c r="I75" s="109"/>
      <c r="J75" s="109"/>
      <c r="K75" s="109"/>
      <c r="L75" s="109"/>
    </row>
    <row r="76" spans="1:12" ht="14.25" hidden="1">
      <c r="A76" s="109"/>
      <c r="B76" s="109"/>
      <c r="C76" s="109"/>
      <c r="D76" s="109"/>
      <c r="E76" s="109"/>
      <c r="F76" s="109"/>
      <c r="G76" s="109"/>
      <c r="H76" s="109"/>
      <c r="I76" s="109"/>
      <c r="J76" s="109"/>
      <c r="K76" s="109"/>
      <c r="L76" s="109"/>
    </row>
    <row r="77" spans="1:12" ht="14.25">
      <c r="A77" s="109"/>
      <c r="B77" s="109"/>
      <c r="C77" s="109"/>
      <c r="D77" s="109"/>
      <c r="E77" s="109"/>
      <c r="F77" s="109"/>
      <c r="G77" s="109"/>
      <c r="H77" s="109"/>
      <c r="I77" s="109"/>
      <c r="J77" s="109"/>
      <c r="K77" s="109"/>
      <c r="L77" s="109"/>
    </row>
  </sheetData>
  <sheetProtection/>
  <mergeCells count="18">
    <mergeCell ref="A1:L1"/>
    <mergeCell ref="A3:A8"/>
    <mergeCell ref="B3:B8"/>
    <mergeCell ref="C3:E5"/>
    <mergeCell ref="F3:G5"/>
    <mergeCell ref="H3:I5"/>
    <mergeCell ref="J3:K5"/>
    <mergeCell ref="C6:C8"/>
    <mergeCell ref="D6:D8"/>
    <mergeCell ref="E6:E8"/>
    <mergeCell ref="A71:K71"/>
    <mergeCell ref="F73:J73"/>
    <mergeCell ref="F6:F8"/>
    <mergeCell ref="G6:G8"/>
    <mergeCell ref="H6:H8"/>
    <mergeCell ref="I6:I8"/>
    <mergeCell ref="J6:J8"/>
    <mergeCell ref="K6:K8"/>
  </mergeCells>
  <dataValidations count="1">
    <dataValidation allowBlank="1" showInputMessage="1" showErrorMessage="1" imeMode="off" sqref="B11:L30"/>
  </dataValidations>
  <printOptions horizontalCentered="1"/>
  <pageMargins left="0.5905511811023623" right="0.5905511811023623" top="0.3937007874015748" bottom="0.1968503937007874" header="0" footer="0"/>
  <pageSetup fitToHeight="0"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B30:B31"/>
  <sheetViews>
    <sheetView showGridLines="0" view="pageBreakPreview" zoomScale="60" workbookViewId="0" topLeftCell="A1">
      <selection activeCell="S16" sqref="S16"/>
    </sheetView>
  </sheetViews>
  <sheetFormatPr defaultColWidth="9.00390625" defaultRowHeight="13.5"/>
  <sheetData>
    <row r="1" s="1092" customFormat="1" ht="13.5"/>
    <row r="2" s="1092" customFormat="1" ht="13.5"/>
    <row r="3" s="1092" customFormat="1" ht="13.5"/>
    <row r="4" s="1092" customFormat="1" ht="13.5"/>
    <row r="5" s="1092" customFormat="1" ht="13.5"/>
    <row r="6" s="1092" customFormat="1" ht="13.5"/>
    <row r="7" s="1092" customFormat="1" ht="13.5"/>
    <row r="8" s="1092" customFormat="1" ht="13.5"/>
    <row r="9" s="1092" customFormat="1" ht="13.5"/>
    <row r="10" s="1092" customFormat="1" ht="13.5"/>
    <row r="11" s="1092" customFormat="1" ht="13.5"/>
    <row r="12" s="1092" customFormat="1" ht="13.5"/>
    <row r="13" s="1092" customFormat="1" ht="13.5"/>
    <row r="14" s="1092" customFormat="1" ht="13.5"/>
    <row r="15" s="1092" customFormat="1" ht="13.5"/>
    <row r="16" s="1092" customFormat="1" ht="13.5"/>
    <row r="17" s="1092" customFormat="1" ht="13.5"/>
    <row r="18" s="1092" customFormat="1" ht="13.5"/>
    <row r="19" s="1092" customFormat="1" ht="13.5"/>
    <row r="20" s="1092" customFormat="1" ht="13.5"/>
    <row r="21" s="1092" customFormat="1" ht="13.5"/>
    <row r="22" s="1092" customFormat="1" ht="13.5"/>
    <row r="23" s="1092" customFormat="1" ht="13.5"/>
    <row r="24" s="1092" customFormat="1" ht="13.5"/>
    <row r="25" s="1092" customFormat="1" ht="13.5"/>
    <row r="26" s="1092" customFormat="1" ht="13.5"/>
    <row r="27" s="1092" customFormat="1" ht="13.5"/>
    <row r="28" s="1092" customFormat="1" ht="13.5"/>
    <row r="29" s="1092" customFormat="1" ht="17.25" customHeight="1"/>
    <row r="30" s="1092" customFormat="1" ht="13.5">
      <c r="B30" s="1093" t="s">
        <v>601</v>
      </c>
    </row>
    <row r="31" s="1092" customFormat="1" ht="13.5">
      <c r="B31" s="1093" t="s">
        <v>602</v>
      </c>
    </row>
  </sheetData>
  <sheetProtection/>
  <printOptions/>
  <pageMargins left="0.7" right="0.7" top="0.75" bottom="0.75" header="0.3" footer="0.3"/>
  <pageSetup horizontalDpi="600" verticalDpi="600" orientation="portrait" paperSize="9"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D38"/>
  <sheetViews>
    <sheetView showGridLines="0" view="pageBreakPreview" zoomScaleNormal="90" zoomScaleSheetLayoutView="100" zoomScalePageLayoutView="0" workbookViewId="0" topLeftCell="A1">
      <pane xSplit="1" ySplit="9" topLeftCell="B10" activePane="bottomRight" state="frozen"/>
      <selection pane="topLeft" activeCell="A1" sqref="A1:M1"/>
      <selection pane="topRight" activeCell="A1" sqref="A1:M1"/>
      <selection pane="bottomLeft" activeCell="A1" sqref="A1:M1"/>
      <selection pane="bottomRight" activeCell="A1" sqref="A1:M1"/>
    </sheetView>
  </sheetViews>
  <sheetFormatPr defaultColWidth="13.625" defaultRowHeight="13.5"/>
  <cols>
    <col min="1" max="1" width="17.375" style="109" customWidth="1"/>
    <col min="2" max="4" width="11.75390625" style="109" customWidth="1"/>
    <col min="5" max="8" width="11.875" style="109" customWidth="1"/>
    <col min="9" max="11" width="11.75390625" style="109" customWidth="1"/>
    <col min="12" max="12" width="12.875" style="109" customWidth="1"/>
    <col min="13" max="13" width="0.37109375" style="109" customWidth="1"/>
    <col min="14" max="22" width="13.625" style="109" customWidth="1"/>
    <col min="23" max="23" width="14.875" style="109" customWidth="1"/>
    <col min="24" max="25" width="7.375" style="109" customWidth="1"/>
    <col min="26" max="30" width="13.625" style="109" customWidth="1"/>
    <col min="31" max="31" width="3.625" style="109" customWidth="1"/>
    <col min="32" max="32" width="7.375" style="109" customWidth="1"/>
    <col min="33" max="33" width="3.625" style="109" customWidth="1"/>
    <col min="34" max="34" width="9.875" style="109" customWidth="1"/>
    <col min="35" max="35" width="13.625" style="109" customWidth="1"/>
    <col min="36" max="36" width="17.375" style="109" customWidth="1"/>
    <col min="37" max="37" width="13.625" style="109" customWidth="1"/>
    <col min="38" max="38" width="17.375" style="109" customWidth="1"/>
    <col min="39" max="45" width="13.625" style="109" customWidth="1"/>
    <col min="46" max="46" width="12.375" style="109" customWidth="1"/>
    <col min="47" max="57" width="13.625" style="109" customWidth="1"/>
    <col min="58" max="58" width="17.375" style="109" customWidth="1"/>
    <col min="59" max="59" width="13.625" style="109" customWidth="1"/>
    <col min="60" max="60" width="17.375" style="109" customWidth="1"/>
    <col min="61" max="69" width="13.625" style="109" customWidth="1"/>
    <col min="70" max="71" width="7.375" style="109" customWidth="1"/>
    <col min="72" max="81" width="13.625" style="109" customWidth="1"/>
    <col min="82" max="82" width="17.375" style="109" customWidth="1"/>
    <col min="83" max="16384" width="13.625" style="109" customWidth="1"/>
  </cols>
  <sheetData>
    <row r="1" spans="1:61" s="107" customFormat="1" ht="30" customHeight="1">
      <c r="A1" s="1270" t="s">
        <v>3</v>
      </c>
      <c r="B1" s="1270"/>
      <c r="C1" s="1270"/>
      <c r="D1" s="1270"/>
      <c r="E1" s="1270"/>
      <c r="F1" s="1270"/>
      <c r="G1" s="1270"/>
      <c r="H1" s="1270"/>
      <c r="I1" s="1270"/>
      <c r="J1" s="1270"/>
      <c r="K1" s="1270"/>
      <c r="L1" s="1270"/>
      <c r="M1" s="1270"/>
      <c r="O1" s="106"/>
      <c r="P1" s="106"/>
      <c r="AL1" s="106"/>
      <c r="AM1" s="106"/>
      <c r="BH1" s="106"/>
      <c r="BI1" s="106"/>
    </row>
    <row r="2" spans="1:13" ht="21.75" customHeight="1" thickBot="1">
      <c r="A2" s="165"/>
      <c r="B2" s="165" t="s">
        <v>36</v>
      </c>
      <c r="C2" s="165"/>
      <c r="D2" s="165"/>
      <c r="E2" s="165"/>
      <c r="F2" s="165"/>
      <c r="G2" s="165"/>
      <c r="H2" s="165"/>
      <c r="I2" s="165"/>
      <c r="J2" s="165"/>
      <c r="K2" s="165"/>
      <c r="L2" s="165"/>
      <c r="M2" s="165"/>
    </row>
    <row r="3" spans="1:14" ht="18.75" customHeight="1">
      <c r="A3" s="1271" t="s">
        <v>536</v>
      </c>
      <c r="B3" s="1274" t="s">
        <v>238</v>
      </c>
      <c r="C3" s="1274"/>
      <c r="D3" s="1275" t="s">
        <v>37</v>
      </c>
      <c r="E3" s="1276" t="s">
        <v>534</v>
      </c>
      <c r="F3" s="1277"/>
      <c r="G3" s="1277"/>
      <c r="H3" s="1278"/>
      <c r="I3" s="1275" t="s">
        <v>38</v>
      </c>
      <c r="J3" s="1239" t="s">
        <v>537</v>
      </c>
      <c r="K3" s="1241"/>
      <c r="L3" s="1254" t="s">
        <v>39</v>
      </c>
      <c r="M3" s="166"/>
      <c r="N3" s="167"/>
    </row>
    <row r="4" spans="1:14" ht="18.75" customHeight="1">
      <c r="A4" s="1272"/>
      <c r="B4" s="1257"/>
      <c r="C4" s="1257"/>
      <c r="D4" s="1259"/>
      <c r="E4" s="1279"/>
      <c r="F4" s="1280"/>
      <c r="G4" s="1280"/>
      <c r="H4" s="1281"/>
      <c r="I4" s="1259"/>
      <c r="J4" s="1242"/>
      <c r="K4" s="1244"/>
      <c r="L4" s="1255"/>
      <c r="M4" s="168"/>
      <c r="N4" s="167"/>
    </row>
    <row r="5" spans="1:81" ht="18.75" customHeight="1">
      <c r="A5" s="1272"/>
      <c r="B5" s="1257"/>
      <c r="C5" s="1257"/>
      <c r="D5" s="1259"/>
      <c r="E5" s="1282"/>
      <c r="F5" s="1283"/>
      <c r="G5" s="1283"/>
      <c r="H5" s="1284"/>
      <c r="I5" s="1259"/>
      <c r="J5" s="1245"/>
      <c r="K5" s="1247"/>
      <c r="L5" s="1255"/>
      <c r="M5" s="169"/>
      <c r="N5" s="167"/>
      <c r="P5" s="114"/>
      <c r="Q5" s="114"/>
      <c r="R5" s="114"/>
      <c r="S5" s="114"/>
      <c r="U5" s="115"/>
      <c r="V5" s="115"/>
      <c r="Z5" s="114"/>
      <c r="AA5" s="114"/>
      <c r="AB5" s="114"/>
      <c r="AC5" s="114"/>
      <c r="AE5" s="114"/>
      <c r="AF5" s="114"/>
      <c r="AG5" s="114"/>
      <c r="AH5" s="114"/>
      <c r="AM5" s="114"/>
      <c r="AN5" s="114"/>
      <c r="AO5" s="114"/>
      <c r="AP5" s="114"/>
      <c r="AQ5" s="114"/>
      <c r="AR5" s="114"/>
      <c r="AS5" s="114"/>
      <c r="AT5" s="115"/>
      <c r="AU5" s="115"/>
      <c r="AV5" s="115"/>
      <c r="AW5" s="115"/>
      <c r="AZ5" s="114"/>
      <c r="BA5" s="114"/>
      <c r="BB5" s="114"/>
      <c r="BC5" s="114"/>
      <c r="BD5" s="114"/>
      <c r="BE5" s="114"/>
      <c r="BI5" s="114"/>
      <c r="BJ5" s="114"/>
      <c r="BK5" s="114"/>
      <c r="BL5" s="114"/>
      <c r="BM5" s="114"/>
      <c r="BN5" s="114"/>
      <c r="BO5" s="114"/>
      <c r="BP5" s="115"/>
      <c r="BQ5" s="115"/>
      <c r="BT5" s="115"/>
      <c r="BU5" s="115"/>
      <c r="BX5" s="114"/>
      <c r="BY5" s="114"/>
      <c r="BZ5" s="114"/>
      <c r="CA5" s="114"/>
      <c r="CB5" s="114"/>
      <c r="CC5" s="114"/>
    </row>
    <row r="6" spans="1:14" ht="16.5" customHeight="1">
      <c r="A6" s="1272"/>
      <c r="B6" s="1257" t="s">
        <v>239</v>
      </c>
      <c r="C6" s="1257" t="s">
        <v>240</v>
      </c>
      <c r="D6" s="1259"/>
      <c r="E6" s="1258" t="s">
        <v>399</v>
      </c>
      <c r="F6" s="1261" t="s">
        <v>40</v>
      </c>
      <c r="G6" s="1262"/>
      <c r="H6" s="1263"/>
      <c r="I6" s="1259"/>
      <c r="J6" s="1267" t="s">
        <v>400</v>
      </c>
      <c r="K6" s="1267" t="s">
        <v>401</v>
      </c>
      <c r="L6" s="1255"/>
      <c r="M6" s="169"/>
      <c r="N6" s="167"/>
    </row>
    <row r="7" spans="1:81" ht="17.25" customHeight="1">
      <c r="A7" s="1272"/>
      <c r="B7" s="1257"/>
      <c r="C7" s="1257"/>
      <c r="D7" s="1259"/>
      <c r="E7" s="1259"/>
      <c r="F7" s="1264"/>
      <c r="G7" s="1265"/>
      <c r="H7" s="1266"/>
      <c r="I7" s="1259"/>
      <c r="J7" s="1268"/>
      <c r="K7" s="1268"/>
      <c r="L7" s="1255"/>
      <c r="M7" s="169"/>
      <c r="N7" s="167"/>
      <c r="AA7" s="114"/>
      <c r="AB7" s="114"/>
      <c r="AC7" s="114"/>
      <c r="AL7" s="118"/>
      <c r="AN7" s="115"/>
      <c r="AO7" s="115"/>
      <c r="AP7" s="115"/>
      <c r="AQ7" s="115"/>
      <c r="AR7" s="115"/>
      <c r="AS7" s="115"/>
      <c r="BB7" s="118"/>
      <c r="BC7" s="118"/>
      <c r="BD7" s="118"/>
      <c r="BE7" s="118"/>
      <c r="BH7" s="118"/>
      <c r="BJ7" s="115"/>
      <c r="BK7" s="115"/>
      <c r="BL7" s="115"/>
      <c r="BM7" s="115"/>
      <c r="BN7" s="115"/>
      <c r="BO7" s="115"/>
      <c r="BZ7" s="118"/>
      <c r="CA7" s="118"/>
      <c r="CB7" s="118"/>
      <c r="CC7" s="118"/>
    </row>
    <row r="8" spans="1:81" ht="17.25" customHeight="1">
      <c r="A8" s="1273"/>
      <c r="B8" s="1257"/>
      <c r="C8" s="1257"/>
      <c r="D8" s="1260"/>
      <c r="E8" s="1260"/>
      <c r="F8" s="170" t="s">
        <v>535</v>
      </c>
      <c r="G8" s="170" t="s">
        <v>41</v>
      </c>
      <c r="H8" s="170" t="s">
        <v>402</v>
      </c>
      <c r="I8" s="1260"/>
      <c r="J8" s="1269"/>
      <c r="K8" s="1269"/>
      <c r="L8" s="1256"/>
      <c r="M8" s="171"/>
      <c r="N8" s="167"/>
      <c r="AL8" s="118"/>
      <c r="BB8" s="118"/>
      <c r="BC8" s="118"/>
      <c r="BD8" s="118"/>
      <c r="BE8" s="118"/>
      <c r="BH8" s="118"/>
      <c r="BZ8" s="118"/>
      <c r="CA8" s="118"/>
      <c r="CB8" s="118"/>
      <c r="CC8" s="118"/>
    </row>
    <row r="9" spans="1:81" s="126" customFormat="1" ht="15" customHeight="1">
      <c r="A9" s="172"/>
      <c r="B9" s="173" t="s">
        <v>42</v>
      </c>
      <c r="C9" s="174" t="s">
        <v>42</v>
      </c>
      <c r="D9" s="174"/>
      <c r="E9" s="174" t="s">
        <v>43</v>
      </c>
      <c r="F9" s="174" t="s">
        <v>43</v>
      </c>
      <c r="G9" s="174" t="s">
        <v>43</v>
      </c>
      <c r="H9" s="174" t="s">
        <v>43</v>
      </c>
      <c r="I9" s="174" t="s">
        <v>44</v>
      </c>
      <c r="J9" s="174" t="s">
        <v>44</v>
      </c>
      <c r="K9" s="174" t="s">
        <v>44</v>
      </c>
      <c r="L9" s="174" t="s">
        <v>45</v>
      </c>
      <c r="M9" s="175"/>
      <c r="N9" s="176"/>
      <c r="O9" s="125"/>
      <c r="P9" s="125"/>
      <c r="Q9" s="125"/>
      <c r="R9" s="125"/>
      <c r="S9" s="125"/>
      <c r="T9" s="125"/>
      <c r="U9" s="125"/>
      <c r="V9" s="125"/>
      <c r="W9" s="125"/>
      <c r="Z9" s="125"/>
      <c r="AA9" s="125"/>
      <c r="AB9" s="125"/>
      <c r="AC9" s="125"/>
      <c r="AD9" s="125"/>
      <c r="AF9" s="125"/>
      <c r="AH9" s="125"/>
      <c r="AI9" s="125"/>
      <c r="AJ9" s="125"/>
      <c r="BB9" s="127"/>
      <c r="BC9" s="127"/>
      <c r="BD9" s="127"/>
      <c r="BE9" s="127"/>
      <c r="BZ9" s="127"/>
      <c r="CA9" s="127"/>
      <c r="CB9" s="127"/>
      <c r="CC9" s="127"/>
    </row>
    <row r="10" spans="1:82" ht="9.75" customHeight="1">
      <c r="A10" s="177"/>
      <c r="B10" s="178"/>
      <c r="C10" s="179"/>
      <c r="D10" s="179"/>
      <c r="E10" s="180"/>
      <c r="F10" s="180"/>
      <c r="G10" s="180"/>
      <c r="H10" s="180"/>
      <c r="I10" s="180"/>
      <c r="J10" s="179"/>
      <c r="K10" s="179"/>
      <c r="L10" s="167"/>
      <c r="M10" s="168"/>
      <c r="N10" s="167"/>
      <c r="O10" s="131"/>
      <c r="P10" s="131"/>
      <c r="Q10" s="131"/>
      <c r="R10" s="131"/>
      <c r="S10" s="131"/>
      <c r="T10" s="131"/>
      <c r="U10" s="131"/>
      <c r="V10" s="131"/>
      <c r="W10" s="132"/>
      <c r="Z10" s="131"/>
      <c r="AA10" s="131"/>
      <c r="AB10" s="131"/>
      <c r="AC10" s="131"/>
      <c r="AD10" s="131"/>
      <c r="AF10" s="132"/>
      <c r="AH10" s="132"/>
      <c r="AL10" s="133"/>
      <c r="BF10" s="133"/>
      <c r="BH10" s="133"/>
      <c r="CD10" s="133"/>
    </row>
    <row r="11" spans="1:16" s="136" customFormat="1" ht="18" customHeight="1">
      <c r="A11" s="137" t="s">
        <v>19</v>
      </c>
      <c r="B11" s="181">
        <v>23.9</v>
      </c>
      <c r="C11" s="190">
        <v>23.3</v>
      </c>
      <c r="D11" s="182">
        <v>100.6</v>
      </c>
      <c r="E11" s="938">
        <v>219424</v>
      </c>
      <c r="F11" s="938">
        <v>371834</v>
      </c>
      <c r="G11" s="938">
        <v>318177</v>
      </c>
      <c r="H11" s="938">
        <v>250774</v>
      </c>
      <c r="I11" s="930">
        <v>208248</v>
      </c>
      <c r="J11" s="939">
        <v>31126</v>
      </c>
      <c r="K11" s="939">
        <v>148698</v>
      </c>
      <c r="L11" s="938">
        <v>1178424</v>
      </c>
      <c r="M11" s="931"/>
      <c r="N11" s="183"/>
      <c r="P11" s="940"/>
    </row>
    <row r="12" spans="1:16" s="136" customFormat="1" ht="18" customHeight="1">
      <c r="A12" s="137" t="s">
        <v>20</v>
      </c>
      <c r="B12" s="181">
        <v>23.8</v>
      </c>
      <c r="C12" s="190">
        <v>23.3</v>
      </c>
      <c r="D12" s="182">
        <v>100</v>
      </c>
      <c r="E12" s="930">
        <v>206758</v>
      </c>
      <c r="F12" s="930">
        <v>390162</v>
      </c>
      <c r="G12" s="930">
        <v>340794</v>
      </c>
      <c r="H12" s="930">
        <v>226090</v>
      </c>
      <c r="I12" s="930">
        <v>200214</v>
      </c>
      <c r="J12" s="941">
        <v>29112</v>
      </c>
      <c r="K12" s="939">
        <v>120309</v>
      </c>
      <c r="L12" s="938">
        <v>1184974</v>
      </c>
      <c r="M12" s="931"/>
      <c r="N12" s="183"/>
      <c r="P12" s="940"/>
    </row>
    <row r="13" spans="1:35" ht="18" customHeight="1">
      <c r="A13" s="137" t="s">
        <v>21</v>
      </c>
      <c r="B13" s="181">
        <v>23.6</v>
      </c>
      <c r="C13" s="190">
        <v>23.3</v>
      </c>
      <c r="D13" s="182">
        <v>100.1</v>
      </c>
      <c r="E13" s="184">
        <v>223636</v>
      </c>
      <c r="F13" s="184">
        <v>435357</v>
      </c>
      <c r="G13" s="184">
        <v>369786</v>
      </c>
      <c r="H13" s="184">
        <v>253374</v>
      </c>
      <c r="I13" s="185">
        <v>204443</v>
      </c>
      <c r="J13" s="932">
        <v>44991</v>
      </c>
      <c r="K13" s="186">
        <v>126466</v>
      </c>
      <c r="L13" s="187">
        <v>1191356</v>
      </c>
      <c r="M13" s="188"/>
      <c r="N13" s="167"/>
      <c r="O13" s="165"/>
      <c r="P13" s="165"/>
      <c r="Q13" s="165"/>
      <c r="R13" s="165"/>
      <c r="S13" s="165"/>
      <c r="T13" s="165"/>
      <c r="U13" s="165"/>
      <c r="V13" s="165"/>
      <c r="Z13" s="165"/>
      <c r="AA13" s="165"/>
      <c r="AB13" s="165"/>
      <c r="AC13" s="165"/>
      <c r="AD13" s="165"/>
      <c r="AI13" s="189"/>
    </row>
    <row r="14" spans="1:35" ht="18" customHeight="1">
      <c r="A14" s="137"/>
      <c r="B14" s="181"/>
      <c r="C14" s="190"/>
      <c r="D14" s="190"/>
      <c r="E14" s="167"/>
      <c r="F14" s="167"/>
      <c r="G14" s="167"/>
      <c r="H14" s="167"/>
      <c r="I14" s="167"/>
      <c r="J14" s="191"/>
      <c r="K14" s="192"/>
      <c r="L14" s="186"/>
      <c r="M14" s="188"/>
      <c r="N14" s="167"/>
      <c r="O14" s="165"/>
      <c r="P14" s="165"/>
      <c r="Q14" s="165"/>
      <c r="R14" s="165"/>
      <c r="S14" s="165"/>
      <c r="T14" s="165"/>
      <c r="U14" s="165"/>
      <c r="V14" s="165"/>
      <c r="Z14" s="165"/>
      <c r="AA14" s="165"/>
      <c r="AB14" s="165"/>
      <c r="AC14" s="165"/>
      <c r="AD14" s="165"/>
      <c r="AI14" s="189"/>
    </row>
    <row r="15" spans="1:14" ht="18" customHeight="1">
      <c r="A15" s="143" t="s">
        <v>617</v>
      </c>
      <c r="B15" s="942">
        <v>28.8</v>
      </c>
      <c r="C15" s="943">
        <v>29.1</v>
      </c>
      <c r="D15" s="944">
        <v>99.9</v>
      </c>
      <c r="E15" s="945">
        <v>214066</v>
      </c>
      <c r="F15" s="945">
        <v>472954</v>
      </c>
      <c r="G15" s="945">
        <v>392900</v>
      </c>
      <c r="H15" s="945">
        <v>247168</v>
      </c>
      <c r="I15" s="945">
        <v>17465</v>
      </c>
      <c r="J15" s="941">
        <v>1327</v>
      </c>
      <c r="K15" s="946">
        <v>11363</v>
      </c>
      <c r="L15" s="945">
        <v>1183634</v>
      </c>
      <c r="M15" s="947"/>
      <c r="N15" s="167"/>
    </row>
    <row r="16" spans="1:14" ht="18" customHeight="1">
      <c r="A16" s="143" t="s">
        <v>27</v>
      </c>
      <c r="B16" s="942">
        <v>28.7</v>
      </c>
      <c r="C16" s="943">
        <v>29</v>
      </c>
      <c r="D16" s="944">
        <v>100</v>
      </c>
      <c r="E16" s="945">
        <v>209848</v>
      </c>
      <c r="F16" s="945">
        <v>378540</v>
      </c>
      <c r="G16" s="945">
        <v>322191</v>
      </c>
      <c r="H16" s="945">
        <v>226670</v>
      </c>
      <c r="I16" s="945">
        <v>17522</v>
      </c>
      <c r="J16" s="945">
        <v>1720</v>
      </c>
      <c r="K16" s="946">
        <v>23404</v>
      </c>
      <c r="L16" s="945">
        <v>1185965</v>
      </c>
      <c r="M16" s="947"/>
      <c r="N16" s="167"/>
    </row>
    <row r="17" spans="1:14" ht="18" customHeight="1">
      <c r="A17" s="143" t="s">
        <v>28</v>
      </c>
      <c r="B17" s="942">
        <v>28.8</v>
      </c>
      <c r="C17" s="943">
        <v>27.9</v>
      </c>
      <c r="D17" s="944">
        <v>100.7</v>
      </c>
      <c r="E17" s="945">
        <v>209932</v>
      </c>
      <c r="F17" s="945">
        <v>302980</v>
      </c>
      <c r="G17" s="945">
        <v>261031</v>
      </c>
      <c r="H17" s="945">
        <v>217244</v>
      </c>
      <c r="I17" s="945">
        <v>16132</v>
      </c>
      <c r="J17" s="948">
        <v>1966</v>
      </c>
      <c r="K17" s="946">
        <v>7482</v>
      </c>
      <c r="L17" s="945">
        <v>1187318</v>
      </c>
      <c r="M17" s="947"/>
      <c r="N17" s="167"/>
    </row>
    <row r="18" spans="1:14" ht="18" customHeight="1">
      <c r="A18" s="143" t="s">
        <v>29</v>
      </c>
      <c r="B18" s="942">
        <v>26</v>
      </c>
      <c r="C18" s="943">
        <v>25.5</v>
      </c>
      <c r="D18" s="944">
        <v>100.8</v>
      </c>
      <c r="E18" s="945">
        <v>225451</v>
      </c>
      <c r="F18" s="945">
        <v>360555</v>
      </c>
      <c r="G18" s="945">
        <v>310342</v>
      </c>
      <c r="H18" s="945">
        <v>256703</v>
      </c>
      <c r="I18" s="945">
        <v>16979</v>
      </c>
      <c r="J18" s="941">
        <v>4299</v>
      </c>
      <c r="K18" s="946">
        <v>14036</v>
      </c>
      <c r="L18" s="945">
        <v>1188653</v>
      </c>
      <c r="M18" s="947"/>
      <c r="N18" s="167"/>
    </row>
    <row r="19" spans="1:14" ht="18" customHeight="1">
      <c r="A19" s="143" t="s">
        <v>30</v>
      </c>
      <c r="B19" s="942">
        <v>21.8</v>
      </c>
      <c r="C19" s="943">
        <v>22.5</v>
      </c>
      <c r="D19" s="944">
        <v>100.7</v>
      </c>
      <c r="E19" s="945">
        <v>209065</v>
      </c>
      <c r="F19" s="945">
        <v>338204</v>
      </c>
      <c r="G19" s="945">
        <v>298208</v>
      </c>
      <c r="H19" s="945">
        <v>241810</v>
      </c>
      <c r="I19" s="949">
        <v>17102</v>
      </c>
      <c r="J19" s="932">
        <v>5492</v>
      </c>
      <c r="K19" s="946">
        <v>11271</v>
      </c>
      <c r="L19" s="945">
        <v>1190211</v>
      </c>
      <c r="M19" s="947"/>
      <c r="N19" s="167"/>
    </row>
    <row r="20" spans="1:14" ht="18" customHeight="1">
      <c r="A20" s="143" t="s">
        <v>31</v>
      </c>
      <c r="B20" s="942">
        <v>18.9</v>
      </c>
      <c r="C20" s="943">
        <v>19</v>
      </c>
      <c r="D20" s="944">
        <v>100.5</v>
      </c>
      <c r="E20" s="945">
        <v>259755</v>
      </c>
      <c r="F20" s="945">
        <v>700261</v>
      </c>
      <c r="G20" s="945">
        <v>617772</v>
      </c>
      <c r="H20" s="945">
        <v>276693</v>
      </c>
      <c r="I20" s="193">
        <v>21493</v>
      </c>
      <c r="J20" s="932">
        <v>2126</v>
      </c>
      <c r="K20" s="946">
        <v>12533</v>
      </c>
      <c r="L20" s="945">
        <v>1191356</v>
      </c>
      <c r="M20" s="947"/>
      <c r="N20" s="167"/>
    </row>
    <row r="21" spans="1:14" ht="18" customHeight="1">
      <c r="A21" s="143" t="s">
        <v>32</v>
      </c>
      <c r="B21" s="942">
        <v>17.7</v>
      </c>
      <c r="C21" s="943">
        <v>17.3</v>
      </c>
      <c r="D21" s="944">
        <v>100.7</v>
      </c>
      <c r="E21" s="945">
        <v>251462</v>
      </c>
      <c r="F21" s="945">
        <v>315672</v>
      </c>
      <c r="G21" s="945">
        <v>273673</v>
      </c>
      <c r="H21" s="945">
        <v>235518</v>
      </c>
      <c r="I21" s="950">
        <v>17093</v>
      </c>
      <c r="J21" s="941">
        <v>1488</v>
      </c>
      <c r="K21" s="946">
        <v>10800</v>
      </c>
      <c r="L21" s="945">
        <v>1190209</v>
      </c>
      <c r="M21" s="947"/>
      <c r="N21" s="167"/>
    </row>
    <row r="22" spans="1:14" ht="18" customHeight="1">
      <c r="A22" s="143" t="s">
        <v>33</v>
      </c>
      <c r="B22" s="942">
        <v>17.2</v>
      </c>
      <c r="C22" s="943">
        <v>17.5</v>
      </c>
      <c r="D22" s="944">
        <v>100.80000000000001</v>
      </c>
      <c r="E22" s="945">
        <v>216758</v>
      </c>
      <c r="F22" s="945">
        <v>397590</v>
      </c>
      <c r="G22" s="945">
        <v>349043</v>
      </c>
      <c r="H22" s="945">
        <v>255774</v>
      </c>
      <c r="I22" s="945">
        <v>15544</v>
      </c>
      <c r="J22" s="932">
        <v>26277</v>
      </c>
      <c r="K22" s="949">
        <v>7393</v>
      </c>
      <c r="L22" s="945">
        <v>1189986</v>
      </c>
      <c r="M22" s="947"/>
      <c r="N22" s="167"/>
    </row>
    <row r="23" spans="1:14" ht="18" customHeight="1">
      <c r="A23" s="143" t="s">
        <v>22</v>
      </c>
      <c r="B23" s="942">
        <v>20.4</v>
      </c>
      <c r="C23" s="943">
        <v>19.1</v>
      </c>
      <c r="D23" s="944">
        <v>101.5</v>
      </c>
      <c r="E23" s="945">
        <v>240359</v>
      </c>
      <c r="F23" s="945">
        <v>344137</v>
      </c>
      <c r="G23" s="945">
        <v>291153</v>
      </c>
      <c r="H23" s="945">
        <v>281059</v>
      </c>
      <c r="I23" s="945">
        <v>17170</v>
      </c>
      <c r="J23" s="951">
        <v>5898</v>
      </c>
      <c r="K23" s="949">
        <v>10653</v>
      </c>
      <c r="L23" s="945">
        <v>1177006</v>
      </c>
      <c r="M23" s="947"/>
      <c r="N23" s="167"/>
    </row>
    <row r="24" spans="1:14" ht="18" customHeight="1">
      <c r="A24" s="143" t="s">
        <v>23</v>
      </c>
      <c r="B24" s="942">
        <v>22.7</v>
      </c>
      <c r="C24" s="943">
        <v>21.5</v>
      </c>
      <c r="D24" s="944">
        <v>102.2</v>
      </c>
      <c r="E24" s="945">
        <v>223834</v>
      </c>
      <c r="F24" s="945">
        <v>416902</v>
      </c>
      <c r="G24" s="945">
        <v>350358</v>
      </c>
      <c r="H24" s="945">
        <v>252960</v>
      </c>
      <c r="I24" s="945">
        <v>17223</v>
      </c>
      <c r="J24" s="951">
        <v>2654</v>
      </c>
      <c r="K24" s="951">
        <v>17174</v>
      </c>
      <c r="L24" s="945">
        <v>1183951</v>
      </c>
      <c r="M24" s="947"/>
      <c r="N24" s="167"/>
    </row>
    <row r="25" spans="1:14" ht="18" customHeight="1">
      <c r="A25" s="143" t="s">
        <v>24</v>
      </c>
      <c r="B25" s="942">
        <v>23.5</v>
      </c>
      <c r="C25" s="943">
        <v>24.2</v>
      </c>
      <c r="D25" s="944">
        <v>102.4</v>
      </c>
      <c r="E25" s="945">
        <v>207186</v>
      </c>
      <c r="F25" s="945">
        <v>378923</v>
      </c>
      <c r="G25" s="945">
        <v>297673</v>
      </c>
      <c r="H25" s="945">
        <v>240061</v>
      </c>
      <c r="I25" s="945">
        <v>17457</v>
      </c>
      <c r="J25" s="951">
        <v>2145</v>
      </c>
      <c r="K25" s="951">
        <v>29060</v>
      </c>
      <c r="L25" s="945">
        <v>1185868</v>
      </c>
      <c r="M25" s="947"/>
      <c r="N25" s="952"/>
    </row>
    <row r="26" spans="1:16" ht="18" customHeight="1">
      <c r="A26" s="143" t="s">
        <v>25</v>
      </c>
      <c r="B26" s="942">
        <v>27</v>
      </c>
      <c r="C26" s="943">
        <v>27.2</v>
      </c>
      <c r="D26" s="944">
        <v>102.8</v>
      </c>
      <c r="E26" s="951">
        <v>205787</v>
      </c>
      <c r="F26" s="951">
        <v>500018</v>
      </c>
      <c r="G26" s="951">
        <v>426557</v>
      </c>
      <c r="H26" s="951">
        <v>223106</v>
      </c>
      <c r="I26" s="945">
        <v>17528</v>
      </c>
      <c r="J26" s="932">
        <v>2013</v>
      </c>
      <c r="K26" s="932">
        <v>31424</v>
      </c>
      <c r="L26" s="945">
        <v>1189344</v>
      </c>
      <c r="M26" s="947"/>
      <c r="N26" s="953"/>
      <c r="O26" s="633"/>
      <c r="P26" s="633"/>
    </row>
    <row r="27" spans="1:14" ht="18" customHeight="1">
      <c r="A27" s="143" t="s">
        <v>26</v>
      </c>
      <c r="B27" s="942">
        <v>29.4</v>
      </c>
      <c r="C27" s="943">
        <v>29.1</v>
      </c>
      <c r="D27" s="944">
        <v>103.1</v>
      </c>
      <c r="E27" s="945">
        <v>238018</v>
      </c>
      <c r="F27" s="945">
        <v>551094</v>
      </c>
      <c r="G27" s="945">
        <v>456293</v>
      </c>
      <c r="H27" s="945">
        <v>277138</v>
      </c>
      <c r="I27" s="945">
        <v>19060</v>
      </c>
      <c r="J27" s="932">
        <v>2105</v>
      </c>
      <c r="K27" s="932">
        <v>41762</v>
      </c>
      <c r="L27" s="945">
        <v>1194397</v>
      </c>
      <c r="M27" s="947"/>
      <c r="N27" s="167"/>
    </row>
    <row r="28" spans="1:14" ht="18" customHeight="1">
      <c r="A28" s="143" t="s">
        <v>27</v>
      </c>
      <c r="B28" s="942">
        <v>29.9</v>
      </c>
      <c r="C28" s="943">
        <v>29</v>
      </c>
      <c r="D28" s="944">
        <v>103.4</v>
      </c>
      <c r="E28" s="945">
        <v>264886</v>
      </c>
      <c r="F28" s="945">
        <v>465886</v>
      </c>
      <c r="G28" s="945">
        <v>394489</v>
      </c>
      <c r="H28" s="945">
        <v>294395</v>
      </c>
      <c r="I28" s="945"/>
      <c r="J28" s="932">
        <v>1554</v>
      </c>
      <c r="K28" s="932">
        <v>23804</v>
      </c>
      <c r="L28" s="945"/>
      <c r="M28" s="947"/>
      <c r="N28" s="167"/>
    </row>
    <row r="29" spans="1:14" ht="18" customHeight="1">
      <c r="A29" s="143" t="s">
        <v>28</v>
      </c>
      <c r="B29" s="942">
        <v>28.3</v>
      </c>
      <c r="C29" s="943">
        <v>27.9</v>
      </c>
      <c r="D29" s="945"/>
      <c r="E29" s="945"/>
      <c r="F29" s="945"/>
      <c r="G29" s="945"/>
      <c r="H29" s="945"/>
      <c r="I29" s="945"/>
      <c r="J29" s="932">
        <v>14753</v>
      </c>
      <c r="K29" s="932">
        <v>30977</v>
      </c>
      <c r="L29" s="945"/>
      <c r="M29" s="947"/>
      <c r="N29" s="167"/>
    </row>
    <row r="30" spans="1:35" s="201" customFormat="1" ht="5.25" customHeight="1" thickBot="1">
      <c r="A30" s="194"/>
      <c r="B30" s="195"/>
      <c r="C30" s="196"/>
      <c r="D30" s="196"/>
      <c r="E30" s="197"/>
      <c r="F30" s="197"/>
      <c r="G30" s="198"/>
      <c r="H30" s="197"/>
      <c r="I30" s="197"/>
      <c r="J30" s="199"/>
      <c r="K30" s="199"/>
      <c r="L30" s="954"/>
      <c r="M30" s="200"/>
      <c r="N30" s="322"/>
      <c r="O30" s="146"/>
      <c r="P30" s="146"/>
      <c r="Q30" s="146"/>
      <c r="R30" s="146"/>
      <c r="S30" s="146"/>
      <c r="T30" s="146"/>
      <c r="U30" s="146"/>
      <c r="V30" s="146"/>
      <c r="W30" s="146"/>
      <c r="X30" s="146"/>
      <c r="Y30" s="146"/>
      <c r="Z30" s="146"/>
      <c r="AA30" s="146"/>
      <c r="AB30" s="146"/>
      <c r="AC30" s="146"/>
      <c r="AD30" s="146"/>
      <c r="AE30" s="146"/>
      <c r="AF30" s="146"/>
      <c r="AG30" s="146"/>
      <c r="AH30" s="146"/>
      <c r="AI30" s="146"/>
    </row>
    <row r="31" spans="1:13" ht="3" customHeight="1">
      <c r="A31" s="143"/>
      <c r="B31" s="202"/>
      <c r="C31" s="202"/>
      <c r="D31" s="202"/>
      <c r="E31" s="202"/>
      <c r="F31" s="202"/>
      <c r="G31" s="202"/>
      <c r="H31" s="202"/>
      <c r="I31" s="202"/>
      <c r="J31" s="167"/>
      <c r="K31" s="167"/>
      <c r="L31" s="167"/>
      <c r="M31" s="167"/>
    </row>
    <row r="32" spans="1:13" ht="14.25">
      <c r="A32" s="955" t="s">
        <v>560</v>
      </c>
      <c r="B32" s="136"/>
      <c r="C32" s="136"/>
      <c r="M32" s="114"/>
    </row>
    <row r="33" spans="1:13" ht="14.25">
      <c r="A33" s="839" t="s">
        <v>403</v>
      </c>
      <c r="B33" s="136"/>
      <c r="C33" s="136"/>
      <c r="M33" s="114"/>
    </row>
    <row r="34" ht="14.25">
      <c r="A34" s="840" t="s">
        <v>241</v>
      </c>
    </row>
    <row r="35" spans="1:14" ht="20.25" customHeight="1">
      <c r="A35" s="114"/>
      <c r="B35" s="114"/>
      <c r="C35" s="114"/>
      <c r="D35" s="114"/>
      <c r="E35" s="114"/>
      <c r="F35" s="114"/>
      <c r="H35" s="114"/>
      <c r="K35" s="114"/>
      <c r="N35" s="114"/>
    </row>
    <row r="36" spans="1:14" ht="20.25" customHeight="1">
      <c r="A36" s="156"/>
      <c r="B36"/>
      <c r="C36" s="114"/>
      <c r="D36" s="114"/>
      <c r="E36" s="114"/>
      <c r="F36" s="114"/>
      <c r="G36" s="114"/>
      <c r="H36" s="114"/>
      <c r="I36" s="114"/>
      <c r="J36" s="165"/>
      <c r="K36" s="165"/>
      <c r="L36" s="114"/>
      <c r="M36" s="114"/>
      <c r="N36" s="114"/>
    </row>
    <row r="37" spans="1:14" ht="20.25" customHeight="1">
      <c r="A37" s="114"/>
      <c r="F37" s="114"/>
      <c r="G37" s="114"/>
      <c r="N37" s="114"/>
    </row>
    <row r="38" spans="1:13" ht="20.25" customHeight="1">
      <c r="A38" s="114"/>
      <c r="B38" s="114"/>
      <c r="C38" s="114"/>
      <c r="D38" s="114"/>
      <c r="E38" s="114"/>
      <c r="F38" s="114"/>
      <c r="H38" s="114"/>
      <c r="L38" s="114"/>
      <c r="M38" s="114"/>
    </row>
    <row r="39" ht="10.5" customHeight="1"/>
  </sheetData>
  <sheetProtection/>
  <mergeCells count="14">
    <mergeCell ref="A1:M1"/>
    <mergeCell ref="A3:A8"/>
    <mergeCell ref="B3:C5"/>
    <mergeCell ref="D3:D8"/>
    <mergeCell ref="E3:H5"/>
    <mergeCell ref="I3:I8"/>
    <mergeCell ref="J3:K5"/>
    <mergeCell ref="L3:L8"/>
    <mergeCell ref="B6:B8"/>
    <mergeCell ref="C6:C8"/>
    <mergeCell ref="E6:E8"/>
    <mergeCell ref="F6:H7"/>
    <mergeCell ref="J6:J8"/>
    <mergeCell ref="K6:K8"/>
  </mergeCells>
  <dataValidations count="1">
    <dataValidation allowBlank="1" showInputMessage="1" showErrorMessage="1" imeMode="off" sqref="B25:N25 B11:M24 B26:M30"/>
  </dataValidations>
  <printOptions horizontalCentered="1"/>
  <pageMargins left="0.3937007874015748" right="0.1968503937007874" top="0.5905511811023623" bottom="0.3937007874015748" header="0" footer="0"/>
  <pageSetup fitToHeight="0" fitToWidth="1" horizontalDpi="600" verticalDpi="600" orientation="landscape" paperSize="9" scale="97" r:id="rId1"/>
  <colBreaks count="1" manualBreakCount="1">
    <brk id="13" max="65535" man="1"/>
  </colBreaks>
</worksheet>
</file>

<file path=xl/worksheets/sheet4.xml><?xml version="1.0" encoding="utf-8"?>
<worksheet xmlns="http://schemas.openxmlformats.org/spreadsheetml/2006/main" xmlns:r="http://schemas.openxmlformats.org/officeDocument/2006/relationships">
  <sheetPr codeName="Sheet3"/>
  <dimension ref="A1:V65"/>
  <sheetViews>
    <sheetView showZeros="0" view="pageBreakPreview" zoomScaleSheetLayoutView="100" zoomScalePageLayoutView="0" workbookViewId="0" topLeftCell="A1">
      <selection activeCell="A1" sqref="A1:M1"/>
    </sheetView>
  </sheetViews>
  <sheetFormatPr defaultColWidth="9.00390625" defaultRowHeight="13.5"/>
  <cols>
    <col min="1" max="1" width="14.00390625" style="217" customWidth="1"/>
    <col min="2" max="2" width="10.50390625" style="217" customWidth="1"/>
    <col min="3" max="3" width="12.75390625" style="217" customWidth="1"/>
    <col min="4" max="4" width="9.625" style="217" customWidth="1"/>
    <col min="5" max="5" width="9.375" style="217" customWidth="1"/>
    <col min="6" max="6" width="9.625" style="217" customWidth="1"/>
    <col min="7" max="7" width="4.00390625" style="217" customWidth="1"/>
    <col min="8" max="8" width="4.625" style="217" customWidth="1"/>
    <col min="9" max="9" width="8.75390625" style="217" customWidth="1"/>
    <col min="10" max="10" width="9.375" style="217" customWidth="1"/>
    <col min="11" max="11" width="9.625" style="217" customWidth="1"/>
    <col min="12" max="12" width="1.625" style="217" customWidth="1"/>
    <col min="13" max="13" width="5.50390625" style="217" customWidth="1"/>
    <col min="14" max="14" width="5.75390625" style="217" customWidth="1"/>
    <col min="15" max="15" width="10.75390625" style="210" bestFit="1" customWidth="1"/>
    <col min="16" max="16" width="10.125" style="210" customWidth="1"/>
    <col min="17" max="22" width="9.00390625" style="210" customWidth="1"/>
    <col min="23" max="16384" width="9.00390625" style="217" customWidth="1"/>
  </cols>
  <sheetData>
    <row r="1" spans="1:22" ht="34.5" customHeight="1" thickBot="1">
      <c r="A1" s="1285" t="s">
        <v>561</v>
      </c>
      <c r="B1" s="1285"/>
      <c r="C1" s="1285"/>
      <c r="D1" s="1285"/>
      <c r="E1" s="1285"/>
      <c r="F1" s="1285"/>
      <c r="G1" s="1285"/>
      <c r="H1" s="1285"/>
      <c r="I1" s="1285"/>
      <c r="J1" s="1285"/>
      <c r="K1" s="1285"/>
      <c r="L1" s="1285"/>
      <c r="M1" s="1285"/>
      <c r="O1" s="217"/>
      <c r="P1" s="217"/>
      <c r="Q1" s="217"/>
      <c r="R1" s="217"/>
      <c r="S1" s="217"/>
      <c r="T1" s="217"/>
      <c r="U1" s="217"/>
      <c r="V1" s="217"/>
    </row>
    <row r="2" spans="1:22" s="204" customFormat="1" ht="21.75" customHeight="1">
      <c r="A2" s="1170"/>
      <c r="B2" s="1171" t="s">
        <v>46</v>
      </c>
      <c r="C2" s="1289" t="s">
        <v>47</v>
      </c>
      <c r="D2" s="1290"/>
      <c r="E2" s="1291"/>
      <c r="F2" s="1295" t="s">
        <v>632</v>
      </c>
      <c r="G2" s="1172"/>
      <c r="H2" s="1287" t="s">
        <v>633</v>
      </c>
      <c r="I2" s="1287"/>
      <c r="J2" s="1287"/>
      <c r="K2" s="1287"/>
      <c r="L2" s="1287"/>
      <c r="M2" s="1287"/>
      <c r="N2" s="956"/>
      <c r="O2" s="957"/>
      <c r="P2" s="957"/>
      <c r="Q2" s="957"/>
      <c r="R2" s="957"/>
      <c r="S2" s="957"/>
      <c r="T2" s="957"/>
      <c r="U2" s="957"/>
      <c r="V2" s="957"/>
    </row>
    <row r="3" spans="1:22" s="204" customFormat="1" ht="15.75" customHeight="1">
      <c r="A3" s="1173"/>
      <c r="B3" s="1174" t="s">
        <v>48</v>
      </c>
      <c r="C3" s="1292" t="s">
        <v>634</v>
      </c>
      <c r="D3" s="1293"/>
      <c r="E3" s="1294"/>
      <c r="F3" s="1296"/>
      <c r="G3" s="1094"/>
      <c r="H3" s="1095"/>
      <c r="I3" s="1095"/>
      <c r="J3" s="1095"/>
      <c r="K3" s="1095"/>
      <c r="L3" s="1095"/>
      <c r="M3" s="1095"/>
      <c r="N3" s="206"/>
      <c r="O3" s="958"/>
      <c r="P3" s="958"/>
      <c r="Q3" s="957"/>
      <c r="R3" s="957"/>
      <c r="S3" s="957"/>
      <c r="T3" s="957"/>
      <c r="U3" s="957"/>
      <c r="V3" s="957"/>
    </row>
    <row r="4" spans="1:22" s="204" customFormat="1" ht="15.75" customHeight="1">
      <c r="A4" s="1175"/>
      <c r="B4" s="1174" t="s">
        <v>49</v>
      </c>
      <c r="C4" s="1176" t="s">
        <v>50</v>
      </c>
      <c r="D4" s="1176" t="s">
        <v>51</v>
      </c>
      <c r="E4" s="1176" t="s">
        <v>52</v>
      </c>
      <c r="F4" s="1296"/>
      <c r="G4" s="1094"/>
      <c r="H4" s="1096"/>
      <c r="I4" s="1097"/>
      <c r="J4" s="1097"/>
      <c r="K4" s="1097"/>
      <c r="L4" s="1097"/>
      <c r="M4" s="1098"/>
      <c r="N4" s="205"/>
      <c r="O4" s="958"/>
      <c r="P4" s="958"/>
      <c r="Q4" s="957"/>
      <c r="R4" s="957"/>
      <c r="S4" s="957"/>
      <c r="T4" s="957"/>
      <c r="U4" s="957"/>
      <c r="V4" s="957"/>
    </row>
    <row r="5" spans="1:22" s="204" customFormat="1" ht="18" customHeight="1">
      <c r="A5" s="1177"/>
      <c r="B5" s="1174" t="s">
        <v>53</v>
      </c>
      <c r="C5" s="1178"/>
      <c r="D5" s="1178"/>
      <c r="E5" s="1178"/>
      <c r="F5" s="1296"/>
      <c r="G5" s="1094"/>
      <c r="H5" s="1099"/>
      <c r="I5" s="1100" t="s">
        <v>54</v>
      </c>
      <c r="J5" s="1298">
        <v>1468678</v>
      </c>
      <c r="K5" s="1298"/>
      <c r="L5" s="1101"/>
      <c r="M5" s="1102"/>
      <c r="N5" s="205"/>
      <c r="O5" s="958"/>
      <c r="P5" s="959"/>
      <c r="Q5" s="957"/>
      <c r="R5" s="957"/>
      <c r="S5" s="957"/>
      <c r="T5" s="957"/>
      <c r="U5" s="957"/>
      <c r="V5" s="957"/>
    </row>
    <row r="6" spans="1:22" s="204" customFormat="1" ht="18" customHeight="1">
      <c r="A6" s="1179"/>
      <c r="B6" s="1180" t="s">
        <v>55</v>
      </c>
      <c r="C6" s="1103" t="s">
        <v>56</v>
      </c>
      <c r="D6" s="1103" t="s">
        <v>56</v>
      </c>
      <c r="E6" s="1103" t="s">
        <v>56</v>
      </c>
      <c r="F6" s="1297"/>
      <c r="G6" s="1094"/>
      <c r="H6" s="1099"/>
      <c r="I6" s="1104"/>
      <c r="J6" s="957"/>
      <c r="K6" s="957"/>
      <c r="L6" s="1105"/>
      <c r="M6" s="1102"/>
      <c r="N6" s="205"/>
      <c r="O6" s="958"/>
      <c r="P6" s="207"/>
      <c r="Q6" s="957"/>
      <c r="R6" s="957"/>
      <c r="S6" s="957"/>
      <c r="T6" s="957"/>
      <c r="U6" s="957"/>
      <c r="V6" s="957"/>
    </row>
    <row r="7" spans="1:22" s="963" customFormat="1" ht="18" customHeight="1">
      <c r="A7" s="1181" t="s">
        <v>57</v>
      </c>
      <c r="B7" s="1106">
        <v>543184</v>
      </c>
      <c r="C7" s="1106">
        <v>1419009</v>
      </c>
      <c r="D7" s="1106">
        <v>696747</v>
      </c>
      <c r="E7" s="1106">
        <v>722262</v>
      </c>
      <c r="F7" s="1107">
        <v>7254</v>
      </c>
      <c r="G7" s="1108"/>
      <c r="H7" s="1099"/>
      <c r="I7" s="1100" t="s">
        <v>58</v>
      </c>
      <c r="J7" s="1298">
        <v>722875</v>
      </c>
      <c r="K7" s="1298"/>
      <c r="L7" s="1101"/>
      <c r="M7" s="1102"/>
      <c r="N7" s="205"/>
      <c r="O7" s="960"/>
      <c r="P7" s="961"/>
      <c r="Q7" s="962"/>
      <c r="R7" s="962"/>
      <c r="S7" s="962"/>
      <c r="T7" s="962"/>
      <c r="U7" s="962"/>
      <c r="V7" s="962"/>
    </row>
    <row r="8" spans="1:22" s="963" customFormat="1" ht="18" customHeight="1">
      <c r="A8" s="1181" t="s">
        <v>59</v>
      </c>
      <c r="B8" s="1106">
        <v>550725</v>
      </c>
      <c r="C8" s="1106">
        <v>1425769</v>
      </c>
      <c r="D8" s="1106">
        <v>700431</v>
      </c>
      <c r="E8" s="1106">
        <v>725338</v>
      </c>
      <c r="F8" s="1107">
        <v>6760</v>
      </c>
      <c r="G8" s="1108"/>
      <c r="H8" s="1099"/>
      <c r="I8" s="1100" t="s">
        <v>60</v>
      </c>
      <c r="J8" s="1298">
        <v>745803</v>
      </c>
      <c r="K8" s="1298"/>
      <c r="L8" s="1105"/>
      <c r="M8" s="1102"/>
      <c r="N8" s="205"/>
      <c r="O8" s="960"/>
      <c r="P8" s="961"/>
      <c r="Q8" s="962"/>
      <c r="R8" s="962"/>
      <c r="S8" s="962"/>
      <c r="T8" s="962"/>
      <c r="U8" s="962"/>
      <c r="V8" s="962"/>
    </row>
    <row r="9" spans="1:22" s="963" customFormat="1" ht="18" customHeight="1">
      <c r="A9" s="1181" t="s">
        <v>61</v>
      </c>
      <c r="B9" s="1106">
        <v>560424</v>
      </c>
      <c r="C9" s="1106">
        <v>1433566</v>
      </c>
      <c r="D9" s="1106">
        <v>704619</v>
      </c>
      <c r="E9" s="1106">
        <v>728947</v>
      </c>
      <c r="F9" s="1107">
        <v>7797</v>
      </c>
      <c r="G9" s="1108"/>
      <c r="H9" s="1099"/>
      <c r="I9" s="1109"/>
      <c r="J9" s="962"/>
      <c r="K9" s="962"/>
      <c r="L9" s="1105"/>
      <c r="M9" s="1102"/>
      <c r="N9" s="205"/>
      <c r="O9" s="960"/>
      <c r="P9" s="961"/>
      <c r="Q9" s="962"/>
      <c r="R9" s="962"/>
      <c r="S9" s="962"/>
      <c r="T9" s="962"/>
      <c r="U9" s="962"/>
      <c r="V9" s="962"/>
    </row>
    <row r="10" spans="1:22" s="963" customFormat="1" ht="18" customHeight="1">
      <c r="A10" s="1181" t="s">
        <v>62</v>
      </c>
      <c r="B10" s="1106">
        <v>571491</v>
      </c>
      <c r="C10" s="1106">
        <v>1441641</v>
      </c>
      <c r="D10" s="1106">
        <v>708994</v>
      </c>
      <c r="E10" s="1106">
        <v>732647</v>
      </c>
      <c r="F10" s="1107">
        <v>8075</v>
      </c>
      <c r="G10" s="1108"/>
      <c r="H10" s="1099"/>
      <c r="I10" s="1110" t="s">
        <v>63</v>
      </c>
      <c r="J10" s="1286">
        <v>631612</v>
      </c>
      <c r="K10" s="1286"/>
      <c r="L10" s="1101"/>
      <c r="M10" s="1102"/>
      <c r="N10" s="205"/>
      <c r="O10" s="960"/>
      <c r="P10" s="961"/>
      <c r="Q10" s="962"/>
      <c r="R10" s="962"/>
      <c r="S10" s="962"/>
      <c r="T10" s="962"/>
      <c r="U10" s="962"/>
      <c r="V10" s="962"/>
    </row>
    <row r="11" spans="1:22" s="963" customFormat="1" ht="18" customHeight="1">
      <c r="A11" s="1181" t="s">
        <v>64</v>
      </c>
      <c r="B11" s="1106">
        <v>581430</v>
      </c>
      <c r="C11" s="1106">
        <v>1447258</v>
      </c>
      <c r="D11" s="1106">
        <v>711780</v>
      </c>
      <c r="E11" s="1106">
        <v>735478</v>
      </c>
      <c r="F11" s="1107">
        <v>5617</v>
      </c>
      <c r="G11" s="1108"/>
      <c r="H11" s="1111"/>
      <c r="I11" s="964"/>
      <c r="J11" s="964"/>
      <c r="K11" s="964"/>
      <c r="L11" s="1112"/>
      <c r="M11" s="1113"/>
      <c r="N11" s="205"/>
      <c r="O11" s="960"/>
      <c r="P11" s="961"/>
      <c r="Q11" s="962"/>
      <c r="R11" s="962"/>
      <c r="S11" s="962"/>
      <c r="T11" s="962"/>
      <c r="U11" s="962"/>
      <c r="V11" s="962"/>
    </row>
    <row r="12" spans="1:22" s="963" customFormat="1" ht="18" customHeight="1">
      <c r="A12" s="1181" t="s">
        <v>65</v>
      </c>
      <c r="B12" s="1106">
        <v>592097</v>
      </c>
      <c r="C12" s="1106">
        <v>1453285</v>
      </c>
      <c r="D12" s="1106">
        <v>715096</v>
      </c>
      <c r="E12" s="1106">
        <v>738189</v>
      </c>
      <c r="F12" s="1107">
        <v>6027</v>
      </c>
      <c r="G12" s="1108"/>
      <c r="H12" s="1114"/>
      <c r="I12" s="1115"/>
      <c r="J12" s="1114"/>
      <c r="K12" s="1114"/>
      <c r="L12" s="1114"/>
      <c r="M12" s="1114"/>
      <c r="N12" s="205"/>
      <c r="O12" s="960"/>
      <c r="P12" s="961"/>
      <c r="Q12" s="962"/>
      <c r="R12" s="962"/>
      <c r="S12" s="962"/>
      <c r="T12" s="962"/>
      <c r="U12" s="962"/>
      <c r="V12" s="962"/>
    </row>
    <row r="13" spans="1:22" s="963" customFormat="1" ht="18" customHeight="1">
      <c r="A13" s="1181" t="s">
        <v>66</v>
      </c>
      <c r="B13" s="1106">
        <v>604625</v>
      </c>
      <c r="C13" s="1106">
        <v>1461096</v>
      </c>
      <c r="D13" s="1106">
        <v>719247</v>
      </c>
      <c r="E13" s="1106">
        <v>741849</v>
      </c>
      <c r="F13" s="1107">
        <v>7811</v>
      </c>
      <c r="G13" s="1108"/>
      <c r="H13" s="1116"/>
      <c r="I13" s="965"/>
      <c r="N13" s="205"/>
      <c r="O13" s="960"/>
      <c r="P13" s="961"/>
      <c r="Q13" s="962"/>
      <c r="R13" s="962"/>
      <c r="S13" s="962"/>
      <c r="T13" s="962"/>
      <c r="U13" s="962"/>
      <c r="V13" s="962"/>
    </row>
    <row r="14" spans="1:22" s="963" customFormat="1" ht="18" customHeight="1">
      <c r="A14" s="1181" t="s">
        <v>67</v>
      </c>
      <c r="B14" s="1106">
        <v>614708</v>
      </c>
      <c r="C14" s="1106">
        <v>1467480</v>
      </c>
      <c r="D14" s="1106">
        <v>722812</v>
      </c>
      <c r="E14" s="1106">
        <v>744668</v>
      </c>
      <c r="F14" s="1107">
        <v>6384</v>
      </c>
      <c r="G14" s="1108"/>
      <c r="H14" s="1116"/>
      <c r="I14" s="1288" t="s">
        <v>635</v>
      </c>
      <c r="J14" s="1288"/>
      <c r="K14" s="1288"/>
      <c r="L14" s="1288"/>
      <c r="M14" s="1288"/>
      <c r="N14" s="206"/>
      <c r="O14" s="960"/>
      <c r="P14" s="961"/>
      <c r="Q14" s="962"/>
      <c r="R14" s="962"/>
      <c r="S14" s="962"/>
      <c r="T14" s="962"/>
      <c r="U14" s="962"/>
      <c r="V14" s="962"/>
    </row>
    <row r="15" spans="1:22" s="963" customFormat="1" ht="18" customHeight="1" thickBot="1">
      <c r="A15" s="1182" t="s">
        <v>68</v>
      </c>
      <c r="B15" s="1117">
        <v>623163</v>
      </c>
      <c r="C15" s="1117">
        <v>1468526</v>
      </c>
      <c r="D15" s="1117">
        <v>723172</v>
      </c>
      <c r="E15" s="1117">
        <v>745354</v>
      </c>
      <c r="F15" s="1118">
        <v>1046</v>
      </c>
      <c r="G15" s="1108"/>
      <c r="H15" s="1116"/>
      <c r="I15" s="1119"/>
      <c r="J15" s="1120" t="s">
        <v>69</v>
      </c>
      <c r="K15" s="1121">
        <v>186</v>
      </c>
      <c r="L15" s="1121"/>
      <c r="M15" s="1122" t="s">
        <v>70</v>
      </c>
      <c r="N15" s="206"/>
      <c r="O15" s="960"/>
      <c r="P15" s="961"/>
      <c r="Q15" s="962"/>
      <c r="R15" s="962"/>
      <c r="S15" s="962"/>
      <c r="T15" s="962"/>
      <c r="U15" s="962"/>
      <c r="V15" s="962"/>
    </row>
    <row r="16" spans="1:22" s="208" customFormat="1" ht="18" customHeight="1" thickTop="1">
      <c r="A16" s="1181">
        <v>0</v>
      </c>
      <c r="B16" s="1106">
        <v>0</v>
      </c>
      <c r="C16" s="1106">
        <v>0</v>
      </c>
      <c r="D16" s="1106">
        <v>0</v>
      </c>
      <c r="E16" s="1106">
        <v>0</v>
      </c>
      <c r="F16" s="1107" t="s">
        <v>71</v>
      </c>
      <c r="G16" s="1123"/>
      <c r="I16" s="1124">
        <v>0</v>
      </c>
      <c r="J16" s="1125" t="s">
        <v>636</v>
      </c>
      <c r="K16" s="1121">
        <v>-373</v>
      </c>
      <c r="L16" s="1126"/>
      <c r="M16" s="1127" t="s">
        <v>70</v>
      </c>
      <c r="N16" s="911">
        <v>0</v>
      </c>
      <c r="O16" s="960"/>
      <c r="P16" s="207"/>
      <c r="Q16" s="966"/>
      <c r="R16" s="966"/>
      <c r="S16" s="966"/>
      <c r="T16" s="966"/>
      <c r="U16" s="966"/>
      <c r="V16" s="966"/>
    </row>
    <row r="17" spans="1:22" s="208" customFormat="1" ht="18" customHeight="1">
      <c r="A17" s="1181" t="s">
        <v>637</v>
      </c>
      <c r="B17" s="1106">
        <v>622802</v>
      </c>
      <c r="C17" s="1106">
        <v>1468475</v>
      </c>
      <c r="D17" s="1106">
        <v>723233</v>
      </c>
      <c r="E17" s="1106">
        <v>745242</v>
      </c>
      <c r="F17" s="1107">
        <v>428</v>
      </c>
      <c r="G17" s="1128"/>
      <c r="H17" s="1129"/>
      <c r="J17" s="1125" t="s">
        <v>638</v>
      </c>
      <c r="K17" s="1121">
        <v>559</v>
      </c>
      <c r="L17" s="1130"/>
      <c r="M17" s="1127" t="s">
        <v>70</v>
      </c>
      <c r="N17" s="206"/>
      <c r="O17" s="960"/>
      <c r="P17" s="961"/>
      <c r="Q17" s="966"/>
      <c r="R17" s="966"/>
      <c r="S17" s="966"/>
      <c r="T17" s="966"/>
      <c r="U17" s="966"/>
      <c r="V17" s="966"/>
    </row>
    <row r="18" spans="1:22" s="208" customFormat="1" ht="18" customHeight="1">
      <c r="A18" s="1181" t="s">
        <v>77</v>
      </c>
      <c r="B18" s="1106">
        <v>623163</v>
      </c>
      <c r="C18" s="1106">
        <v>1468526</v>
      </c>
      <c r="D18" s="1106">
        <v>723172</v>
      </c>
      <c r="E18" s="1106">
        <v>745354</v>
      </c>
      <c r="F18" s="1107">
        <v>51</v>
      </c>
      <c r="G18" s="1128"/>
      <c r="H18" s="1116"/>
      <c r="I18" s="1131">
        <v>0</v>
      </c>
      <c r="J18" s="1132" t="s">
        <v>51</v>
      </c>
      <c r="K18" s="1121">
        <v>137</v>
      </c>
      <c r="L18" s="1121"/>
      <c r="M18" s="1127" t="s">
        <v>70</v>
      </c>
      <c r="N18" s="206"/>
      <c r="O18" s="960"/>
      <c r="P18" s="207"/>
      <c r="Q18" s="966"/>
      <c r="R18" s="966"/>
      <c r="S18" s="966"/>
      <c r="T18" s="966"/>
      <c r="U18" s="966"/>
      <c r="V18" s="966"/>
    </row>
    <row r="19" spans="1:22" s="209" customFormat="1" ht="18" customHeight="1">
      <c r="A19" s="1181" t="s">
        <v>78</v>
      </c>
      <c r="B19" s="1106">
        <v>623596</v>
      </c>
      <c r="C19" s="1106">
        <v>1468755</v>
      </c>
      <c r="D19" s="1106">
        <v>723272</v>
      </c>
      <c r="E19" s="1106">
        <v>745483</v>
      </c>
      <c r="F19" s="1107">
        <v>229</v>
      </c>
      <c r="G19" s="1128"/>
      <c r="H19" s="1116"/>
      <c r="I19" s="1119"/>
      <c r="J19" s="1132" t="s">
        <v>52</v>
      </c>
      <c r="K19" s="1121">
        <v>49</v>
      </c>
      <c r="L19" s="1121"/>
      <c r="M19" s="1127" t="s">
        <v>70</v>
      </c>
      <c r="N19" s="206"/>
      <c r="O19" s="960"/>
      <c r="P19" s="961"/>
      <c r="Q19" s="207"/>
      <c r="R19" s="207"/>
      <c r="S19" s="207"/>
      <c r="T19" s="207"/>
      <c r="U19" s="207"/>
      <c r="V19" s="207"/>
    </row>
    <row r="20" spans="1:22" s="208" customFormat="1" ht="18" customHeight="1">
      <c r="A20" s="1181" t="s">
        <v>79</v>
      </c>
      <c r="B20" s="1106">
        <v>623804</v>
      </c>
      <c r="C20" s="1106">
        <v>1468983</v>
      </c>
      <c r="D20" s="1106">
        <v>723373</v>
      </c>
      <c r="E20" s="1106">
        <v>745610</v>
      </c>
      <c r="F20" s="1107">
        <v>228</v>
      </c>
      <c r="G20" s="1128"/>
      <c r="H20" s="1116"/>
      <c r="I20" s="1119"/>
      <c r="J20" s="1133" t="s">
        <v>53</v>
      </c>
      <c r="K20" s="1121">
        <v>411</v>
      </c>
      <c r="L20" s="1121"/>
      <c r="M20" s="1122" t="s">
        <v>18</v>
      </c>
      <c r="N20" s="206"/>
      <c r="O20" s="960"/>
      <c r="P20" s="961"/>
      <c r="Q20" s="966"/>
      <c r="R20" s="966"/>
      <c r="S20" s="966"/>
      <c r="T20" s="966"/>
      <c r="U20" s="966"/>
      <c r="V20" s="966"/>
    </row>
    <row r="21" spans="1:22" s="209" customFormat="1" ht="18" customHeight="1">
      <c r="A21" s="1181" t="s">
        <v>80</v>
      </c>
      <c r="B21" s="1106">
        <v>624065</v>
      </c>
      <c r="C21" s="1106">
        <v>1469335</v>
      </c>
      <c r="D21" s="1106">
        <v>723455</v>
      </c>
      <c r="E21" s="1106">
        <v>745880</v>
      </c>
      <c r="F21" s="1107">
        <v>352</v>
      </c>
      <c r="G21" s="1128"/>
      <c r="H21" s="1124"/>
      <c r="I21" s="1124"/>
      <c r="J21" s="1124"/>
      <c r="K21" s="1124"/>
      <c r="L21" s="1124"/>
      <c r="M21" s="1124"/>
      <c r="N21" s="206"/>
      <c r="O21" s="960"/>
      <c r="P21" s="961"/>
      <c r="Q21" s="207"/>
      <c r="R21" s="207"/>
      <c r="S21" s="207"/>
      <c r="T21" s="207"/>
      <c r="U21" s="207"/>
      <c r="V21" s="207"/>
    </row>
    <row r="22" spans="1:22" s="209" customFormat="1" ht="18" customHeight="1">
      <c r="A22" s="1181" t="s">
        <v>81</v>
      </c>
      <c r="B22" s="1106">
        <v>624104</v>
      </c>
      <c r="C22" s="1106">
        <v>1469233</v>
      </c>
      <c r="D22" s="1106">
        <v>723348</v>
      </c>
      <c r="E22" s="1106">
        <v>745885</v>
      </c>
      <c r="F22" s="1107">
        <v>-102</v>
      </c>
      <c r="G22" s="1128"/>
      <c r="H22" s="1124"/>
      <c r="I22" s="1124"/>
      <c r="J22" s="1124"/>
      <c r="K22" s="1124"/>
      <c r="L22" s="1124"/>
      <c r="M22" s="1124"/>
      <c r="N22" s="206"/>
      <c r="O22" s="210"/>
      <c r="P22" s="210"/>
      <c r="Q22" s="207"/>
      <c r="R22" s="207"/>
      <c r="S22" s="207"/>
      <c r="T22" s="207"/>
      <c r="U22" s="207"/>
      <c r="V22" s="207"/>
    </row>
    <row r="23" spans="1:22" s="209" customFormat="1" ht="18" customHeight="1">
      <c r="A23" s="1181" t="s">
        <v>82</v>
      </c>
      <c r="B23" s="1106">
        <v>624169</v>
      </c>
      <c r="C23" s="1106">
        <v>1468780</v>
      </c>
      <c r="D23" s="1106">
        <v>723013</v>
      </c>
      <c r="E23" s="1106">
        <v>745767</v>
      </c>
      <c r="F23" s="1107">
        <v>-453</v>
      </c>
      <c r="G23" s="1128"/>
      <c r="H23" s="1124"/>
      <c r="I23" s="1288" t="s">
        <v>639</v>
      </c>
      <c r="J23" s="1288"/>
      <c r="K23" s="1288"/>
      <c r="L23" s="1288"/>
      <c r="M23" s="1288"/>
      <c r="N23" s="211"/>
      <c r="O23" s="210"/>
      <c r="P23" s="210"/>
      <c r="Q23" s="207"/>
      <c r="R23" s="207"/>
      <c r="S23" s="207"/>
      <c r="T23" s="207"/>
      <c r="U23" s="207"/>
      <c r="V23" s="207"/>
    </row>
    <row r="24" spans="1:22" s="209" customFormat="1" ht="18" customHeight="1">
      <c r="A24" s="1181" t="s">
        <v>83</v>
      </c>
      <c r="B24" s="1106">
        <v>623769</v>
      </c>
      <c r="C24" s="1106">
        <v>1462940</v>
      </c>
      <c r="D24" s="1106">
        <v>719596</v>
      </c>
      <c r="E24" s="1106">
        <v>743344</v>
      </c>
      <c r="F24" s="1107">
        <v>-5840</v>
      </c>
      <c r="G24" s="1128"/>
      <c r="H24" s="1124"/>
      <c r="I24" s="1124"/>
      <c r="J24" s="1120" t="s">
        <v>69</v>
      </c>
      <c r="K24" s="1121">
        <v>203</v>
      </c>
      <c r="L24" s="1121"/>
      <c r="M24" s="1134" t="s">
        <v>70</v>
      </c>
      <c r="N24" s="206"/>
      <c r="O24" s="210"/>
      <c r="P24" s="210"/>
      <c r="Q24" s="207"/>
      <c r="R24" s="207"/>
      <c r="S24" s="207"/>
      <c r="T24" s="207"/>
      <c r="U24" s="207"/>
      <c r="V24" s="207"/>
    </row>
    <row r="25" spans="1:22" s="209" customFormat="1" ht="18" customHeight="1">
      <c r="A25" s="1181" t="s">
        <v>72</v>
      </c>
      <c r="B25" s="1106">
        <v>628055</v>
      </c>
      <c r="C25" s="1106">
        <v>1466870</v>
      </c>
      <c r="D25" s="1106">
        <v>721785</v>
      </c>
      <c r="E25" s="1106">
        <v>745085</v>
      </c>
      <c r="F25" s="1107">
        <v>3930</v>
      </c>
      <c r="G25" s="1128"/>
      <c r="H25" s="1124"/>
      <c r="I25" s="1124">
        <v>0</v>
      </c>
      <c r="J25" s="1125" t="s">
        <v>636</v>
      </c>
      <c r="K25" s="1121">
        <v>-555</v>
      </c>
      <c r="L25" s="1126"/>
      <c r="M25" s="1127" t="s">
        <v>70</v>
      </c>
      <c r="N25" s="911">
        <v>0</v>
      </c>
      <c r="O25" s="210"/>
      <c r="P25" s="210"/>
      <c r="Q25" s="207"/>
      <c r="R25" s="207"/>
      <c r="S25" s="207"/>
      <c r="T25" s="207"/>
      <c r="U25" s="207"/>
      <c r="V25" s="207"/>
    </row>
    <row r="26" spans="1:22" s="209" customFormat="1" ht="18" customHeight="1">
      <c r="A26" s="1181" t="s">
        <v>73</v>
      </c>
      <c r="B26" s="1106">
        <v>629482</v>
      </c>
      <c r="C26" s="1106">
        <v>1467800</v>
      </c>
      <c r="D26" s="1106">
        <v>722298</v>
      </c>
      <c r="E26" s="1106">
        <v>745502</v>
      </c>
      <c r="F26" s="1107">
        <v>930</v>
      </c>
      <c r="G26" s="1128"/>
      <c r="H26" s="1124"/>
      <c r="I26" s="1124">
        <v>0</v>
      </c>
      <c r="J26" s="1125" t="s">
        <v>638</v>
      </c>
      <c r="K26" s="1121">
        <v>758</v>
      </c>
      <c r="L26" s="1130"/>
      <c r="M26" s="1127" t="s">
        <v>70</v>
      </c>
      <c r="N26" s="206"/>
      <c r="O26" s="210"/>
      <c r="P26" s="210"/>
      <c r="Q26" s="207"/>
      <c r="R26" s="207"/>
      <c r="S26" s="207"/>
      <c r="T26" s="207"/>
      <c r="U26" s="207"/>
      <c r="V26" s="207"/>
    </row>
    <row r="27" spans="1:22" s="209" customFormat="1" ht="18" customHeight="1">
      <c r="A27" s="1181" t="s">
        <v>74</v>
      </c>
      <c r="B27" s="1106">
        <v>630551</v>
      </c>
      <c r="C27" s="1106">
        <v>1468428</v>
      </c>
      <c r="D27" s="1106">
        <v>722616</v>
      </c>
      <c r="E27" s="1106">
        <v>745812</v>
      </c>
      <c r="F27" s="1107">
        <v>628</v>
      </c>
      <c r="G27" s="1128"/>
      <c r="H27" s="1124"/>
      <c r="I27" s="1131">
        <v>0</v>
      </c>
      <c r="J27" s="1132" t="s">
        <v>51</v>
      </c>
      <c r="K27" s="1121">
        <v>-358</v>
      </c>
      <c r="L27" s="1121"/>
      <c r="M27" s="1127" t="s">
        <v>70</v>
      </c>
      <c r="N27" s="206"/>
      <c r="O27" s="210"/>
      <c r="P27" s="210"/>
      <c r="Q27" s="207"/>
      <c r="R27" s="207"/>
      <c r="S27" s="207"/>
      <c r="T27" s="207"/>
      <c r="U27" s="207"/>
      <c r="V27" s="207"/>
    </row>
    <row r="28" spans="1:22" s="209" customFormat="1" ht="18" customHeight="1">
      <c r="A28" s="1181" t="s">
        <v>75</v>
      </c>
      <c r="B28" s="1106">
        <v>631201</v>
      </c>
      <c r="C28" s="1106">
        <v>1468492</v>
      </c>
      <c r="D28" s="1106">
        <v>722738</v>
      </c>
      <c r="E28" s="1106">
        <v>745754</v>
      </c>
      <c r="F28" s="1107">
        <v>64</v>
      </c>
      <c r="G28" s="1135"/>
      <c r="H28" s="1116"/>
      <c r="I28" s="1136">
        <v>0</v>
      </c>
      <c r="J28" s="1132" t="s">
        <v>52</v>
      </c>
      <c r="K28" s="1121">
        <v>561</v>
      </c>
      <c r="L28" s="1121"/>
      <c r="M28" s="1127" t="s">
        <v>70</v>
      </c>
      <c r="N28" s="206"/>
      <c r="O28" s="210"/>
      <c r="P28" s="210"/>
      <c r="Q28" s="207"/>
      <c r="R28" s="207"/>
      <c r="S28" s="207"/>
      <c r="T28" s="207"/>
      <c r="U28" s="207"/>
      <c r="V28" s="207"/>
    </row>
    <row r="29" spans="1:22" s="209" customFormat="1" ht="18" customHeight="1" thickBot="1">
      <c r="A29" s="1183" t="s">
        <v>76</v>
      </c>
      <c r="B29" s="1137">
        <v>631612</v>
      </c>
      <c r="C29" s="1137">
        <v>1468678</v>
      </c>
      <c r="D29" s="1137">
        <v>722875</v>
      </c>
      <c r="E29" s="1137">
        <v>745803</v>
      </c>
      <c r="F29" s="1138">
        <v>186</v>
      </c>
      <c r="G29" s="1135"/>
      <c r="H29" s="1124"/>
      <c r="I29" s="1136">
        <v>0</v>
      </c>
      <c r="J29" s="1133" t="s">
        <v>53</v>
      </c>
      <c r="K29" s="1121">
        <v>8810</v>
      </c>
      <c r="L29" s="1121"/>
      <c r="M29" s="1122" t="s">
        <v>18</v>
      </c>
      <c r="O29" s="210"/>
      <c r="P29" s="210"/>
      <c r="Q29" s="207"/>
      <c r="R29" s="207"/>
      <c r="S29" s="207"/>
      <c r="T29" s="207"/>
      <c r="U29" s="207"/>
      <c r="V29" s="207"/>
    </row>
    <row r="30" spans="2:16" s="209" customFormat="1" ht="18" customHeight="1">
      <c r="B30" s="912"/>
      <c r="C30" s="912"/>
      <c r="D30" s="912"/>
      <c r="E30" s="912"/>
      <c r="F30" s="213"/>
      <c r="G30" s="213"/>
      <c r="O30" s="217"/>
      <c r="P30" s="217"/>
    </row>
    <row r="31" spans="1:22" s="209" customFormat="1" ht="18" customHeight="1">
      <c r="A31" s="214"/>
      <c r="B31" s="215"/>
      <c r="C31" s="215"/>
      <c r="D31" s="215"/>
      <c r="E31" s="215"/>
      <c r="F31" s="216"/>
      <c r="G31" s="216"/>
      <c r="H31" s="207"/>
      <c r="I31" s="207"/>
      <c r="J31" s="207"/>
      <c r="K31" s="207"/>
      <c r="L31" s="207"/>
      <c r="M31" s="207"/>
      <c r="O31" s="210"/>
      <c r="P31" s="210"/>
      <c r="Q31" s="207"/>
      <c r="R31" s="207"/>
      <c r="S31" s="207"/>
      <c r="T31" s="207"/>
      <c r="U31" s="207"/>
      <c r="V31" s="207"/>
    </row>
    <row r="32" spans="1:22" s="209" customFormat="1" ht="18" customHeight="1">
      <c r="A32" s="214"/>
      <c r="B32" s="215"/>
      <c r="C32" s="215"/>
      <c r="D32" s="215"/>
      <c r="E32" s="215"/>
      <c r="F32" s="216"/>
      <c r="G32" s="216"/>
      <c r="H32" s="207"/>
      <c r="I32" s="207"/>
      <c r="J32" s="207"/>
      <c r="K32" s="207"/>
      <c r="L32" s="207"/>
      <c r="M32" s="207"/>
      <c r="O32" s="210"/>
      <c r="P32" s="210"/>
      <c r="Q32" s="207"/>
      <c r="R32" s="207"/>
      <c r="S32" s="207"/>
      <c r="T32" s="207"/>
      <c r="U32" s="207"/>
      <c r="V32" s="207"/>
    </row>
    <row r="33" spans="1:22" s="209" customFormat="1" ht="18" customHeight="1">
      <c r="A33" s="214"/>
      <c r="B33" s="215"/>
      <c r="C33" s="215"/>
      <c r="D33" s="215"/>
      <c r="E33" s="215"/>
      <c r="F33" s="216"/>
      <c r="G33" s="216"/>
      <c r="H33" s="214"/>
      <c r="I33" s="214"/>
      <c r="J33" s="214"/>
      <c r="K33" s="214"/>
      <c r="L33" s="214"/>
      <c r="M33" s="214"/>
      <c r="O33" s="210"/>
      <c r="P33" s="210"/>
      <c r="Q33" s="207"/>
      <c r="R33" s="207"/>
      <c r="S33" s="207"/>
      <c r="T33" s="207"/>
      <c r="U33" s="207"/>
      <c r="V33" s="207"/>
    </row>
    <row r="34" spans="1:22" s="209" customFormat="1" ht="18" customHeight="1">
      <c r="A34" s="214"/>
      <c r="B34" s="215"/>
      <c r="C34" s="215"/>
      <c r="D34" s="215"/>
      <c r="E34" s="215"/>
      <c r="F34" s="216"/>
      <c r="G34" s="216"/>
      <c r="H34" s="214"/>
      <c r="I34" s="214"/>
      <c r="J34" s="214"/>
      <c r="K34" s="214"/>
      <c r="L34" s="214"/>
      <c r="M34" s="214"/>
      <c r="O34" s="210"/>
      <c r="P34" s="210"/>
      <c r="Q34" s="207"/>
      <c r="R34" s="207"/>
      <c r="S34" s="207"/>
      <c r="T34" s="207"/>
      <c r="U34" s="207"/>
      <c r="V34" s="207"/>
    </row>
    <row r="35" spans="1:22" s="209" customFormat="1" ht="18" customHeight="1">
      <c r="A35" s="214"/>
      <c r="B35" s="215"/>
      <c r="C35" s="215"/>
      <c r="D35" s="215"/>
      <c r="E35" s="215"/>
      <c r="F35" s="216"/>
      <c r="G35" s="216"/>
      <c r="H35" s="214"/>
      <c r="I35" s="214"/>
      <c r="J35" s="214"/>
      <c r="K35" s="214"/>
      <c r="L35" s="214"/>
      <c r="M35" s="214"/>
      <c r="O35" s="210"/>
      <c r="P35" s="210"/>
      <c r="Q35" s="207"/>
      <c r="R35" s="207"/>
      <c r="S35" s="207"/>
      <c r="T35" s="207"/>
      <c r="U35" s="207"/>
      <c r="V35" s="207"/>
    </row>
    <row r="36" spans="1:22" s="209" customFormat="1" ht="18" customHeight="1">
      <c r="A36" s="214"/>
      <c r="B36" s="215"/>
      <c r="C36" s="215"/>
      <c r="D36" s="215"/>
      <c r="E36" s="215"/>
      <c r="F36" s="216"/>
      <c r="G36" s="216"/>
      <c r="H36" s="214"/>
      <c r="I36" s="214"/>
      <c r="J36" s="214"/>
      <c r="K36" s="214"/>
      <c r="L36" s="214"/>
      <c r="M36" s="214"/>
      <c r="O36" s="210"/>
      <c r="P36" s="210"/>
      <c r="Q36" s="207"/>
      <c r="R36" s="207"/>
      <c r="S36" s="207"/>
      <c r="T36" s="207"/>
      <c r="U36" s="207"/>
      <c r="V36" s="207"/>
    </row>
    <row r="37" spans="1:22" s="209" customFormat="1" ht="18" customHeight="1">
      <c r="A37" s="207"/>
      <c r="B37" s="212"/>
      <c r="C37" s="212"/>
      <c r="D37" s="212"/>
      <c r="E37" s="212"/>
      <c r="F37" s="213"/>
      <c r="G37" s="213"/>
      <c r="H37" s="214"/>
      <c r="I37" s="214"/>
      <c r="J37" s="214"/>
      <c r="K37" s="214"/>
      <c r="L37" s="214"/>
      <c r="M37" s="214"/>
      <c r="O37" s="210"/>
      <c r="P37" s="210"/>
      <c r="Q37" s="207"/>
      <c r="R37" s="207"/>
      <c r="S37" s="207"/>
      <c r="T37" s="207"/>
      <c r="U37" s="207"/>
      <c r="V37" s="207"/>
    </row>
    <row r="38" spans="1:22" s="209" customFormat="1" ht="18" customHeight="1">
      <c r="A38" s="207"/>
      <c r="B38" s="212"/>
      <c r="C38" s="212"/>
      <c r="D38" s="212"/>
      <c r="E38" s="212"/>
      <c r="F38" s="213"/>
      <c r="G38" s="213"/>
      <c r="H38" s="214"/>
      <c r="I38" s="214"/>
      <c r="J38" s="214"/>
      <c r="K38" s="214"/>
      <c r="L38" s="214"/>
      <c r="M38" s="214"/>
      <c r="O38" s="210"/>
      <c r="P38" s="210"/>
      <c r="Q38" s="207"/>
      <c r="R38" s="207"/>
      <c r="S38" s="207"/>
      <c r="T38" s="207"/>
      <c r="U38" s="207"/>
      <c r="V38" s="207"/>
    </row>
    <row r="39" spans="1:22" s="209" customFormat="1" ht="18" customHeight="1">
      <c r="A39" s="217"/>
      <c r="B39" s="217"/>
      <c r="C39" s="217"/>
      <c r="D39" s="217"/>
      <c r="E39" s="217"/>
      <c r="F39" s="217"/>
      <c r="G39" s="217"/>
      <c r="O39" s="210"/>
      <c r="P39" s="210"/>
      <c r="Q39" s="207"/>
      <c r="R39" s="207"/>
      <c r="S39" s="207"/>
      <c r="T39" s="207"/>
      <c r="U39" s="207"/>
      <c r="V39" s="207"/>
    </row>
    <row r="40" ht="18" customHeight="1"/>
    <row r="41" ht="15.75" customHeight="1"/>
    <row r="60" ht="25.5" customHeight="1"/>
    <row r="61" ht="4.5" customHeight="1" hidden="1"/>
    <row r="62" spans="2:7" ht="13.5" customHeight="1">
      <c r="B62" s="218"/>
      <c r="C62" s="218"/>
      <c r="D62" s="218"/>
      <c r="E62" s="218"/>
      <c r="F62" s="218"/>
      <c r="G62" s="218"/>
    </row>
    <row r="63" spans="1:14" ht="7.5" customHeight="1" hidden="1">
      <c r="A63" s="219"/>
      <c r="B63" s="219"/>
      <c r="C63" s="219"/>
      <c r="D63" s="219"/>
      <c r="E63" s="219"/>
      <c r="F63" s="219"/>
      <c r="G63" s="219"/>
      <c r="M63" s="219"/>
      <c r="N63" s="219"/>
    </row>
    <row r="64" spans="8:14" ht="17.25">
      <c r="H64" s="218"/>
      <c r="I64" s="219"/>
      <c r="J64" s="219"/>
      <c r="K64" s="219"/>
      <c r="L64" s="219"/>
      <c r="M64" s="219"/>
      <c r="N64" s="219"/>
    </row>
    <row r="65" ht="13.5">
      <c r="H65" s="219"/>
    </row>
  </sheetData>
  <sheetProtection/>
  <mergeCells count="11">
    <mergeCell ref="J8:K8"/>
    <mergeCell ref="A1:M1"/>
    <mergeCell ref="J10:K10"/>
    <mergeCell ref="H2:M2"/>
    <mergeCell ref="I14:M14"/>
    <mergeCell ref="I23:M23"/>
    <mergeCell ref="C2:E2"/>
    <mergeCell ref="C3:E3"/>
    <mergeCell ref="F2:F6"/>
    <mergeCell ref="J5:K5"/>
    <mergeCell ref="J7:K7"/>
  </mergeCells>
  <printOptions horizontalCentered="1" verticalCentered="1"/>
  <pageMargins left="0.2362204724409449" right="0.15748031496062992" top="0.984251968503937" bottom="0.1968503937007874" header="0.5511811023622047" footer="0.1968503937007874"/>
  <pageSetup horizontalDpi="600" verticalDpi="600" orientation="landscape" paperSize="9" scale="95" r:id="rId2"/>
  <headerFooter alignWithMargins="0">
    <oddFooter>&amp;C&amp;12 &amp;16 &amp;"+,標準"&amp;19 &amp;14 &amp;"ＭＳ Ｐゴシック,標準"&amp;11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J39"/>
  <sheetViews>
    <sheetView showGridLines="0" view="pageBreakPreview" zoomScaleNormal="90" zoomScaleSheetLayoutView="100"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P1" sqref="P1"/>
    </sheetView>
  </sheetViews>
  <sheetFormatPr defaultColWidth="13.625" defaultRowHeight="13.5"/>
  <cols>
    <col min="1" max="1" width="14.375" style="109" customWidth="1"/>
    <col min="2" max="2" width="2.125" style="109" customWidth="1"/>
    <col min="3" max="3" width="14.25390625" style="109" bestFit="1" customWidth="1"/>
    <col min="4" max="9" width="10.875" style="109" customWidth="1"/>
    <col min="10" max="10" width="12.625" style="109" customWidth="1"/>
    <col min="11" max="11" width="0.37109375" style="109" customWidth="1"/>
    <col min="12" max="13" width="10.875" style="109" customWidth="1"/>
    <col min="14" max="14" width="10.625" style="109" customWidth="1"/>
    <col min="15" max="15" width="0.37109375" style="109" customWidth="1"/>
    <col min="16" max="16" width="13.625" style="109" customWidth="1"/>
    <col min="17" max="17" width="11.625" style="109" customWidth="1"/>
    <col min="18" max="18" width="4.00390625" style="109" bestFit="1" customWidth="1"/>
    <col min="19" max="19" width="2.00390625" style="109" customWidth="1"/>
    <col min="20" max="20" width="9.75390625" style="109" customWidth="1"/>
    <col min="21" max="21" width="9.00390625" style="109" customWidth="1"/>
    <col min="22" max="26" width="9.50390625" style="109" customWidth="1"/>
    <col min="27" max="27" width="6.375" style="109" customWidth="1"/>
    <col min="28" max="28" width="12.25390625" style="109" customWidth="1"/>
    <col min="29" max="29" width="5.375" style="109" customWidth="1"/>
    <col min="30" max="30" width="7.00390625" style="109" customWidth="1"/>
    <col min="31" max="31" width="19.25390625" style="109" customWidth="1"/>
    <col min="32" max="32" width="7.375" style="109" customWidth="1"/>
    <col min="33" max="37" width="11.125" style="109" customWidth="1"/>
    <col min="38" max="38" width="17.375" style="109" customWidth="1"/>
    <col min="39" max="39" width="13.625" style="109" customWidth="1"/>
    <col min="40" max="40" width="17.375" style="109" customWidth="1"/>
    <col min="41" max="49" width="13.625" style="109" customWidth="1"/>
    <col min="50" max="51" width="7.375" style="109" customWidth="1"/>
    <col min="52" max="61" width="13.625" style="109" customWidth="1"/>
    <col min="62" max="62" width="17.375" style="109" customWidth="1"/>
    <col min="63" max="16384" width="13.625" style="109" customWidth="1"/>
  </cols>
  <sheetData>
    <row r="1" spans="1:18" s="107" customFormat="1" ht="30" customHeight="1">
      <c r="A1" s="1318" t="s">
        <v>84</v>
      </c>
      <c r="B1" s="1318"/>
      <c r="C1" s="1318"/>
      <c r="D1" s="1318"/>
      <c r="E1" s="1318"/>
      <c r="F1" s="1318"/>
      <c r="G1" s="1318"/>
      <c r="H1" s="1318"/>
      <c r="I1" s="1318"/>
      <c r="J1" s="1318"/>
      <c r="K1" s="1318"/>
      <c r="L1" s="1318"/>
      <c r="M1" s="1318"/>
      <c r="N1" s="1318"/>
      <c r="O1" s="1318"/>
      <c r="R1" s="222"/>
    </row>
    <row r="2" spans="1:18" s="107" customFormat="1" ht="24.75" customHeight="1">
      <c r="A2" s="221"/>
      <c r="B2" s="221"/>
      <c r="C2" s="221"/>
      <c r="D2" s="221"/>
      <c r="E2" s="221"/>
      <c r="F2" s="221"/>
      <c r="G2" s="221"/>
      <c r="H2" s="221"/>
      <c r="I2" s="221"/>
      <c r="J2" s="221"/>
      <c r="K2" s="221"/>
      <c r="L2" s="221"/>
      <c r="M2" s="221"/>
      <c r="N2" s="221"/>
      <c r="O2" s="221"/>
      <c r="R2" s="222"/>
    </row>
    <row r="3" spans="1:41" ht="14.25">
      <c r="A3" s="131"/>
      <c r="B3" s="131"/>
      <c r="C3" s="131"/>
      <c r="D3" s="131"/>
      <c r="E3" s="131"/>
      <c r="F3" s="131"/>
      <c r="G3" s="223"/>
      <c r="H3" s="223"/>
      <c r="I3" s="223"/>
      <c r="J3" s="223"/>
      <c r="K3" s="223"/>
      <c r="L3" s="223"/>
      <c r="N3" s="224" t="s">
        <v>542</v>
      </c>
      <c r="O3" s="224"/>
      <c r="R3" s="146"/>
      <c r="S3" s="114"/>
      <c r="T3" s="114"/>
      <c r="AN3" s="114"/>
      <c r="AO3" s="114"/>
    </row>
    <row r="4" spans="1:41" ht="3" customHeight="1" thickBot="1">
      <c r="A4" s="131"/>
      <c r="B4" s="131"/>
      <c r="C4" s="131"/>
      <c r="D4" s="131"/>
      <c r="E4" s="131"/>
      <c r="F4" s="131"/>
      <c r="G4" s="223"/>
      <c r="H4" s="223"/>
      <c r="I4" s="223"/>
      <c r="J4" s="223"/>
      <c r="K4" s="223"/>
      <c r="L4" s="223"/>
      <c r="M4" s="225"/>
      <c r="N4" s="225"/>
      <c r="O4" s="225"/>
      <c r="R4" s="146"/>
      <c r="S4" s="114"/>
      <c r="T4" s="114"/>
      <c r="AN4" s="114"/>
      <c r="AO4" s="114"/>
    </row>
    <row r="5" spans="1:18" ht="9" customHeight="1">
      <c r="A5" s="1319" t="s">
        <v>494</v>
      </c>
      <c r="B5" s="1320"/>
      <c r="C5" s="1305" t="s">
        <v>533</v>
      </c>
      <c r="D5" s="1325" t="s">
        <v>85</v>
      </c>
      <c r="E5" s="1326"/>
      <c r="F5" s="1327"/>
      <c r="G5" s="1325" t="s">
        <v>86</v>
      </c>
      <c r="H5" s="1326"/>
      <c r="I5" s="1327"/>
      <c r="J5" s="1299" t="s">
        <v>87</v>
      </c>
      <c r="K5" s="226"/>
      <c r="L5" s="1302" t="s">
        <v>88</v>
      </c>
      <c r="M5" s="1305" t="s">
        <v>404</v>
      </c>
      <c r="N5" s="1308" t="s">
        <v>89</v>
      </c>
      <c r="O5" s="227"/>
      <c r="P5" s="180"/>
      <c r="Q5" s="180"/>
      <c r="R5" s="146"/>
    </row>
    <row r="6" spans="1:18" ht="12" customHeight="1">
      <c r="A6" s="1321"/>
      <c r="B6" s="1322"/>
      <c r="C6" s="1306"/>
      <c r="D6" s="1328"/>
      <c r="E6" s="1329"/>
      <c r="F6" s="1330"/>
      <c r="G6" s="1328"/>
      <c r="H6" s="1329"/>
      <c r="I6" s="1330"/>
      <c r="J6" s="1300"/>
      <c r="K6" s="229"/>
      <c r="L6" s="1303"/>
      <c r="M6" s="1306"/>
      <c r="N6" s="1309"/>
      <c r="O6" s="230"/>
      <c r="P6" s="180"/>
      <c r="Q6" s="180"/>
      <c r="R6" s="146"/>
    </row>
    <row r="7" spans="1:28" ht="12" customHeight="1">
      <c r="A7" s="1321"/>
      <c r="B7" s="1322"/>
      <c r="C7" s="1306"/>
      <c r="D7" s="1264"/>
      <c r="E7" s="1265"/>
      <c r="F7" s="1266"/>
      <c r="G7" s="1264"/>
      <c r="H7" s="1265"/>
      <c r="I7" s="1266"/>
      <c r="J7" s="1300"/>
      <c r="K7" s="229"/>
      <c r="L7" s="1303"/>
      <c r="M7" s="1306"/>
      <c r="N7" s="1309"/>
      <c r="O7" s="230"/>
      <c r="P7" s="180"/>
      <c r="Q7" s="180"/>
      <c r="R7" s="146"/>
      <c r="T7" s="114"/>
      <c r="U7" s="114"/>
      <c r="V7" s="114"/>
      <c r="W7" s="114"/>
      <c r="X7" s="114"/>
      <c r="Y7" s="114"/>
      <c r="Z7" s="114"/>
      <c r="AA7" s="114"/>
      <c r="AB7" s="115"/>
    </row>
    <row r="8" spans="1:61" ht="12" customHeight="1">
      <c r="A8" s="1321"/>
      <c r="B8" s="1322"/>
      <c r="C8" s="1306"/>
      <c r="D8" s="1311" t="s">
        <v>90</v>
      </c>
      <c r="E8" s="1311" t="s">
        <v>91</v>
      </c>
      <c r="F8" s="1314" t="s">
        <v>92</v>
      </c>
      <c r="G8" s="1311" t="s">
        <v>93</v>
      </c>
      <c r="H8" s="1315" t="s">
        <v>94</v>
      </c>
      <c r="I8" s="1314" t="s">
        <v>95</v>
      </c>
      <c r="J8" s="1300"/>
      <c r="K8" s="229"/>
      <c r="L8" s="1303"/>
      <c r="M8" s="1306"/>
      <c r="N8" s="1309"/>
      <c r="O8" s="230"/>
      <c r="P8" s="180"/>
      <c r="Q8" s="180"/>
      <c r="R8" s="146"/>
      <c r="S8" s="189"/>
      <c r="U8" s="115"/>
      <c r="V8" s="115"/>
      <c r="W8" s="115"/>
      <c r="X8" s="115"/>
      <c r="Y8" s="115"/>
      <c r="Z8" s="115"/>
      <c r="AA8" s="115"/>
      <c r="AH8" s="189"/>
      <c r="AI8" s="189"/>
      <c r="AJ8" s="189"/>
      <c r="AK8" s="189"/>
      <c r="AN8" s="189"/>
      <c r="BF8" s="189"/>
      <c r="BG8" s="189"/>
      <c r="BH8" s="189"/>
      <c r="BI8" s="189"/>
    </row>
    <row r="9" spans="1:18" ht="12" customHeight="1">
      <c r="A9" s="1321"/>
      <c r="B9" s="1322"/>
      <c r="C9" s="1306"/>
      <c r="D9" s="1312"/>
      <c r="E9" s="1312"/>
      <c r="F9" s="1312"/>
      <c r="G9" s="1312"/>
      <c r="H9" s="1316"/>
      <c r="I9" s="1312"/>
      <c r="J9" s="1300"/>
      <c r="K9" s="229"/>
      <c r="L9" s="1303"/>
      <c r="M9" s="1306"/>
      <c r="N9" s="1309"/>
      <c r="O9" s="230"/>
      <c r="P9" s="180"/>
      <c r="Q9" s="180"/>
      <c r="R9" s="146"/>
    </row>
    <row r="10" spans="1:18" ht="12" customHeight="1">
      <c r="A10" s="1321"/>
      <c r="B10" s="1322"/>
      <c r="C10" s="1306"/>
      <c r="D10" s="1312"/>
      <c r="E10" s="1312"/>
      <c r="F10" s="1312"/>
      <c r="G10" s="1312"/>
      <c r="H10" s="1316"/>
      <c r="I10" s="1312"/>
      <c r="J10" s="1300"/>
      <c r="K10" s="229"/>
      <c r="L10" s="1303"/>
      <c r="M10" s="1306"/>
      <c r="N10" s="1309"/>
      <c r="O10" s="230"/>
      <c r="P10" s="180"/>
      <c r="Q10" s="180"/>
      <c r="R10" s="146"/>
    </row>
    <row r="11" spans="1:61" ht="12" customHeight="1">
      <c r="A11" s="1321"/>
      <c r="B11" s="1322"/>
      <c r="C11" s="1306"/>
      <c r="D11" s="1312"/>
      <c r="E11" s="1312"/>
      <c r="F11" s="1312"/>
      <c r="G11" s="1312"/>
      <c r="H11" s="1316"/>
      <c r="I11" s="1312"/>
      <c r="J11" s="1300"/>
      <c r="K11" s="229"/>
      <c r="L11" s="1303"/>
      <c r="M11" s="1306"/>
      <c r="N11" s="1309"/>
      <c r="O11" s="230"/>
      <c r="P11" s="180"/>
      <c r="Q11" s="180"/>
      <c r="R11" s="146"/>
      <c r="AH11" s="189"/>
      <c r="AI11" s="189"/>
      <c r="AJ11" s="189"/>
      <c r="AK11" s="189"/>
      <c r="BF11" s="189"/>
      <c r="BG11" s="189"/>
      <c r="BH11" s="189"/>
      <c r="BI11" s="189"/>
    </row>
    <row r="12" spans="1:62" ht="9.75" customHeight="1">
      <c r="A12" s="1323"/>
      <c r="B12" s="1324"/>
      <c r="C12" s="1307"/>
      <c r="D12" s="1313"/>
      <c r="E12" s="1313"/>
      <c r="F12" s="1313"/>
      <c r="G12" s="1313"/>
      <c r="H12" s="1317"/>
      <c r="I12" s="1313"/>
      <c r="J12" s="1301"/>
      <c r="K12" s="231"/>
      <c r="L12" s="1304"/>
      <c r="M12" s="1307"/>
      <c r="N12" s="1310"/>
      <c r="O12" s="232"/>
      <c r="P12" s="180"/>
      <c r="Q12" s="180"/>
      <c r="R12" s="146"/>
      <c r="S12" s="189"/>
      <c r="AL12" s="233"/>
      <c r="AN12" s="233"/>
      <c r="BJ12" s="233"/>
    </row>
    <row r="13" spans="1:55" ht="9" customHeight="1">
      <c r="A13" s="234"/>
      <c r="B13" s="235"/>
      <c r="C13" s="236"/>
      <c r="D13" s="237"/>
      <c r="E13" s="237"/>
      <c r="F13" s="237"/>
      <c r="G13" s="237"/>
      <c r="H13" s="237"/>
      <c r="I13" s="237"/>
      <c r="J13" s="237"/>
      <c r="K13" s="238"/>
      <c r="L13" s="239"/>
      <c r="M13" s="237"/>
      <c r="N13" s="237"/>
      <c r="O13" s="168"/>
      <c r="P13" s="180"/>
      <c r="Q13" s="180"/>
      <c r="R13" s="146"/>
      <c r="AD13" s="132"/>
      <c r="AE13" s="132"/>
      <c r="AP13" s="233"/>
      <c r="BB13" s="132"/>
      <c r="BC13" s="132"/>
    </row>
    <row r="14" spans="1:18" s="136" customFormat="1" ht="18.75" customHeight="1">
      <c r="A14" s="240" t="s">
        <v>96</v>
      </c>
      <c r="B14" s="241"/>
      <c r="C14" s="967">
        <v>1461096</v>
      </c>
      <c r="D14" s="968">
        <v>15302</v>
      </c>
      <c r="E14" s="968">
        <v>12247</v>
      </c>
      <c r="F14" s="968">
        <v>3055</v>
      </c>
      <c r="G14" s="968">
        <v>83305</v>
      </c>
      <c r="H14" s="968">
        <v>80277</v>
      </c>
      <c r="I14" s="968">
        <v>3028</v>
      </c>
      <c r="J14" s="968">
        <v>6083</v>
      </c>
      <c r="K14" s="969"/>
      <c r="L14" s="970">
        <v>370</v>
      </c>
      <c r="M14" s="971">
        <v>8027</v>
      </c>
      <c r="N14" s="971">
        <v>3617</v>
      </c>
      <c r="O14" s="242"/>
      <c r="P14" s="129"/>
      <c r="Q14" s="972"/>
      <c r="R14" s="243"/>
    </row>
    <row r="15" spans="1:18" s="136" customFormat="1" ht="18.75" customHeight="1">
      <c r="A15" s="240" t="s">
        <v>97</v>
      </c>
      <c r="B15" s="241"/>
      <c r="C15" s="967">
        <v>1467480</v>
      </c>
      <c r="D15" s="968">
        <v>15112</v>
      </c>
      <c r="E15" s="968">
        <v>12499</v>
      </c>
      <c r="F15" s="968">
        <v>2613</v>
      </c>
      <c r="G15" s="968">
        <v>80651</v>
      </c>
      <c r="H15" s="968">
        <v>78608</v>
      </c>
      <c r="I15" s="968">
        <v>2043</v>
      </c>
      <c r="J15" s="968">
        <v>4656</v>
      </c>
      <c r="K15" s="969"/>
      <c r="L15" s="970">
        <v>323</v>
      </c>
      <c r="M15" s="971">
        <v>7376</v>
      </c>
      <c r="N15" s="971">
        <v>3410</v>
      </c>
      <c r="O15" s="242"/>
      <c r="P15" s="129"/>
      <c r="Q15" s="972"/>
      <c r="R15" s="243"/>
    </row>
    <row r="16" spans="1:22" s="136" customFormat="1" ht="18.75" customHeight="1">
      <c r="A16" s="240" t="s">
        <v>98</v>
      </c>
      <c r="B16" s="241"/>
      <c r="C16" s="967">
        <v>1468526</v>
      </c>
      <c r="D16" s="968">
        <v>14746</v>
      </c>
      <c r="E16" s="968">
        <v>13349</v>
      </c>
      <c r="F16" s="968">
        <v>1397</v>
      </c>
      <c r="G16" s="968">
        <v>76315</v>
      </c>
      <c r="H16" s="968">
        <v>76666</v>
      </c>
      <c r="I16" s="968">
        <v>-351</v>
      </c>
      <c r="J16" s="973">
        <v>1046</v>
      </c>
      <c r="K16" s="969"/>
      <c r="L16" s="970">
        <v>365</v>
      </c>
      <c r="M16" s="971">
        <v>7020</v>
      </c>
      <c r="N16" s="971">
        <v>3187</v>
      </c>
      <c r="O16" s="242"/>
      <c r="P16" s="129"/>
      <c r="Q16" s="972"/>
      <c r="R16" s="243"/>
      <c r="T16" s="974"/>
      <c r="U16" s="974"/>
      <c r="V16" s="974"/>
    </row>
    <row r="17" spans="1:18" ht="18" customHeight="1">
      <c r="A17" s="244"/>
      <c r="B17" s="245"/>
      <c r="C17" s="975"/>
      <c r="D17" s="976"/>
      <c r="E17" s="976"/>
      <c r="F17" s="976"/>
      <c r="G17" s="976"/>
      <c r="H17" s="976"/>
      <c r="I17" s="976"/>
      <c r="J17" s="976"/>
      <c r="K17" s="977"/>
      <c r="L17" s="978"/>
      <c r="M17" s="976"/>
      <c r="N17" s="976"/>
      <c r="O17" s="168"/>
      <c r="P17" s="180"/>
      <c r="Q17" s="129"/>
      <c r="R17" s="243"/>
    </row>
    <row r="18" spans="1:20" ht="18.75" customHeight="1">
      <c r="A18" s="246" t="s">
        <v>618</v>
      </c>
      <c r="B18" s="247"/>
      <c r="C18" s="967">
        <v>1467111</v>
      </c>
      <c r="D18" s="979">
        <v>1225</v>
      </c>
      <c r="E18" s="979">
        <v>1080</v>
      </c>
      <c r="F18" s="980">
        <f aca="true" t="shared" si="0" ref="F18:F27">D18-E18</f>
        <v>145</v>
      </c>
      <c r="G18" s="979">
        <v>12118</v>
      </c>
      <c r="H18" s="979">
        <v>8682</v>
      </c>
      <c r="I18" s="976">
        <f aca="true" t="shared" si="1" ref="I18:I27">G18-H18</f>
        <v>3436</v>
      </c>
      <c r="J18" s="976">
        <f aca="true" t="shared" si="2" ref="J18:J27">F18+I18</f>
        <v>3581</v>
      </c>
      <c r="K18" s="981"/>
      <c r="L18" s="970">
        <v>37</v>
      </c>
      <c r="M18" s="971">
        <v>608</v>
      </c>
      <c r="N18" s="971">
        <v>250</v>
      </c>
      <c r="O18" s="145"/>
      <c r="P18" s="180"/>
      <c r="Q18" s="356"/>
      <c r="R18" s="243"/>
      <c r="T18" s="115"/>
    </row>
    <row r="19" spans="1:20" ht="18.75" customHeight="1">
      <c r="A19" s="246" t="s">
        <v>419</v>
      </c>
      <c r="B19" s="247"/>
      <c r="C19" s="967">
        <v>1467510</v>
      </c>
      <c r="D19" s="979">
        <v>1201</v>
      </c>
      <c r="E19" s="979">
        <v>1062</v>
      </c>
      <c r="F19" s="980">
        <f t="shared" si="0"/>
        <v>139</v>
      </c>
      <c r="G19" s="979">
        <v>5144</v>
      </c>
      <c r="H19" s="979">
        <v>4884</v>
      </c>
      <c r="I19" s="976">
        <f t="shared" si="1"/>
        <v>260</v>
      </c>
      <c r="J19" s="976">
        <f t="shared" si="2"/>
        <v>399</v>
      </c>
      <c r="K19" s="981"/>
      <c r="L19" s="970">
        <v>34</v>
      </c>
      <c r="M19" s="971">
        <v>530</v>
      </c>
      <c r="N19" s="971">
        <v>259</v>
      </c>
      <c r="O19" s="145"/>
      <c r="P19" s="180"/>
      <c r="Q19" s="356"/>
      <c r="R19" s="243"/>
      <c r="T19" s="115"/>
    </row>
    <row r="20" spans="1:20" ht="18.75" customHeight="1">
      <c r="A20" s="246" t="s">
        <v>420</v>
      </c>
      <c r="B20" s="247"/>
      <c r="C20" s="967">
        <v>1467854</v>
      </c>
      <c r="D20" s="979">
        <v>1243</v>
      </c>
      <c r="E20" s="979">
        <v>1079</v>
      </c>
      <c r="F20" s="980">
        <f t="shared" si="0"/>
        <v>164</v>
      </c>
      <c r="G20" s="979">
        <v>5138</v>
      </c>
      <c r="H20" s="979">
        <v>4958</v>
      </c>
      <c r="I20" s="976">
        <f t="shared" si="1"/>
        <v>180</v>
      </c>
      <c r="J20" s="976">
        <f t="shared" si="2"/>
        <v>344</v>
      </c>
      <c r="K20" s="981"/>
      <c r="L20" s="970">
        <v>31</v>
      </c>
      <c r="M20" s="971">
        <v>583</v>
      </c>
      <c r="N20" s="971">
        <v>256</v>
      </c>
      <c r="O20" s="145"/>
      <c r="P20" s="180"/>
      <c r="Q20" s="356"/>
      <c r="R20" s="243"/>
      <c r="T20" s="115"/>
    </row>
    <row r="21" spans="1:20" ht="18.75" customHeight="1">
      <c r="A21" s="246" t="s">
        <v>421</v>
      </c>
      <c r="B21" s="247"/>
      <c r="C21" s="967">
        <v>1468047</v>
      </c>
      <c r="D21" s="979">
        <v>1233</v>
      </c>
      <c r="E21" s="979">
        <v>1142</v>
      </c>
      <c r="F21" s="980">
        <f t="shared" si="0"/>
        <v>91</v>
      </c>
      <c r="G21" s="979">
        <v>5271</v>
      </c>
      <c r="H21" s="979">
        <v>5169</v>
      </c>
      <c r="I21" s="976">
        <f t="shared" si="1"/>
        <v>102</v>
      </c>
      <c r="J21" s="976">
        <f t="shared" si="2"/>
        <v>193</v>
      </c>
      <c r="K21" s="981"/>
      <c r="L21" s="970">
        <v>20</v>
      </c>
      <c r="M21" s="971">
        <v>595</v>
      </c>
      <c r="N21" s="971">
        <v>247</v>
      </c>
      <c r="O21" s="145"/>
      <c r="P21" s="180"/>
      <c r="Q21" s="356"/>
      <c r="R21" s="243"/>
      <c r="T21" s="115"/>
    </row>
    <row r="22" spans="1:20" ht="18.75" customHeight="1">
      <c r="A22" s="246" t="s">
        <v>422</v>
      </c>
      <c r="B22" s="247"/>
      <c r="C22" s="967">
        <v>1468475</v>
      </c>
      <c r="D22" s="979">
        <v>1308</v>
      </c>
      <c r="E22" s="979">
        <v>1245</v>
      </c>
      <c r="F22" s="980">
        <f t="shared" si="0"/>
        <v>63</v>
      </c>
      <c r="G22" s="979">
        <v>5512</v>
      </c>
      <c r="H22" s="979">
        <v>5147</v>
      </c>
      <c r="I22" s="976">
        <f t="shared" si="1"/>
        <v>365</v>
      </c>
      <c r="J22" s="976">
        <f t="shared" si="2"/>
        <v>428</v>
      </c>
      <c r="K22" s="981"/>
      <c r="L22" s="970">
        <v>32</v>
      </c>
      <c r="M22" s="971">
        <v>447</v>
      </c>
      <c r="N22" s="971">
        <v>248</v>
      </c>
      <c r="O22" s="145"/>
      <c r="P22" s="180"/>
      <c r="Q22" s="356"/>
      <c r="R22" s="243"/>
      <c r="T22" s="115"/>
    </row>
    <row r="23" spans="1:20" ht="18.75" customHeight="1">
      <c r="A23" s="246" t="s">
        <v>99</v>
      </c>
      <c r="B23" s="247"/>
      <c r="C23" s="967">
        <v>1468526</v>
      </c>
      <c r="D23" s="979">
        <v>1266</v>
      </c>
      <c r="E23" s="979">
        <v>1133</v>
      </c>
      <c r="F23" s="980">
        <f t="shared" si="0"/>
        <v>133</v>
      </c>
      <c r="G23" s="979">
        <v>4792</v>
      </c>
      <c r="H23" s="979">
        <v>4874</v>
      </c>
      <c r="I23" s="976">
        <f t="shared" si="1"/>
        <v>-82</v>
      </c>
      <c r="J23" s="976">
        <f t="shared" si="2"/>
        <v>51</v>
      </c>
      <c r="K23" s="981"/>
      <c r="L23" s="970">
        <v>32</v>
      </c>
      <c r="M23" s="971">
        <v>425</v>
      </c>
      <c r="N23" s="971">
        <v>235</v>
      </c>
      <c r="O23" s="145"/>
      <c r="P23" s="180"/>
      <c r="Q23" s="356"/>
      <c r="R23" s="243"/>
      <c r="T23" s="115"/>
    </row>
    <row r="24" spans="1:20" ht="18.75" customHeight="1">
      <c r="A24" s="246" t="s">
        <v>100</v>
      </c>
      <c r="B24" s="247"/>
      <c r="C24" s="967">
        <v>1468755</v>
      </c>
      <c r="D24" s="979">
        <v>1263</v>
      </c>
      <c r="E24" s="979">
        <v>1065</v>
      </c>
      <c r="F24" s="980">
        <f t="shared" si="0"/>
        <v>198</v>
      </c>
      <c r="G24" s="979">
        <v>5016</v>
      </c>
      <c r="H24" s="979">
        <v>4985</v>
      </c>
      <c r="I24" s="976">
        <f t="shared" si="1"/>
        <v>31</v>
      </c>
      <c r="J24" s="976">
        <f t="shared" si="2"/>
        <v>229</v>
      </c>
      <c r="K24" s="981"/>
      <c r="L24" s="970">
        <v>33</v>
      </c>
      <c r="M24" s="971">
        <v>740</v>
      </c>
      <c r="N24" s="971">
        <v>265</v>
      </c>
      <c r="O24" s="145"/>
      <c r="P24" s="180"/>
      <c r="Q24" s="356"/>
      <c r="R24" s="243"/>
      <c r="T24" s="115"/>
    </row>
    <row r="25" spans="1:20" ht="18.75" customHeight="1">
      <c r="A25" s="246" t="s">
        <v>101</v>
      </c>
      <c r="B25" s="247"/>
      <c r="C25" s="967">
        <v>1468983</v>
      </c>
      <c r="D25" s="979">
        <v>1299</v>
      </c>
      <c r="E25" s="979">
        <v>1122</v>
      </c>
      <c r="F25" s="980">
        <f t="shared" si="0"/>
        <v>177</v>
      </c>
      <c r="G25" s="979">
        <v>4654</v>
      </c>
      <c r="H25" s="979">
        <v>4603</v>
      </c>
      <c r="I25" s="976">
        <f t="shared" si="1"/>
        <v>51</v>
      </c>
      <c r="J25" s="976">
        <f t="shared" si="2"/>
        <v>228</v>
      </c>
      <c r="K25" s="981"/>
      <c r="L25" s="970">
        <v>23</v>
      </c>
      <c r="M25" s="971">
        <v>599</v>
      </c>
      <c r="N25" s="971">
        <v>276</v>
      </c>
      <c r="O25" s="145"/>
      <c r="P25" s="180"/>
      <c r="Q25" s="356"/>
      <c r="R25" s="243"/>
      <c r="T25" s="115"/>
    </row>
    <row r="26" spans="1:20" ht="18.75" customHeight="1">
      <c r="A26" s="246" t="s">
        <v>414</v>
      </c>
      <c r="B26" s="247"/>
      <c r="C26" s="967">
        <v>1469335</v>
      </c>
      <c r="D26" s="979">
        <v>1205</v>
      </c>
      <c r="E26" s="979">
        <v>1121</v>
      </c>
      <c r="F26" s="980">
        <f t="shared" si="0"/>
        <v>84</v>
      </c>
      <c r="G26" s="979">
        <v>4939</v>
      </c>
      <c r="H26" s="979">
        <v>4671</v>
      </c>
      <c r="I26" s="976">
        <f t="shared" si="1"/>
        <v>268</v>
      </c>
      <c r="J26" s="976">
        <f t="shared" si="2"/>
        <v>352</v>
      </c>
      <c r="K26" s="981"/>
      <c r="L26" s="970">
        <v>23</v>
      </c>
      <c r="M26" s="971">
        <v>798</v>
      </c>
      <c r="N26" s="971">
        <v>259</v>
      </c>
      <c r="O26" s="145"/>
      <c r="P26" s="180"/>
      <c r="Q26" s="356"/>
      <c r="R26" s="243"/>
      <c r="T26" s="115"/>
    </row>
    <row r="27" spans="1:20" ht="18.75" customHeight="1">
      <c r="A27" s="246" t="s">
        <v>415</v>
      </c>
      <c r="B27" s="247"/>
      <c r="C27" s="967">
        <v>1469233</v>
      </c>
      <c r="D27" s="979">
        <v>1182</v>
      </c>
      <c r="E27" s="979">
        <v>1277</v>
      </c>
      <c r="F27" s="980">
        <f t="shared" si="0"/>
        <v>-95</v>
      </c>
      <c r="G27" s="979">
        <v>4626</v>
      </c>
      <c r="H27" s="979">
        <v>4633</v>
      </c>
      <c r="I27" s="976">
        <f t="shared" si="1"/>
        <v>-7</v>
      </c>
      <c r="J27" s="976">
        <f t="shared" si="2"/>
        <v>-102</v>
      </c>
      <c r="K27" s="981"/>
      <c r="L27" s="970">
        <v>31</v>
      </c>
      <c r="M27" s="971">
        <v>655</v>
      </c>
      <c r="N27" s="971">
        <v>225</v>
      </c>
      <c r="O27" s="145"/>
      <c r="P27" s="180"/>
      <c r="Q27" s="356"/>
      <c r="R27" s="243"/>
      <c r="T27" s="115"/>
    </row>
    <row r="28" spans="1:20" ht="18.75" customHeight="1">
      <c r="A28" s="246" t="s">
        <v>416</v>
      </c>
      <c r="B28" s="247"/>
      <c r="C28" s="967">
        <v>1468780</v>
      </c>
      <c r="D28" s="979">
        <v>1010</v>
      </c>
      <c r="E28" s="979">
        <v>1099</v>
      </c>
      <c r="F28" s="980">
        <f>D28-E28</f>
        <v>-89</v>
      </c>
      <c r="G28" s="971">
        <v>4562</v>
      </c>
      <c r="H28" s="971">
        <v>4926</v>
      </c>
      <c r="I28" s="976">
        <f>G28-H28</f>
        <v>-364</v>
      </c>
      <c r="J28" s="976">
        <f>F28+I28</f>
        <v>-453</v>
      </c>
      <c r="K28" s="981"/>
      <c r="L28" s="970">
        <v>28</v>
      </c>
      <c r="M28" s="971">
        <v>908</v>
      </c>
      <c r="N28" s="971">
        <v>364</v>
      </c>
      <c r="O28" s="145"/>
      <c r="P28" s="180"/>
      <c r="Q28" s="356"/>
      <c r="R28" s="243"/>
      <c r="T28" s="115"/>
    </row>
    <row r="29" spans="1:20" ht="18.75" customHeight="1">
      <c r="A29" s="246" t="s">
        <v>417</v>
      </c>
      <c r="B29" s="247"/>
      <c r="C29" s="933">
        <v>1462940</v>
      </c>
      <c r="D29" s="982">
        <v>1131</v>
      </c>
      <c r="E29" s="982">
        <v>1269</v>
      </c>
      <c r="F29" s="983">
        <f>D29-E29</f>
        <v>-138</v>
      </c>
      <c r="G29" s="946">
        <v>13131</v>
      </c>
      <c r="H29" s="946">
        <v>18833</v>
      </c>
      <c r="I29" s="976">
        <f>G29-H29</f>
        <v>-5702</v>
      </c>
      <c r="J29" s="976">
        <f>F29+I29</f>
        <v>-5840</v>
      </c>
      <c r="K29" s="984"/>
      <c r="L29" s="985">
        <v>24</v>
      </c>
      <c r="M29" s="946">
        <v>428</v>
      </c>
      <c r="N29" s="946">
        <v>276</v>
      </c>
      <c r="O29" s="145"/>
      <c r="P29" s="180"/>
      <c r="Q29" s="356"/>
      <c r="R29" s="243"/>
      <c r="T29" s="115"/>
    </row>
    <row r="30" spans="1:20" ht="18.75" customHeight="1">
      <c r="A30" s="246" t="s">
        <v>418</v>
      </c>
      <c r="B30" s="247"/>
      <c r="C30" s="986">
        <v>1466870</v>
      </c>
      <c r="D30" s="987">
        <v>1010</v>
      </c>
      <c r="E30" s="987">
        <v>1151</v>
      </c>
      <c r="F30" s="988">
        <v>-141</v>
      </c>
      <c r="G30" s="989">
        <v>13045</v>
      </c>
      <c r="H30" s="989">
        <v>8974</v>
      </c>
      <c r="I30" s="990">
        <v>4071</v>
      </c>
      <c r="J30" s="990">
        <v>3930</v>
      </c>
      <c r="K30" s="984"/>
      <c r="L30" s="985">
        <v>27</v>
      </c>
      <c r="M30" s="946">
        <v>610</v>
      </c>
      <c r="N30" s="946">
        <v>236</v>
      </c>
      <c r="O30" s="145"/>
      <c r="P30" s="180"/>
      <c r="Q30" s="356"/>
      <c r="R30" s="243"/>
      <c r="T30" s="115"/>
    </row>
    <row r="31" spans="1:20" ht="18.75" customHeight="1">
      <c r="A31" s="246" t="s">
        <v>419</v>
      </c>
      <c r="B31" s="247"/>
      <c r="C31" s="986">
        <v>1466870</v>
      </c>
      <c r="D31" s="987">
        <v>1166</v>
      </c>
      <c r="E31" s="987">
        <v>1170</v>
      </c>
      <c r="F31" s="988">
        <v>-4</v>
      </c>
      <c r="G31" s="989">
        <v>6382</v>
      </c>
      <c r="H31" s="989">
        <v>5448</v>
      </c>
      <c r="I31" s="1149">
        <v>934</v>
      </c>
      <c r="J31" s="1149">
        <v>930</v>
      </c>
      <c r="K31" s="984"/>
      <c r="L31" s="985">
        <v>26</v>
      </c>
      <c r="M31" s="946">
        <v>450</v>
      </c>
      <c r="N31" s="946">
        <v>264</v>
      </c>
      <c r="O31" s="145"/>
      <c r="P31" s="180"/>
      <c r="Q31" s="356"/>
      <c r="R31" s="243"/>
      <c r="T31" s="115"/>
    </row>
    <row r="32" spans="1:20" ht="18.75" customHeight="1">
      <c r="A32" s="246" t="s">
        <v>420</v>
      </c>
      <c r="B32" s="247"/>
      <c r="C32" s="986">
        <v>1468428</v>
      </c>
      <c r="D32" s="987">
        <v>1038</v>
      </c>
      <c r="E32" s="987">
        <v>1173</v>
      </c>
      <c r="F32" s="988">
        <v>-135</v>
      </c>
      <c r="G32" s="989">
        <v>5875</v>
      </c>
      <c r="H32" s="989">
        <v>5112</v>
      </c>
      <c r="I32" s="1149">
        <v>763</v>
      </c>
      <c r="J32" s="1149">
        <v>628</v>
      </c>
      <c r="K32" s="984"/>
      <c r="L32" s="985">
        <v>36</v>
      </c>
      <c r="M32" s="946">
        <v>673</v>
      </c>
      <c r="N32" s="946">
        <v>250</v>
      </c>
      <c r="O32" s="145"/>
      <c r="P32" s="180"/>
      <c r="Q32" s="356"/>
      <c r="R32" s="243"/>
      <c r="T32" s="115"/>
    </row>
    <row r="33" spans="1:18" ht="8.25" customHeight="1" thickBot="1">
      <c r="A33" s="248"/>
      <c r="B33" s="249"/>
      <c r="C33" s="1150"/>
      <c r="D33" s="197"/>
      <c r="E33" s="197"/>
      <c r="F33" s="1151"/>
      <c r="G33" s="1151"/>
      <c r="H33" s="1151"/>
      <c r="I33" s="1152"/>
      <c r="J33" s="1152"/>
      <c r="K33" s="250"/>
      <c r="L33" s="251"/>
      <c r="M33" s="199"/>
      <c r="N33" s="199"/>
      <c r="O33" s="200"/>
      <c r="Q33" s="129"/>
      <c r="R33" s="243"/>
    </row>
    <row r="34" spans="1:18" ht="3" customHeight="1">
      <c r="A34" s="252"/>
      <c r="B34" s="252"/>
      <c r="C34" s="252"/>
      <c r="D34" s="167"/>
      <c r="E34" s="167"/>
      <c r="F34" s="253"/>
      <c r="G34" s="253"/>
      <c r="H34" s="253"/>
      <c r="I34" s="254"/>
      <c r="J34" s="254"/>
      <c r="K34" s="254"/>
      <c r="L34" s="167"/>
      <c r="M34" s="167"/>
      <c r="N34" s="167"/>
      <c r="O34" s="167"/>
      <c r="Q34" s="129"/>
      <c r="R34" s="243"/>
    </row>
    <row r="35" spans="1:12" ht="14.25">
      <c r="A35" s="156" t="s">
        <v>540</v>
      </c>
      <c r="B35" s="160"/>
      <c r="C35" s="114"/>
      <c r="D35" s="114"/>
      <c r="E35" s="114"/>
      <c r="F35" s="114"/>
      <c r="G35" s="255"/>
      <c r="H35" s="256"/>
      <c r="L35" s="257"/>
    </row>
    <row r="36" spans="1:12" ht="14.25">
      <c r="A36" s="156" t="s">
        <v>541</v>
      </c>
      <c r="B36" s="160"/>
      <c r="C36" s="114"/>
      <c r="D36" s="114"/>
      <c r="E36" s="114"/>
      <c r="F36" s="114"/>
      <c r="G36" s="255"/>
      <c r="H36" s="256"/>
      <c r="L36" s="257"/>
    </row>
    <row r="37" spans="1:12" ht="14.25">
      <c r="A37" s="156" t="s">
        <v>102</v>
      </c>
      <c r="B37" s="160"/>
      <c r="C37" s="114"/>
      <c r="D37" s="114"/>
      <c r="E37" s="114"/>
      <c r="F37" s="114"/>
      <c r="G37" s="255"/>
      <c r="H37" s="256"/>
      <c r="L37" s="257"/>
    </row>
    <row r="38" spans="1:12" ht="14.25">
      <c r="A38" s="114"/>
      <c r="B38" s="114"/>
      <c r="C38" s="114"/>
      <c r="D38" s="114"/>
      <c r="E38" s="114"/>
      <c r="F38" s="114"/>
      <c r="G38" s="255"/>
      <c r="H38" s="256"/>
      <c r="L38" s="257"/>
    </row>
    <row r="39" spans="1:18" ht="18" customHeight="1">
      <c r="A39" s="114"/>
      <c r="B39" s="114"/>
      <c r="C39" s="114"/>
      <c r="D39"/>
      <c r="E39" s="114"/>
      <c r="F39" s="114"/>
      <c r="G39" s="255"/>
      <c r="H39" s="256"/>
      <c r="L39" s="257"/>
      <c r="R39" s="146"/>
    </row>
  </sheetData>
  <sheetProtection/>
  <mergeCells count="15">
    <mergeCell ref="A1:O1"/>
    <mergeCell ref="A5:B12"/>
    <mergeCell ref="C5:C12"/>
    <mergeCell ref="D5:F7"/>
    <mergeCell ref="G5:I7"/>
    <mergeCell ref="J5:J12"/>
    <mergeCell ref="L5:L12"/>
    <mergeCell ref="M5:M12"/>
    <mergeCell ref="N5:N12"/>
    <mergeCell ref="D8:D12"/>
    <mergeCell ref="E8:E12"/>
    <mergeCell ref="F8:F12"/>
    <mergeCell ref="G8:G12"/>
    <mergeCell ref="H8:H12"/>
    <mergeCell ref="I8:I12"/>
  </mergeCells>
  <dataValidations count="1">
    <dataValidation allowBlank="1" showInputMessage="1" showErrorMessage="1" imeMode="off" sqref="C33:O34 L14:N16 C14:C17 G18:H32 K18:N32 C18:E32"/>
  </dataValidations>
  <printOptions horizontalCentered="1"/>
  <pageMargins left="0.5905511811023623" right="0.5905511811023623" top="0.5905511811023623" bottom="0.3937007874015748" header="0" footer="0"/>
  <pageSetup firstPageNumber="9" useFirstPageNumber="1" fitToHeight="0"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A1:M31"/>
  <sheetViews>
    <sheetView view="pageBreakPreview" zoomScaleSheetLayoutView="100" zoomScalePageLayoutView="0" workbookViewId="0" topLeftCell="A1">
      <selection activeCell="A1" sqref="A1"/>
    </sheetView>
  </sheetViews>
  <sheetFormatPr defaultColWidth="9.00390625" defaultRowHeight="13.5"/>
  <cols>
    <col min="1" max="1" width="14.25390625" style="270" customWidth="1"/>
    <col min="2" max="2" width="9.25390625" style="270" bestFit="1" customWidth="1"/>
    <col min="3" max="3" width="10.875" style="270" bestFit="1" customWidth="1"/>
    <col min="4" max="4" width="9.25390625" style="270" bestFit="1" customWidth="1"/>
    <col min="5" max="5" width="10.875" style="270" bestFit="1" customWidth="1"/>
    <col min="6" max="6" width="9.25390625" style="270" bestFit="1" customWidth="1"/>
    <col min="7" max="7" width="10.875" style="270" bestFit="1" customWidth="1"/>
    <col min="8" max="8" width="9.50390625" style="270" bestFit="1" customWidth="1"/>
    <col min="9" max="9" width="10.875" style="270" bestFit="1" customWidth="1"/>
    <col min="10" max="11" width="10.375" style="270" bestFit="1" customWidth="1"/>
    <col min="12" max="12" width="11.375" style="270" bestFit="1" customWidth="1"/>
    <col min="13" max="13" width="10.375" style="270" customWidth="1"/>
  </cols>
  <sheetData>
    <row r="1" spans="1:13" ht="17.25">
      <c r="A1" s="258" t="s">
        <v>562</v>
      </c>
      <c r="B1" s="259"/>
      <c r="C1" s="259"/>
      <c r="D1" s="259"/>
      <c r="E1" s="259"/>
      <c r="F1" s="259"/>
      <c r="G1" s="259"/>
      <c r="H1" s="259"/>
      <c r="I1" s="259"/>
      <c r="J1" s="259"/>
      <c r="K1" s="259"/>
      <c r="L1" s="259"/>
      <c r="M1" s="260"/>
    </row>
    <row r="2" spans="1:13" ht="17.25">
      <c r="A2" s="1331" t="s">
        <v>103</v>
      </c>
      <c r="B2" s="1331"/>
      <c r="C2" s="1331"/>
      <c r="D2" s="1331"/>
      <c r="E2" s="1331"/>
      <c r="F2" s="1331"/>
      <c r="G2" s="1331"/>
      <c r="H2" s="1331"/>
      <c r="I2" s="1331"/>
      <c r="J2" s="1331"/>
      <c r="K2" s="1331"/>
      <c r="L2" s="1331"/>
      <c r="M2" s="1331"/>
    </row>
    <row r="3" spans="1:13" ht="13.5">
      <c r="A3" s="258"/>
      <c r="B3" s="258"/>
      <c r="C3" s="258"/>
      <c r="D3" s="258"/>
      <c r="E3" s="258"/>
      <c r="F3" s="258"/>
      <c r="G3" s="258"/>
      <c r="H3" s="258"/>
      <c r="I3" s="258"/>
      <c r="J3" s="258"/>
      <c r="K3" s="258"/>
      <c r="L3" s="258"/>
      <c r="M3" s="887" t="s">
        <v>619</v>
      </c>
    </row>
    <row r="4" spans="1:13" ht="13.5">
      <c r="A4" s="258"/>
      <c r="B4" s="258"/>
      <c r="C4" s="258"/>
      <c r="D4" s="258"/>
      <c r="E4" s="258"/>
      <c r="F4" s="258"/>
      <c r="G4" s="258"/>
      <c r="H4" s="258"/>
      <c r="I4" s="258"/>
      <c r="J4" s="258"/>
      <c r="M4" s="842" t="s">
        <v>423</v>
      </c>
    </row>
    <row r="5" spans="1:13" ht="13.5">
      <c r="A5" s="1332" t="s">
        <v>110</v>
      </c>
      <c r="B5" s="1334" t="s">
        <v>104</v>
      </c>
      <c r="C5" s="1335"/>
      <c r="D5" s="1334" t="s">
        <v>105</v>
      </c>
      <c r="E5" s="1335"/>
      <c r="F5" s="1334" t="s">
        <v>106</v>
      </c>
      <c r="G5" s="1335"/>
      <c r="H5" s="1334" t="s">
        <v>107</v>
      </c>
      <c r="I5" s="1336"/>
      <c r="J5" s="1334" t="s">
        <v>108</v>
      </c>
      <c r="K5" s="1336"/>
      <c r="L5" s="1334" t="s">
        <v>109</v>
      </c>
      <c r="M5" s="1336"/>
    </row>
    <row r="6" spans="1:13" ht="13.5">
      <c r="A6" s="1333"/>
      <c r="B6" s="262"/>
      <c r="C6" s="263" t="s">
        <v>111</v>
      </c>
      <c r="D6" s="264"/>
      <c r="E6" s="263" t="s">
        <v>111</v>
      </c>
      <c r="F6" s="262"/>
      <c r="G6" s="263" t="s">
        <v>111</v>
      </c>
      <c r="H6" s="262"/>
      <c r="I6" s="263" t="s">
        <v>111</v>
      </c>
      <c r="J6" s="262"/>
      <c r="K6" s="263" t="s">
        <v>112</v>
      </c>
      <c r="L6" s="262"/>
      <c r="M6" s="263" t="s">
        <v>112</v>
      </c>
    </row>
    <row r="7" spans="1:13" ht="13.5">
      <c r="A7" s="265"/>
      <c r="B7" s="261"/>
      <c r="C7" s="261"/>
      <c r="D7" s="261"/>
      <c r="E7" s="261"/>
      <c r="F7" s="261"/>
      <c r="G7" s="261"/>
      <c r="H7" s="261"/>
      <c r="I7" s="261"/>
      <c r="J7" s="261"/>
      <c r="K7" s="261"/>
      <c r="L7" s="261"/>
      <c r="M7" s="261"/>
    </row>
    <row r="8" spans="1:13" ht="13.5">
      <c r="A8" s="269" t="s">
        <v>620</v>
      </c>
      <c r="B8" s="266">
        <v>6838</v>
      </c>
      <c r="C8" s="916">
        <v>0.7811348563006675</v>
      </c>
      <c r="D8" s="266">
        <v>30806</v>
      </c>
      <c r="E8" s="917">
        <v>2.71063248091221</v>
      </c>
      <c r="F8" s="266">
        <v>8389</v>
      </c>
      <c r="G8" s="917">
        <v>5.881610501072828</v>
      </c>
      <c r="H8" s="266">
        <v>22608</v>
      </c>
      <c r="I8" s="918">
        <v>1.1181679935593536</v>
      </c>
      <c r="J8" s="267">
        <v>1.23</v>
      </c>
      <c r="K8" s="919">
        <v>0.06000000000000005</v>
      </c>
      <c r="L8" s="268">
        <v>0.73</v>
      </c>
      <c r="M8" s="921">
        <v>-0.020000000000000018</v>
      </c>
    </row>
    <row r="9" spans="1:13" ht="13.5">
      <c r="A9" s="269" t="s">
        <v>113</v>
      </c>
      <c r="B9" s="266">
        <v>6518</v>
      </c>
      <c r="C9" s="916">
        <v>-4.679730915472362</v>
      </c>
      <c r="D9" s="266">
        <v>31604</v>
      </c>
      <c r="E9" s="917">
        <v>2.590404466662349</v>
      </c>
      <c r="F9" s="266">
        <v>9059</v>
      </c>
      <c r="G9" s="917">
        <v>7.9866491834545315</v>
      </c>
      <c r="H9" s="266">
        <v>23444</v>
      </c>
      <c r="I9" s="918">
        <v>3.6978060863411173</v>
      </c>
      <c r="J9" s="267">
        <v>1.39</v>
      </c>
      <c r="K9" s="919">
        <v>0.15999999999999992</v>
      </c>
      <c r="L9" s="268">
        <v>0.74</v>
      </c>
      <c r="M9" s="921">
        <v>0.010000000000000009</v>
      </c>
    </row>
    <row r="10" spans="1:13" ht="13.5">
      <c r="A10" s="269" t="s">
        <v>114</v>
      </c>
      <c r="B10" s="266">
        <v>6497</v>
      </c>
      <c r="C10" s="916">
        <v>-0.3221847192390328</v>
      </c>
      <c r="D10" s="266">
        <v>31792</v>
      </c>
      <c r="E10" s="917">
        <v>0.5948614099481091</v>
      </c>
      <c r="F10" s="266">
        <v>8646</v>
      </c>
      <c r="G10" s="917">
        <v>-4.559002097361741</v>
      </c>
      <c r="H10" s="266">
        <v>23609</v>
      </c>
      <c r="I10" s="918">
        <v>0.7038048114656164</v>
      </c>
      <c r="J10" s="267">
        <v>1.33</v>
      </c>
      <c r="K10" s="919">
        <v>-0.05999999999999983</v>
      </c>
      <c r="L10" s="268">
        <v>0.74</v>
      </c>
      <c r="M10" s="921">
        <v>0</v>
      </c>
    </row>
    <row r="11" spans="1:13" ht="13.5">
      <c r="A11" s="269" t="s">
        <v>78</v>
      </c>
      <c r="B11" s="266">
        <v>6199</v>
      </c>
      <c r="C11" s="916">
        <v>-4.58673233800215</v>
      </c>
      <c r="D11" s="266">
        <v>31520</v>
      </c>
      <c r="E11" s="917">
        <v>-0.8555611474584879</v>
      </c>
      <c r="F11" s="266">
        <v>8897</v>
      </c>
      <c r="G11" s="917">
        <v>2.9030765671987098</v>
      </c>
      <c r="H11" s="266">
        <v>23723</v>
      </c>
      <c r="I11" s="918">
        <v>0.4828667033758336</v>
      </c>
      <c r="J11" s="267">
        <v>1.44</v>
      </c>
      <c r="K11" s="919">
        <v>0.10999999999999988</v>
      </c>
      <c r="L11" s="268">
        <v>0.75</v>
      </c>
      <c r="M11" s="921">
        <v>0.010000000000000009</v>
      </c>
    </row>
    <row r="12" spans="1:13" ht="13.5">
      <c r="A12" s="269" t="s">
        <v>115</v>
      </c>
      <c r="B12" s="266">
        <v>6171</v>
      </c>
      <c r="C12" s="916">
        <v>-0.45168575576705905</v>
      </c>
      <c r="D12" s="266">
        <v>31488</v>
      </c>
      <c r="E12" s="917">
        <v>-0.10152284263959643</v>
      </c>
      <c r="F12" s="266">
        <v>9398</v>
      </c>
      <c r="G12" s="917">
        <v>5.631111610655282</v>
      </c>
      <c r="H12" s="266">
        <v>23927</v>
      </c>
      <c r="I12" s="918">
        <v>0.859924967331267</v>
      </c>
      <c r="J12" s="267">
        <v>1.52</v>
      </c>
      <c r="K12" s="919">
        <v>0.08000000000000007</v>
      </c>
      <c r="L12" s="268">
        <v>0.76</v>
      </c>
      <c r="M12" s="921">
        <v>0.010000000000000009</v>
      </c>
    </row>
    <row r="13" spans="1:13" ht="13.5">
      <c r="A13" s="269" t="s">
        <v>426</v>
      </c>
      <c r="B13" s="266">
        <v>6645</v>
      </c>
      <c r="C13" s="916">
        <v>7.6810889645114315</v>
      </c>
      <c r="D13" s="266">
        <v>32037</v>
      </c>
      <c r="E13" s="917">
        <v>1.7435213414634063</v>
      </c>
      <c r="F13" s="266">
        <v>8768</v>
      </c>
      <c r="G13" s="917">
        <v>-6.70355394764843</v>
      </c>
      <c r="H13" s="266">
        <v>25020</v>
      </c>
      <c r="I13" s="918">
        <v>4.568061186107755</v>
      </c>
      <c r="J13" s="267">
        <v>1.32</v>
      </c>
      <c r="K13" s="919">
        <v>-0.19999999999999996</v>
      </c>
      <c r="L13" s="268">
        <v>0.78</v>
      </c>
      <c r="M13" s="921">
        <v>0.020000000000000018</v>
      </c>
    </row>
    <row r="14" spans="1:13" ht="13.5">
      <c r="A14" s="269" t="s">
        <v>411</v>
      </c>
      <c r="B14" s="846">
        <v>6713</v>
      </c>
      <c r="C14" s="916">
        <v>1.0233258088788517</v>
      </c>
      <c r="D14" s="266">
        <v>32357</v>
      </c>
      <c r="E14" s="917">
        <v>0.9988450853700499</v>
      </c>
      <c r="F14" s="266">
        <v>8917</v>
      </c>
      <c r="G14" s="917">
        <v>1.6993613138686072</v>
      </c>
      <c r="H14" s="266">
        <v>25414</v>
      </c>
      <c r="I14" s="918">
        <v>1.5747402078337274</v>
      </c>
      <c r="J14" s="267">
        <v>1.33</v>
      </c>
      <c r="K14" s="919">
        <v>0.010000000000000009</v>
      </c>
      <c r="L14" s="268">
        <v>0.79</v>
      </c>
      <c r="M14" s="921">
        <v>0.010000000000000009</v>
      </c>
    </row>
    <row r="15" spans="1:13" ht="13.5">
      <c r="A15" s="269" t="s">
        <v>427</v>
      </c>
      <c r="B15" s="846">
        <v>6686</v>
      </c>
      <c r="C15" s="916">
        <v>-0.40220467749144007</v>
      </c>
      <c r="D15" s="266">
        <v>32737</v>
      </c>
      <c r="E15" s="917">
        <v>1.174398120963005</v>
      </c>
      <c r="F15" s="266">
        <v>9270</v>
      </c>
      <c r="G15" s="917">
        <v>3.958730514747117</v>
      </c>
      <c r="H15" s="266">
        <v>25471</v>
      </c>
      <c r="I15" s="918">
        <v>0.224285826709675</v>
      </c>
      <c r="J15" s="267">
        <v>1.39</v>
      </c>
      <c r="K15" s="919">
        <v>0.05999999999999983</v>
      </c>
      <c r="L15" s="268">
        <v>0.78</v>
      </c>
      <c r="M15" s="921">
        <v>-0.010000000000000009</v>
      </c>
    </row>
    <row r="16" spans="1:13" ht="13.5">
      <c r="A16" s="269" t="s">
        <v>546</v>
      </c>
      <c r="B16" s="846">
        <v>5982</v>
      </c>
      <c r="C16" s="916">
        <v>-10.5</v>
      </c>
      <c r="D16" s="266">
        <v>32644</v>
      </c>
      <c r="E16" s="917">
        <v>-0.3</v>
      </c>
      <c r="F16" s="266">
        <v>9340</v>
      </c>
      <c r="G16" s="917">
        <v>0.8</v>
      </c>
      <c r="H16" s="266">
        <v>27239</v>
      </c>
      <c r="I16" s="918">
        <v>6.9</v>
      </c>
      <c r="J16" s="267">
        <v>1.56</v>
      </c>
      <c r="K16" s="919">
        <v>0.17</v>
      </c>
      <c r="L16" s="268">
        <v>0.83</v>
      </c>
      <c r="M16" s="921">
        <v>0.05</v>
      </c>
    </row>
    <row r="17" spans="1:13" s="845" customFormat="1" ht="13.5">
      <c r="A17" s="269" t="s">
        <v>547</v>
      </c>
      <c r="B17" s="991">
        <v>5734</v>
      </c>
      <c r="C17" s="992">
        <v>-4.145770645269138</v>
      </c>
      <c r="D17" s="991">
        <v>32244</v>
      </c>
      <c r="E17" s="993">
        <v>-1.225340031858849</v>
      </c>
      <c r="F17" s="991">
        <v>10205</v>
      </c>
      <c r="G17" s="993">
        <v>9.261241970021402</v>
      </c>
      <c r="H17" s="991">
        <v>27652</v>
      </c>
      <c r="I17" s="993">
        <v>1.5162083776937436</v>
      </c>
      <c r="J17" s="994">
        <v>1.78</v>
      </c>
      <c r="K17" s="995">
        <v>0.21999999999999997</v>
      </c>
      <c r="L17" s="994">
        <v>0.86</v>
      </c>
      <c r="M17" s="995">
        <v>0.030000000000000027</v>
      </c>
    </row>
    <row r="18" spans="1:13" s="845" customFormat="1" ht="13.5">
      <c r="A18" s="269" t="s">
        <v>563</v>
      </c>
      <c r="B18" s="991">
        <v>6212</v>
      </c>
      <c r="C18" s="1139">
        <v>8.336239972096266</v>
      </c>
      <c r="D18" s="991">
        <v>32185</v>
      </c>
      <c r="E18" s="993">
        <v>-0.1829797791837251</v>
      </c>
      <c r="F18" s="991">
        <v>10327</v>
      </c>
      <c r="G18" s="1140">
        <v>1.1954924056834813</v>
      </c>
      <c r="H18" s="991">
        <v>29047</v>
      </c>
      <c r="I18" s="1140">
        <v>5.044843049327355</v>
      </c>
      <c r="J18" s="994">
        <v>1.66</v>
      </c>
      <c r="K18" s="995">
        <v>-0.1200000000000001</v>
      </c>
      <c r="L18" s="994">
        <v>0.9</v>
      </c>
      <c r="M18" s="1141">
        <v>0.040000000000000036</v>
      </c>
    </row>
    <row r="19" spans="1:13" s="845" customFormat="1" ht="13.5">
      <c r="A19" s="269" t="s">
        <v>605</v>
      </c>
      <c r="B19" s="991">
        <v>6116</v>
      </c>
      <c r="C19" s="992">
        <v>-1.5453960077269784</v>
      </c>
      <c r="D19" s="991">
        <v>31802</v>
      </c>
      <c r="E19" s="992">
        <v>-1.1899953394438398</v>
      </c>
      <c r="F19" s="991">
        <v>9937</v>
      </c>
      <c r="G19" s="992">
        <v>-3.776508182434384</v>
      </c>
      <c r="H19" s="991">
        <v>29041</v>
      </c>
      <c r="I19" s="992">
        <v>-0.020656177918539242</v>
      </c>
      <c r="J19" s="994">
        <v>1.62</v>
      </c>
      <c r="K19" s="995">
        <v>-0.039999999999999813</v>
      </c>
      <c r="L19" s="994">
        <v>0.91</v>
      </c>
      <c r="M19" s="1141">
        <v>0.010000000000000009</v>
      </c>
    </row>
    <row r="20" spans="1:13" s="845" customFormat="1" ht="13.5">
      <c r="A20" s="269" t="s">
        <v>621</v>
      </c>
      <c r="B20" s="991">
        <v>6014</v>
      </c>
      <c r="C20" s="992">
        <v>-1.6677567037279317</v>
      </c>
      <c r="D20" s="991">
        <v>30995</v>
      </c>
      <c r="E20" s="992">
        <v>-2.5375762530658363</v>
      </c>
      <c r="F20" s="991">
        <v>10539</v>
      </c>
      <c r="G20" s="1140">
        <v>6.058166448626352</v>
      </c>
      <c r="H20" s="991">
        <v>29196</v>
      </c>
      <c r="I20" s="1140">
        <v>0.5337281774043561</v>
      </c>
      <c r="J20" s="994">
        <v>1.75</v>
      </c>
      <c r="K20" s="1141">
        <v>0.1299999999999999</v>
      </c>
      <c r="L20" s="994">
        <v>0.94</v>
      </c>
      <c r="M20" s="1141">
        <v>0.029999999999999916</v>
      </c>
    </row>
    <row r="21" spans="1:13" s="845" customFormat="1" ht="3" customHeight="1">
      <c r="A21" s="996"/>
      <c r="B21" s="914"/>
      <c r="C21" s="1148"/>
      <c r="D21" s="914"/>
      <c r="E21" s="1148"/>
      <c r="F21" s="914"/>
      <c r="G21" s="1148"/>
      <c r="H21" s="914"/>
      <c r="I21" s="1148"/>
      <c r="J21" s="915"/>
      <c r="K21" s="920"/>
      <c r="L21" s="915"/>
      <c r="M21" s="997"/>
    </row>
    <row r="22" spans="1:13" ht="13.5">
      <c r="A22" s="843" t="s">
        <v>425</v>
      </c>
      <c r="B22" s="258"/>
      <c r="C22" s="258"/>
      <c r="D22" s="258"/>
      <c r="E22" s="258"/>
      <c r="F22" s="258"/>
      <c r="G22" s="258"/>
      <c r="H22" s="258"/>
      <c r="I22" s="258"/>
      <c r="J22" s="258"/>
      <c r="K22" s="258"/>
      <c r="L22" s="258"/>
      <c r="M22" s="258"/>
    </row>
    <row r="23" spans="1:13" ht="13.5">
      <c r="A23" s="844" t="s">
        <v>424</v>
      </c>
      <c r="B23" s="258"/>
      <c r="C23" s="258"/>
      <c r="D23" s="258"/>
      <c r="E23" s="258"/>
      <c r="F23" s="258"/>
      <c r="G23" s="258"/>
      <c r="H23" s="258"/>
      <c r="I23" s="258"/>
      <c r="J23" s="258"/>
      <c r="K23" s="258"/>
      <c r="L23" s="258"/>
      <c r="M23" s="258"/>
    </row>
    <row r="29" spans="1:3" ht="13.5">
      <c r="A29" s="271"/>
      <c r="C29" s="272"/>
    </row>
    <row r="30" ht="13.5">
      <c r="A30" s="271"/>
    </row>
    <row r="31" ht="13.5">
      <c r="A31" s="271"/>
    </row>
  </sheetData>
  <sheetProtection/>
  <mergeCells count="8">
    <mergeCell ref="A2:M2"/>
    <mergeCell ref="A5:A6"/>
    <mergeCell ref="B5:C5"/>
    <mergeCell ref="D5:E5"/>
    <mergeCell ref="F5:G5"/>
    <mergeCell ref="H5:I5"/>
    <mergeCell ref="J5:K5"/>
    <mergeCell ref="L5:M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view="pageBreakPre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3" max="3" width="11.375" style="0" customWidth="1"/>
    <col min="4" max="4" width="12.75390625" style="0" customWidth="1"/>
    <col min="5" max="5" width="12.00390625" style="0" customWidth="1"/>
    <col min="6" max="12" width="11.625" style="0" customWidth="1"/>
  </cols>
  <sheetData>
    <row r="1" spans="1:12" ht="14.25">
      <c r="A1" s="273" t="s">
        <v>562</v>
      </c>
      <c r="B1" s="274"/>
      <c r="C1" s="274"/>
      <c r="D1" s="274"/>
      <c r="E1" s="274"/>
      <c r="F1" s="274"/>
      <c r="G1" s="274"/>
      <c r="H1" s="274"/>
      <c r="I1" s="274"/>
      <c r="J1" s="274"/>
      <c r="K1" s="275"/>
      <c r="L1" s="276"/>
    </row>
    <row r="2" spans="1:12" ht="17.25">
      <c r="A2" s="1346" t="s">
        <v>119</v>
      </c>
      <c r="B2" s="1346"/>
      <c r="C2" s="1346"/>
      <c r="D2" s="1346"/>
      <c r="E2" s="1346"/>
      <c r="F2" s="1346"/>
      <c r="G2" s="1346"/>
      <c r="H2" s="1346"/>
      <c r="I2" s="1346"/>
      <c r="J2" s="1346"/>
      <c r="K2" s="277"/>
      <c r="L2" s="888" t="s">
        <v>622</v>
      </c>
    </row>
    <row r="3" spans="1:12" ht="13.5">
      <c r="A3" s="274"/>
      <c r="B3" s="274"/>
      <c r="C3" s="274"/>
      <c r="D3" s="274"/>
      <c r="E3" s="274"/>
      <c r="F3" s="274"/>
      <c r="G3" s="274"/>
      <c r="H3" s="274"/>
      <c r="I3" s="274"/>
      <c r="J3" s="274"/>
      <c r="K3" s="278"/>
      <c r="L3" s="853" t="s">
        <v>428</v>
      </c>
    </row>
    <row r="4" spans="1:12" ht="13.5">
      <c r="A4" s="1347" t="s">
        <v>564</v>
      </c>
      <c r="B4" s="1348"/>
      <c r="C4" s="1337" t="s">
        <v>565</v>
      </c>
      <c r="D4" s="1337" t="s">
        <v>566</v>
      </c>
      <c r="E4" s="1339" t="s">
        <v>567</v>
      </c>
      <c r="F4" s="1337" t="s">
        <v>568</v>
      </c>
      <c r="G4" s="1337" t="s">
        <v>569</v>
      </c>
      <c r="H4" s="1337" t="s">
        <v>570</v>
      </c>
      <c r="I4" s="1339" t="s">
        <v>571</v>
      </c>
      <c r="J4" s="293" t="s">
        <v>572</v>
      </c>
      <c r="K4" s="1341" t="s">
        <v>116</v>
      </c>
      <c r="L4" s="998" t="s">
        <v>573</v>
      </c>
    </row>
    <row r="5" spans="1:12" ht="18">
      <c r="A5" s="1349"/>
      <c r="B5" s="1350"/>
      <c r="C5" s="1338"/>
      <c r="D5" s="1338"/>
      <c r="E5" s="1340"/>
      <c r="F5" s="1338"/>
      <c r="G5" s="1338"/>
      <c r="H5" s="1338"/>
      <c r="I5" s="1340"/>
      <c r="J5" s="280" t="s">
        <v>120</v>
      </c>
      <c r="K5" s="1342"/>
      <c r="L5" s="280" t="s">
        <v>121</v>
      </c>
    </row>
    <row r="6" spans="1:12" ht="13.5">
      <c r="A6" s="281"/>
      <c r="B6" s="279"/>
      <c r="C6" s="282"/>
      <c r="D6" s="282" t="s">
        <v>117</v>
      </c>
      <c r="E6" s="282"/>
      <c r="F6" s="282" t="s">
        <v>117</v>
      </c>
      <c r="G6" s="283"/>
      <c r="H6" s="283"/>
      <c r="I6" s="284"/>
      <c r="J6" s="282"/>
      <c r="K6" s="285"/>
      <c r="L6" s="282"/>
    </row>
    <row r="7" spans="1:12" ht="13.5">
      <c r="A7" s="286" t="s">
        <v>122</v>
      </c>
      <c r="B7" s="287"/>
      <c r="C7" s="288">
        <v>21065</v>
      </c>
      <c r="D7" s="288">
        <v>8878.833333333334</v>
      </c>
      <c r="E7" s="288">
        <v>53283</v>
      </c>
      <c r="F7" s="288">
        <v>12603</v>
      </c>
      <c r="G7" s="289">
        <v>2.5294564443389507</v>
      </c>
      <c r="H7" s="289">
        <v>1.4194432451710997</v>
      </c>
      <c r="I7" s="288">
        <v>9278</v>
      </c>
      <c r="J7" s="290">
        <v>44.04462378352718</v>
      </c>
      <c r="K7" s="291">
        <v>9357</v>
      </c>
      <c r="L7" s="290">
        <v>17.6</v>
      </c>
    </row>
    <row r="8" spans="1:12" ht="13.5">
      <c r="A8" s="286" t="s">
        <v>123</v>
      </c>
      <c r="B8" s="287"/>
      <c r="C8" s="288">
        <v>22663</v>
      </c>
      <c r="D8" s="288">
        <v>10193.583333333334</v>
      </c>
      <c r="E8" s="288">
        <v>36062</v>
      </c>
      <c r="F8" s="288">
        <v>8291.583333333334</v>
      </c>
      <c r="G8" s="289">
        <v>1.5912279927635353</v>
      </c>
      <c r="H8" s="289">
        <v>0.8134120320790039</v>
      </c>
      <c r="I8" s="288">
        <v>10178</v>
      </c>
      <c r="J8" s="290">
        <v>44.910206062745445</v>
      </c>
      <c r="K8" s="291">
        <v>10358</v>
      </c>
      <c r="L8" s="290">
        <v>28.7</v>
      </c>
    </row>
    <row r="9" spans="1:12" ht="13.5">
      <c r="A9" s="292" t="s">
        <v>124</v>
      </c>
      <c r="B9" s="287"/>
      <c r="C9" s="288">
        <v>25971</v>
      </c>
      <c r="D9" s="288">
        <v>11836</v>
      </c>
      <c r="E9" s="288">
        <v>40878</v>
      </c>
      <c r="F9" s="288">
        <v>9021</v>
      </c>
      <c r="G9" s="289">
        <v>1.57</v>
      </c>
      <c r="H9" s="289">
        <v>0.76</v>
      </c>
      <c r="I9" s="288">
        <v>9347</v>
      </c>
      <c r="J9" s="290">
        <v>36</v>
      </c>
      <c r="K9" s="291">
        <v>9547</v>
      </c>
      <c r="L9" s="290">
        <v>23.4</v>
      </c>
    </row>
    <row r="10" spans="1:12" ht="14.25">
      <c r="A10" s="293" t="s">
        <v>125</v>
      </c>
      <c r="B10" s="297" t="s">
        <v>409</v>
      </c>
      <c r="C10" s="294">
        <v>2045</v>
      </c>
      <c r="D10" s="294">
        <v>11474</v>
      </c>
      <c r="E10" s="294">
        <v>2757</v>
      </c>
      <c r="F10" s="294">
        <v>7467</v>
      </c>
      <c r="G10" s="295">
        <v>1.3481662591687043</v>
      </c>
      <c r="H10" s="295">
        <v>0.650775666724769</v>
      </c>
      <c r="I10" s="294">
        <v>548</v>
      </c>
      <c r="J10" s="296">
        <v>26.79706601466993</v>
      </c>
      <c r="K10" s="299">
        <v>560</v>
      </c>
      <c r="L10" s="896">
        <v>20.3</v>
      </c>
    </row>
    <row r="11" spans="1:12" ht="14.25">
      <c r="A11" s="298"/>
      <c r="B11" s="297" t="s">
        <v>118</v>
      </c>
      <c r="C11" s="894">
        <v>2027</v>
      </c>
      <c r="D11" s="894">
        <v>12031</v>
      </c>
      <c r="E11" s="294">
        <v>2748</v>
      </c>
      <c r="F11" s="294">
        <v>7659</v>
      </c>
      <c r="G11" s="295">
        <v>1.3556980759743462</v>
      </c>
      <c r="H11" s="295">
        <v>0.6366054359571108</v>
      </c>
      <c r="I11" s="294">
        <v>625</v>
      </c>
      <c r="J11" s="296">
        <v>30.833744449925998</v>
      </c>
      <c r="K11" s="299">
        <v>630</v>
      </c>
      <c r="L11" s="896">
        <v>22.9</v>
      </c>
    </row>
    <row r="12" spans="1:12" ht="14.25">
      <c r="A12" s="300"/>
      <c r="B12" s="297" t="s">
        <v>77</v>
      </c>
      <c r="C12" s="894">
        <v>2167</v>
      </c>
      <c r="D12" s="894">
        <v>12327</v>
      </c>
      <c r="E12" s="294">
        <v>3356</v>
      </c>
      <c r="F12" s="294">
        <v>8147</v>
      </c>
      <c r="G12" s="295">
        <v>1.5486848177203507</v>
      </c>
      <c r="H12" s="295">
        <v>0.6609069522187069</v>
      </c>
      <c r="I12" s="294">
        <v>573</v>
      </c>
      <c r="J12" s="296">
        <v>26.442085832948774</v>
      </c>
      <c r="K12" s="299">
        <v>584</v>
      </c>
      <c r="L12" s="896">
        <v>17.4</v>
      </c>
    </row>
    <row r="13" spans="1:12" ht="14.25">
      <c r="A13" s="298"/>
      <c r="B13" s="297" t="s">
        <v>78</v>
      </c>
      <c r="C13" s="894">
        <v>1957</v>
      </c>
      <c r="D13" s="894">
        <v>12178</v>
      </c>
      <c r="E13" s="294">
        <v>3209</v>
      </c>
      <c r="F13" s="294">
        <v>8599</v>
      </c>
      <c r="G13" s="295">
        <v>1.639754726622381</v>
      </c>
      <c r="H13" s="295">
        <v>0.7061093775661028</v>
      </c>
      <c r="I13" s="294">
        <v>581</v>
      </c>
      <c r="J13" s="296">
        <v>29.68829841594277</v>
      </c>
      <c r="K13" s="299">
        <v>584</v>
      </c>
      <c r="L13" s="896">
        <v>18.2</v>
      </c>
    </row>
    <row r="14" spans="1:12" ht="14.25">
      <c r="A14" s="298"/>
      <c r="B14" s="297" t="s">
        <v>79</v>
      </c>
      <c r="C14" s="894">
        <v>1545</v>
      </c>
      <c r="D14" s="894">
        <v>11565</v>
      </c>
      <c r="E14" s="294">
        <v>3232</v>
      </c>
      <c r="F14" s="294">
        <v>9054</v>
      </c>
      <c r="G14" s="295">
        <v>2.0919093851132686</v>
      </c>
      <c r="H14" s="295">
        <v>0.7828793774319066</v>
      </c>
      <c r="I14" s="294">
        <v>459</v>
      </c>
      <c r="J14" s="296">
        <v>29.708737864077673</v>
      </c>
      <c r="K14" s="301">
        <v>473</v>
      </c>
      <c r="L14" s="896">
        <v>14.6</v>
      </c>
    </row>
    <row r="15" spans="1:12" ht="14.25">
      <c r="A15" s="298" t="s">
        <v>126</v>
      </c>
      <c r="B15" s="841" t="s">
        <v>410</v>
      </c>
      <c r="C15" s="895">
        <v>2359</v>
      </c>
      <c r="D15" s="894">
        <v>11683</v>
      </c>
      <c r="E15" s="302">
        <v>4681</v>
      </c>
      <c r="F15" s="294">
        <v>10520</v>
      </c>
      <c r="G15" s="295">
        <v>1.9843153878762188</v>
      </c>
      <c r="H15" s="295">
        <v>0.9004536506034408</v>
      </c>
      <c r="I15" s="302">
        <v>389</v>
      </c>
      <c r="J15" s="296">
        <v>16.49003815175922</v>
      </c>
      <c r="K15" s="303">
        <v>398</v>
      </c>
      <c r="L15" s="896">
        <v>8.5</v>
      </c>
    </row>
    <row r="16" spans="1:12" ht="14.25">
      <c r="A16" s="304"/>
      <c r="B16" s="841" t="s">
        <v>411</v>
      </c>
      <c r="C16" s="895">
        <v>3073</v>
      </c>
      <c r="D16" s="894">
        <v>12826</v>
      </c>
      <c r="E16" s="302">
        <v>5594</v>
      </c>
      <c r="F16" s="294">
        <v>12881</v>
      </c>
      <c r="G16" s="295">
        <v>1.820370972990563</v>
      </c>
      <c r="H16" s="295">
        <v>1.004288164665523</v>
      </c>
      <c r="I16" s="302">
        <v>1681</v>
      </c>
      <c r="J16" s="296">
        <v>54.70224536283762</v>
      </c>
      <c r="K16" s="305">
        <v>1704</v>
      </c>
      <c r="L16" s="896">
        <v>30.5</v>
      </c>
    </row>
    <row r="17" spans="1:12" ht="14.25">
      <c r="A17" s="304"/>
      <c r="B17" s="841" t="s">
        <v>412</v>
      </c>
      <c r="C17" s="895">
        <v>2645</v>
      </c>
      <c r="D17" s="894">
        <v>13422</v>
      </c>
      <c r="E17" s="302">
        <v>4603</v>
      </c>
      <c r="F17" s="294">
        <v>13252</v>
      </c>
      <c r="G17" s="896">
        <v>1.74</v>
      </c>
      <c r="H17" s="295">
        <v>0.99</v>
      </c>
      <c r="I17" s="895">
        <v>1761</v>
      </c>
      <c r="J17" s="896">
        <v>66.6</v>
      </c>
      <c r="K17" s="305">
        <v>1826</v>
      </c>
      <c r="L17" s="896">
        <v>39.7</v>
      </c>
    </row>
    <row r="18" spans="1:12" ht="14.25">
      <c r="A18" s="304"/>
      <c r="B18" s="841" t="s">
        <v>405</v>
      </c>
      <c r="C18" s="302">
        <v>2724</v>
      </c>
      <c r="D18" s="294">
        <v>13566</v>
      </c>
      <c r="E18" s="302">
        <v>3571</v>
      </c>
      <c r="F18" s="294">
        <v>11574</v>
      </c>
      <c r="G18" s="295">
        <v>1.31</v>
      </c>
      <c r="H18" s="295">
        <v>0.85</v>
      </c>
      <c r="I18" s="302">
        <v>988</v>
      </c>
      <c r="J18" s="296">
        <v>36.3</v>
      </c>
      <c r="K18" s="305">
        <v>1002</v>
      </c>
      <c r="L18" s="896">
        <v>28.1</v>
      </c>
    </row>
    <row r="19" spans="1:12" ht="14.25">
      <c r="A19" s="304"/>
      <c r="B19" s="841" t="s">
        <v>406</v>
      </c>
      <c r="C19" s="302">
        <v>2170</v>
      </c>
      <c r="D19" s="294">
        <v>13054</v>
      </c>
      <c r="E19" s="302">
        <v>3050</v>
      </c>
      <c r="F19" s="294">
        <v>9243</v>
      </c>
      <c r="G19" s="295">
        <v>1.4055299539170507</v>
      </c>
      <c r="H19" s="295">
        <v>0.8</v>
      </c>
      <c r="I19" s="302">
        <v>923</v>
      </c>
      <c r="J19" s="999">
        <v>42.534562211981566</v>
      </c>
      <c r="K19" s="305">
        <v>904</v>
      </c>
      <c r="L19" s="999">
        <v>29.63934426229508</v>
      </c>
    </row>
    <row r="20" spans="1:12" s="845" customFormat="1" ht="14.25">
      <c r="A20" s="298"/>
      <c r="B20" s="841" t="s">
        <v>407</v>
      </c>
      <c r="C20" s="850">
        <v>2037</v>
      </c>
      <c r="D20" s="850">
        <v>12653</v>
      </c>
      <c r="E20" s="852">
        <v>4144</v>
      </c>
      <c r="F20" s="850">
        <v>10482</v>
      </c>
      <c r="G20" s="851">
        <v>2.0343642611683848</v>
      </c>
      <c r="H20" s="851">
        <v>0.8284201375167944</v>
      </c>
      <c r="I20" s="852">
        <v>736</v>
      </c>
      <c r="J20" s="1000">
        <v>36.131566028473245</v>
      </c>
      <c r="K20" s="305">
        <v>751</v>
      </c>
      <c r="L20" s="1000">
        <v>18.122586872586872</v>
      </c>
    </row>
    <row r="21" spans="1:12" s="845" customFormat="1" ht="14.25">
      <c r="A21" s="298"/>
      <c r="B21" s="841" t="s">
        <v>408</v>
      </c>
      <c r="C21" s="850">
        <v>1817</v>
      </c>
      <c r="D21" s="850">
        <v>12051</v>
      </c>
      <c r="E21" s="852">
        <v>3726</v>
      </c>
      <c r="F21" s="850">
        <v>10426</v>
      </c>
      <c r="G21" s="851">
        <v>2.050632911392405</v>
      </c>
      <c r="H21" s="851">
        <v>0.8651564185544768</v>
      </c>
      <c r="I21" s="852">
        <v>598</v>
      </c>
      <c r="J21" s="1142">
        <v>32.91139240506329</v>
      </c>
      <c r="K21" s="305">
        <v>600</v>
      </c>
      <c r="L21" s="1142">
        <v>16.10305958132045</v>
      </c>
    </row>
    <row r="22" spans="1:12" s="845" customFormat="1" ht="14.25">
      <c r="A22" s="847"/>
      <c r="B22" s="841" t="s">
        <v>623</v>
      </c>
      <c r="C22" s="848">
        <v>1831</v>
      </c>
      <c r="D22" s="848">
        <v>11804</v>
      </c>
      <c r="E22" s="849">
        <v>3735</v>
      </c>
      <c r="F22" s="850">
        <v>10830</v>
      </c>
      <c r="G22" s="851">
        <v>2.0398689240851993</v>
      </c>
      <c r="H22" s="851">
        <v>0.9174855981023382</v>
      </c>
      <c r="I22" s="852">
        <v>538</v>
      </c>
      <c r="J22" s="1142">
        <v>29.382850901146913</v>
      </c>
      <c r="K22" s="305">
        <v>541</v>
      </c>
      <c r="L22" s="1142">
        <v>14.484605087014726</v>
      </c>
    </row>
    <row r="23" spans="1:12" ht="13.5">
      <c r="A23" s="1343" t="s">
        <v>127</v>
      </c>
      <c r="B23" s="1344"/>
      <c r="C23" s="1146">
        <v>-10.46454767726162</v>
      </c>
      <c r="D23" s="1143">
        <v>2.876067631166123</v>
      </c>
      <c r="E23" s="1143">
        <v>35.4733405875952</v>
      </c>
      <c r="F23" s="1144">
        <v>45.03816793893128</v>
      </c>
      <c r="G23" s="1145">
        <v>0.691702664916495</v>
      </c>
      <c r="H23" s="1145">
        <v>0.26670993137756915</v>
      </c>
      <c r="I23" s="1188">
        <v>-1.8248175182481816</v>
      </c>
      <c r="J23" s="1189">
        <v>2.585784886476983</v>
      </c>
      <c r="K23" s="1188">
        <v>-3.392857142857139</v>
      </c>
      <c r="L23" s="1147">
        <v>-5.8273281737759905</v>
      </c>
    </row>
    <row r="24" spans="1:12" ht="13.5">
      <c r="A24" s="1345" t="s">
        <v>128</v>
      </c>
      <c r="B24" s="1344"/>
      <c r="C24" s="1190">
        <v>0.7705008255366019</v>
      </c>
      <c r="D24" s="1191">
        <v>-2</v>
      </c>
      <c r="E24" s="1144">
        <v>0.24154589371980784</v>
      </c>
      <c r="F24" s="1144">
        <v>3.8749280644542416</v>
      </c>
      <c r="G24" s="1192">
        <v>-0.010763987307205625</v>
      </c>
      <c r="H24" s="1145">
        <v>0.052329179547861426</v>
      </c>
      <c r="I24" s="1188">
        <v>-10.033444816053516</v>
      </c>
      <c r="J24" s="1147">
        <v>-3.528541503916376</v>
      </c>
      <c r="K24" s="1188">
        <v>-9.83333333333334</v>
      </c>
      <c r="L24" s="1147">
        <v>-1.618454494305725</v>
      </c>
    </row>
    <row r="25" spans="1:12" ht="13.5">
      <c r="A25" s="854" t="s">
        <v>129</v>
      </c>
      <c r="B25" s="274"/>
      <c r="C25" s="274"/>
      <c r="D25" s="274"/>
      <c r="E25" s="274"/>
      <c r="F25" s="307"/>
      <c r="G25" s="274"/>
      <c r="H25" s="274"/>
      <c r="I25" s="274"/>
      <c r="J25" s="308"/>
      <c r="K25" s="306"/>
      <c r="L25" s="274"/>
    </row>
    <row r="27" spans="3:12" ht="13.5">
      <c r="C27" s="1185"/>
      <c r="D27" s="1185"/>
      <c r="E27" s="1185"/>
      <c r="F27" s="1185"/>
      <c r="G27" s="1184"/>
      <c r="H27" s="1184"/>
      <c r="I27" s="1185"/>
      <c r="J27" s="1185"/>
      <c r="K27" s="1185"/>
      <c r="L27" s="1185"/>
    </row>
    <row r="28" spans="3:12" ht="13.5">
      <c r="C28" s="1185"/>
      <c r="D28" s="1185"/>
      <c r="E28" s="1185"/>
      <c r="F28" s="1185"/>
      <c r="G28" s="1186"/>
      <c r="H28" s="1186"/>
      <c r="I28" s="1185"/>
      <c r="J28" s="1187"/>
      <c r="K28" s="1185"/>
      <c r="L28" s="1187"/>
    </row>
  </sheetData>
  <sheetProtection/>
  <mergeCells count="12">
    <mergeCell ref="A24:B24"/>
    <mergeCell ref="A2:J2"/>
    <mergeCell ref="A4:B5"/>
    <mergeCell ref="C4:C5"/>
    <mergeCell ref="D4:D5"/>
    <mergeCell ref="E4:E5"/>
    <mergeCell ref="F4:F5"/>
    <mergeCell ref="G4:G5"/>
    <mergeCell ref="H4:H5"/>
    <mergeCell ref="I4:I5"/>
    <mergeCell ref="K4:K5"/>
    <mergeCell ref="A23:B2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dimension ref="A1:AB132"/>
  <sheetViews>
    <sheetView showGridLines="0" zoomScaleSheetLayoutView="90" zoomScalePageLayoutView="0" workbookViewId="0" topLeftCell="A1">
      <pane xSplit="3" ySplit="6" topLeftCell="D20" activePane="bottomRight" state="frozen"/>
      <selection pane="topLeft" activeCell="A1" sqref="A1"/>
      <selection pane="topRight" activeCell="D1" sqref="D1"/>
      <selection pane="bottomLeft" activeCell="A7" sqref="A7"/>
      <selection pane="bottomRight" activeCell="A1" sqref="A1:L1"/>
    </sheetView>
  </sheetViews>
  <sheetFormatPr defaultColWidth="13.625" defaultRowHeight="13.5"/>
  <cols>
    <col min="1" max="1" width="1.12109375" style="109" customWidth="1"/>
    <col min="2" max="2" width="14.875" style="109" customWidth="1"/>
    <col min="3" max="3" width="1.12109375" style="109" customWidth="1"/>
    <col min="4" max="4" width="10.875" style="109" customWidth="1"/>
    <col min="5" max="5" width="13.375" style="109" customWidth="1"/>
    <col min="6" max="6" width="10.875" style="109" customWidth="1"/>
    <col min="7" max="7" width="13.375" style="109" customWidth="1"/>
    <col min="8" max="8" width="10.875" style="109" customWidth="1"/>
    <col min="9" max="9" width="13.375" style="109" customWidth="1"/>
    <col min="10" max="10" width="10.875" style="109" customWidth="1"/>
    <col min="11" max="11" width="13.125" style="109" customWidth="1"/>
    <col min="12" max="12" width="0.37109375" style="109" customWidth="1"/>
    <col min="13" max="13" width="13.625" style="109" customWidth="1"/>
    <col min="14" max="14" width="3.50390625" style="109" bestFit="1" customWidth="1"/>
    <col min="15" max="15" width="15.75390625" style="109" customWidth="1"/>
    <col min="16" max="16" width="0.6171875" style="146" customWidth="1"/>
    <col min="17" max="19" width="7.375" style="109" customWidth="1"/>
    <col min="20" max="21" width="8.625" style="109" customWidth="1"/>
    <col min="22" max="24" width="9.875" style="109" customWidth="1"/>
    <col min="25" max="26" width="13.625" style="109" customWidth="1"/>
    <col min="27" max="27" width="3.75390625" style="109" customWidth="1"/>
    <col min="28" max="16384" width="13.625" style="109" customWidth="1"/>
  </cols>
  <sheetData>
    <row r="1" spans="1:16" s="107" customFormat="1" ht="30" customHeight="1">
      <c r="A1" s="1270" t="s">
        <v>130</v>
      </c>
      <c r="B1" s="1270"/>
      <c r="C1" s="1270"/>
      <c r="D1" s="1270"/>
      <c r="E1" s="1270"/>
      <c r="F1" s="1270"/>
      <c r="G1" s="1270"/>
      <c r="H1" s="1270"/>
      <c r="I1" s="1270"/>
      <c r="J1" s="1270"/>
      <c r="K1" s="1270"/>
      <c r="L1" s="1270"/>
      <c r="P1" s="222"/>
    </row>
    <row r="2" spans="2:16" s="107" customFormat="1" ht="6.75" customHeight="1">
      <c r="B2" s="203"/>
      <c r="C2" s="203"/>
      <c r="D2" s="203"/>
      <c r="E2" s="203"/>
      <c r="F2" s="203"/>
      <c r="G2" s="203"/>
      <c r="H2" s="203"/>
      <c r="I2" s="203"/>
      <c r="J2" s="203"/>
      <c r="P2" s="222"/>
    </row>
    <row r="3" spans="2:11" ht="14.25" customHeight="1">
      <c r="B3" s="156"/>
      <c r="C3" s="156"/>
      <c r="D3" s="156"/>
      <c r="E3" s="156"/>
      <c r="F3" s="156"/>
      <c r="G3" s="156"/>
      <c r="H3" s="156"/>
      <c r="J3" s="309"/>
      <c r="K3" s="857" t="s">
        <v>438</v>
      </c>
    </row>
    <row r="4" spans="2:11" ht="3" customHeight="1" thickBot="1">
      <c r="B4" s="156"/>
      <c r="C4" s="156"/>
      <c r="D4" s="156"/>
      <c r="E4" s="156"/>
      <c r="F4" s="156"/>
      <c r="G4" s="156"/>
      <c r="H4" s="156"/>
      <c r="J4" s="309"/>
      <c r="K4" s="310"/>
    </row>
    <row r="5" spans="1:14" ht="24.75" customHeight="1">
      <c r="A5" s="311"/>
      <c r="B5" s="1354" t="s">
        <v>431</v>
      </c>
      <c r="C5" s="312"/>
      <c r="D5" s="1356" t="s">
        <v>131</v>
      </c>
      <c r="E5" s="1357"/>
      <c r="F5" s="1356" t="s">
        <v>132</v>
      </c>
      <c r="G5" s="1358"/>
      <c r="H5" s="1356" t="s">
        <v>133</v>
      </c>
      <c r="I5" s="1357"/>
      <c r="J5" s="1356" t="s">
        <v>434</v>
      </c>
      <c r="K5" s="1358"/>
      <c r="L5" s="313"/>
      <c r="M5" s="314"/>
      <c r="N5" s="314"/>
    </row>
    <row r="6" spans="1:14" ht="24.75" customHeight="1">
      <c r="A6" s="315"/>
      <c r="B6" s="1355"/>
      <c r="C6" s="317"/>
      <c r="D6" s="318" t="s">
        <v>432</v>
      </c>
      <c r="E6" s="318" t="s">
        <v>134</v>
      </c>
      <c r="F6" s="318" t="s">
        <v>432</v>
      </c>
      <c r="G6" s="318" t="s">
        <v>134</v>
      </c>
      <c r="H6" s="318" t="s">
        <v>433</v>
      </c>
      <c r="I6" s="318" t="s">
        <v>134</v>
      </c>
      <c r="J6" s="319" t="s">
        <v>433</v>
      </c>
      <c r="K6" s="320" t="s">
        <v>134</v>
      </c>
      <c r="L6" s="321"/>
      <c r="M6" s="314"/>
      <c r="N6" s="314"/>
    </row>
    <row r="7" spans="1:14" ht="15" customHeight="1">
      <c r="A7" s="322"/>
      <c r="B7" s="309"/>
      <c r="C7" s="323"/>
      <c r="D7" s="324"/>
      <c r="E7" s="323"/>
      <c r="F7" s="323"/>
      <c r="G7" s="323"/>
      <c r="H7" s="323"/>
      <c r="I7" s="323"/>
      <c r="J7" s="323"/>
      <c r="K7" s="309"/>
      <c r="L7" s="325"/>
      <c r="M7" s="314"/>
      <c r="N7" s="314"/>
    </row>
    <row r="8" spans="1:14" ht="15" customHeight="1" hidden="1">
      <c r="A8" s="322"/>
      <c r="B8" s="326" t="s">
        <v>135</v>
      </c>
      <c r="C8" s="309"/>
      <c r="D8" s="327">
        <v>4611</v>
      </c>
      <c r="E8" s="328">
        <v>1566951</v>
      </c>
      <c r="F8" s="328">
        <v>70</v>
      </c>
      <c r="G8" s="328">
        <v>17490</v>
      </c>
      <c r="H8" s="329">
        <v>347628</v>
      </c>
      <c r="I8" s="329">
        <v>27292565.5</v>
      </c>
      <c r="J8" s="328">
        <v>1364</v>
      </c>
      <c r="K8" s="328">
        <v>34809</v>
      </c>
      <c r="L8" s="325"/>
      <c r="M8" s="314"/>
      <c r="N8" s="314"/>
    </row>
    <row r="9" spans="1:14" ht="15" customHeight="1" hidden="1">
      <c r="A9" s="322"/>
      <c r="B9" s="326" t="s">
        <v>136</v>
      </c>
      <c r="C9" s="309"/>
      <c r="D9" s="327">
        <v>4581</v>
      </c>
      <c r="E9" s="328">
        <v>1526586.6</v>
      </c>
      <c r="F9" s="328">
        <v>58</v>
      </c>
      <c r="G9" s="328">
        <v>15008.8</v>
      </c>
      <c r="H9" s="329">
        <v>365421</v>
      </c>
      <c r="I9" s="329">
        <v>28871248.5</v>
      </c>
      <c r="J9" s="328">
        <v>1476</v>
      </c>
      <c r="K9" s="328">
        <v>37771</v>
      </c>
      <c r="L9" s="325"/>
      <c r="M9" s="314"/>
      <c r="N9" s="314"/>
    </row>
    <row r="10" spans="1:14" ht="15" customHeight="1" hidden="1">
      <c r="A10" s="322"/>
      <c r="B10" s="326" t="s">
        <v>137</v>
      </c>
      <c r="C10" s="309"/>
      <c r="D10" s="327">
        <v>4293</v>
      </c>
      <c r="E10" s="328">
        <v>1424028</v>
      </c>
      <c r="F10" s="328">
        <v>70</v>
      </c>
      <c r="G10" s="328">
        <v>18440</v>
      </c>
      <c r="H10" s="329">
        <v>355962</v>
      </c>
      <c r="I10" s="329">
        <v>27572484.5</v>
      </c>
      <c r="J10" s="328">
        <v>1482</v>
      </c>
      <c r="K10" s="328">
        <v>38851.8</v>
      </c>
      <c r="L10" s="325"/>
      <c r="M10" s="314"/>
      <c r="N10" s="314"/>
    </row>
    <row r="11" spans="1:14" ht="15.75" customHeight="1" hidden="1">
      <c r="A11" s="322"/>
      <c r="B11" s="326" t="s">
        <v>138</v>
      </c>
      <c r="C11" s="330"/>
      <c r="D11" s="331">
        <v>4221</v>
      </c>
      <c r="E11" s="332">
        <v>1408004</v>
      </c>
      <c r="F11" s="332">
        <v>63</v>
      </c>
      <c r="G11" s="332">
        <v>16785</v>
      </c>
      <c r="H11" s="332">
        <v>353812</v>
      </c>
      <c r="I11" s="332">
        <v>28926856</v>
      </c>
      <c r="J11" s="332">
        <v>2116</v>
      </c>
      <c r="K11" s="332">
        <v>53760.5</v>
      </c>
      <c r="L11" s="325"/>
      <c r="M11" s="314"/>
      <c r="N11" s="314"/>
    </row>
    <row r="12" spans="1:14" ht="15.75" customHeight="1" hidden="1">
      <c r="A12" s="322"/>
      <c r="B12" s="326" t="s">
        <v>139</v>
      </c>
      <c r="C12" s="330"/>
      <c r="D12" s="331">
        <v>4570</v>
      </c>
      <c r="E12" s="332">
        <v>1582679</v>
      </c>
      <c r="F12" s="332">
        <v>67</v>
      </c>
      <c r="G12" s="332">
        <v>15322</v>
      </c>
      <c r="H12" s="332">
        <v>337623</v>
      </c>
      <c r="I12" s="332">
        <v>27313285</v>
      </c>
      <c r="J12" s="332">
        <v>2398</v>
      </c>
      <c r="K12" s="332">
        <v>61718</v>
      </c>
      <c r="L12" s="325"/>
      <c r="M12" s="314"/>
      <c r="N12" s="314"/>
    </row>
    <row r="13" spans="1:14" ht="15.75" customHeight="1" hidden="1">
      <c r="A13" s="322"/>
      <c r="B13" s="326" t="s">
        <v>140</v>
      </c>
      <c r="C13" s="333"/>
      <c r="D13" s="331">
        <v>4292</v>
      </c>
      <c r="E13" s="332">
        <v>1582678</v>
      </c>
      <c r="F13" s="332">
        <v>54</v>
      </c>
      <c r="G13" s="332">
        <v>11158</v>
      </c>
      <c r="H13" s="332">
        <v>318286</v>
      </c>
      <c r="I13" s="332">
        <v>25342145</v>
      </c>
      <c r="J13" s="332">
        <v>2517</v>
      </c>
      <c r="K13" s="332">
        <v>63831</v>
      </c>
      <c r="L13" s="325"/>
      <c r="M13" s="314"/>
      <c r="N13" s="314"/>
    </row>
    <row r="14" spans="1:14" ht="15.75" customHeight="1">
      <c r="A14" s="322"/>
      <c r="B14" s="334" t="s">
        <v>141</v>
      </c>
      <c r="C14" s="333"/>
      <c r="D14" s="331">
        <v>4209</v>
      </c>
      <c r="E14" s="332">
        <v>1756799</v>
      </c>
      <c r="F14" s="332">
        <v>33</v>
      </c>
      <c r="G14" s="332">
        <v>7507</v>
      </c>
      <c r="H14" s="332">
        <v>327669</v>
      </c>
      <c r="I14" s="332">
        <v>26722486</v>
      </c>
      <c r="J14" s="332">
        <v>3242</v>
      </c>
      <c r="K14" s="332">
        <v>85152</v>
      </c>
      <c r="L14" s="325"/>
      <c r="M14" s="314"/>
      <c r="N14" s="314"/>
    </row>
    <row r="15" spans="1:14" ht="15.75" customHeight="1">
      <c r="A15" s="322"/>
      <c r="B15" s="334" t="s">
        <v>435</v>
      </c>
      <c r="C15" s="333"/>
      <c r="D15" s="331">
        <v>3874</v>
      </c>
      <c r="E15" s="332">
        <v>1632948</v>
      </c>
      <c r="F15" s="332">
        <v>32</v>
      </c>
      <c r="G15" s="332">
        <v>7095</v>
      </c>
      <c r="H15" s="332">
        <v>311028</v>
      </c>
      <c r="I15" s="335">
        <v>25305365</v>
      </c>
      <c r="J15" s="332">
        <v>2959</v>
      </c>
      <c r="K15" s="335">
        <v>78589</v>
      </c>
      <c r="L15" s="325"/>
      <c r="M15" s="314"/>
      <c r="N15" s="314"/>
    </row>
    <row r="16" spans="1:14" ht="15.75" customHeight="1">
      <c r="A16" s="322"/>
      <c r="B16" s="334" t="s">
        <v>436</v>
      </c>
      <c r="C16" s="333"/>
      <c r="D16" s="1001">
        <v>3746</v>
      </c>
      <c r="E16" s="332">
        <v>1585249.2999999998</v>
      </c>
      <c r="F16" s="332">
        <v>29</v>
      </c>
      <c r="G16" s="332">
        <v>7054</v>
      </c>
      <c r="H16" s="332">
        <v>309254</v>
      </c>
      <c r="I16" s="335">
        <v>25315455.75</v>
      </c>
      <c r="J16" s="332">
        <v>3062</v>
      </c>
      <c r="K16" s="335">
        <v>82364.9</v>
      </c>
      <c r="L16" s="325"/>
      <c r="M16" s="314"/>
      <c r="N16" s="314"/>
    </row>
    <row r="17" spans="1:14" ht="2.25" customHeight="1">
      <c r="A17" s="322"/>
      <c r="B17" s="336"/>
      <c r="C17" s="333"/>
      <c r="D17" s="331"/>
      <c r="E17" s="332"/>
      <c r="F17" s="332"/>
      <c r="G17" s="332"/>
      <c r="H17" s="332"/>
      <c r="I17" s="332"/>
      <c r="J17" s="332"/>
      <c r="K17" s="332"/>
      <c r="L17" s="325"/>
      <c r="M17" s="314"/>
      <c r="N17" s="314"/>
    </row>
    <row r="18" spans="1:14" ht="15" customHeight="1">
      <c r="A18" s="322"/>
      <c r="B18" s="330"/>
      <c r="C18" s="330"/>
      <c r="D18" s="331"/>
      <c r="E18" s="332"/>
      <c r="F18" s="332"/>
      <c r="G18" s="332"/>
      <c r="H18" s="332"/>
      <c r="I18" s="332"/>
      <c r="J18" s="332"/>
      <c r="K18" s="332"/>
      <c r="L18" s="325"/>
      <c r="M18" s="314"/>
      <c r="N18" s="314"/>
    </row>
    <row r="19" spans="1:16" s="136" customFormat="1" ht="15.75" customHeight="1">
      <c r="A19" s="337"/>
      <c r="B19" s="338" t="s">
        <v>624</v>
      </c>
      <c r="C19" s="339"/>
      <c r="D19" s="340">
        <v>286</v>
      </c>
      <c r="E19" s="341">
        <v>117500.2</v>
      </c>
      <c r="F19" s="341">
        <v>1</v>
      </c>
      <c r="G19" s="341">
        <v>343.8</v>
      </c>
      <c r="H19" s="341">
        <v>24882</v>
      </c>
      <c r="I19" s="341">
        <v>2006258.45</v>
      </c>
      <c r="J19" s="341">
        <v>223</v>
      </c>
      <c r="K19" s="341">
        <v>5918.1</v>
      </c>
      <c r="L19" s="342"/>
      <c r="P19" s="243"/>
    </row>
    <row r="20" spans="1:16" s="136" customFormat="1" ht="15.75" customHeight="1">
      <c r="A20" s="337"/>
      <c r="B20" s="338" t="s">
        <v>142</v>
      </c>
      <c r="C20" s="339"/>
      <c r="D20" s="886">
        <v>359</v>
      </c>
      <c r="E20" s="341">
        <v>150847.2</v>
      </c>
      <c r="F20" s="341">
        <v>2</v>
      </c>
      <c r="G20" s="341">
        <v>474.8</v>
      </c>
      <c r="H20" s="341">
        <v>25319</v>
      </c>
      <c r="I20" s="341">
        <v>2060828.2</v>
      </c>
      <c r="J20" s="341">
        <v>300</v>
      </c>
      <c r="K20" s="341">
        <v>8078.1</v>
      </c>
      <c r="L20" s="342"/>
      <c r="P20" s="243"/>
    </row>
    <row r="21" spans="1:16" s="136" customFormat="1" ht="15.75" customHeight="1">
      <c r="A21" s="337"/>
      <c r="B21" s="338" t="s">
        <v>143</v>
      </c>
      <c r="C21" s="339"/>
      <c r="D21" s="340">
        <v>374</v>
      </c>
      <c r="E21" s="341">
        <v>161403.7</v>
      </c>
      <c r="F21" s="341">
        <v>1</v>
      </c>
      <c r="G21" s="341">
        <v>300.8</v>
      </c>
      <c r="H21" s="341">
        <v>26665</v>
      </c>
      <c r="I21" s="341">
        <v>2217638</v>
      </c>
      <c r="J21" s="341">
        <v>309</v>
      </c>
      <c r="K21" s="341">
        <v>8548.5</v>
      </c>
      <c r="L21" s="342"/>
      <c r="P21" s="243"/>
    </row>
    <row r="22" spans="1:16" s="136" customFormat="1" ht="15.75" customHeight="1">
      <c r="A22" s="337"/>
      <c r="B22" s="338" t="s">
        <v>144</v>
      </c>
      <c r="C22" s="339"/>
      <c r="D22" s="340">
        <v>360</v>
      </c>
      <c r="E22" s="341">
        <v>150526.4</v>
      </c>
      <c r="F22" s="341">
        <v>7</v>
      </c>
      <c r="G22" s="341">
        <v>1660.9</v>
      </c>
      <c r="H22" s="341">
        <v>30018</v>
      </c>
      <c r="I22" s="341">
        <v>2477266</v>
      </c>
      <c r="J22" s="341">
        <v>368</v>
      </c>
      <c r="K22" s="341">
        <v>10338.6</v>
      </c>
      <c r="L22" s="342"/>
      <c r="P22" s="243"/>
    </row>
    <row r="23" spans="1:16" s="136" customFormat="1" ht="15.75" customHeight="1">
      <c r="A23" s="337"/>
      <c r="B23" s="338" t="s">
        <v>429</v>
      </c>
      <c r="C23" s="339"/>
      <c r="D23" s="340">
        <v>316</v>
      </c>
      <c r="E23" s="341">
        <v>133709.6</v>
      </c>
      <c r="F23" s="341">
        <v>4</v>
      </c>
      <c r="G23" s="341">
        <v>621</v>
      </c>
      <c r="H23" s="341">
        <v>26744</v>
      </c>
      <c r="I23" s="341">
        <v>2256681.5</v>
      </c>
      <c r="J23" s="341">
        <v>217</v>
      </c>
      <c r="K23" s="341">
        <v>5780.2</v>
      </c>
      <c r="L23" s="342"/>
      <c r="P23" s="243"/>
    </row>
    <row r="24" spans="1:16" s="136" customFormat="1" ht="15.75" customHeight="1">
      <c r="A24" s="337"/>
      <c r="B24" s="338" t="s">
        <v>430</v>
      </c>
      <c r="C24" s="339"/>
      <c r="D24" s="340">
        <v>261</v>
      </c>
      <c r="E24" s="341">
        <v>109575.6</v>
      </c>
      <c r="F24" s="341">
        <v>3</v>
      </c>
      <c r="G24" s="341">
        <v>535.2</v>
      </c>
      <c r="H24" s="341">
        <v>25512</v>
      </c>
      <c r="I24" s="341">
        <v>1734684.5</v>
      </c>
      <c r="J24" s="341">
        <v>188</v>
      </c>
      <c r="K24" s="341">
        <v>4998.8</v>
      </c>
      <c r="L24" s="342"/>
      <c r="P24" s="243"/>
    </row>
    <row r="25" spans="1:16" s="136" customFormat="1" ht="15.75" customHeight="1">
      <c r="A25" s="337"/>
      <c r="B25" s="338" t="s">
        <v>412</v>
      </c>
      <c r="C25" s="339"/>
      <c r="D25" s="340">
        <v>328</v>
      </c>
      <c r="E25" s="341">
        <v>140912.9</v>
      </c>
      <c r="F25" s="885" t="s">
        <v>343</v>
      </c>
      <c r="G25" s="885" t="s">
        <v>343</v>
      </c>
      <c r="H25" s="341">
        <v>28338</v>
      </c>
      <c r="I25" s="341">
        <v>2427335.5</v>
      </c>
      <c r="J25" s="341">
        <v>346</v>
      </c>
      <c r="K25" s="341">
        <v>9224.1</v>
      </c>
      <c r="L25" s="342"/>
      <c r="P25" s="243"/>
    </row>
    <row r="26" spans="1:16" s="136" customFormat="1" ht="15.75" customHeight="1">
      <c r="A26" s="337"/>
      <c r="B26" s="338" t="s">
        <v>405</v>
      </c>
      <c r="C26" s="339"/>
      <c r="D26" s="340">
        <v>333</v>
      </c>
      <c r="E26" s="341">
        <v>144726</v>
      </c>
      <c r="F26" s="341">
        <v>5</v>
      </c>
      <c r="G26" s="341">
        <v>1226</v>
      </c>
      <c r="H26" s="341">
        <v>27482</v>
      </c>
      <c r="I26" s="341">
        <v>2332929</v>
      </c>
      <c r="J26" s="341">
        <v>349</v>
      </c>
      <c r="K26" s="341">
        <v>8875</v>
      </c>
      <c r="L26" s="342"/>
      <c r="P26" s="243"/>
    </row>
    <row r="27" spans="1:16" s="136" customFormat="1" ht="15.75" customHeight="1">
      <c r="A27" s="337"/>
      <c r="B27" s="889" t="s">
        <v>406</v>
      </c>
      <c r="C27" s="890"/>
      <c r="D27" s="340">
        <v>313</v>
      </c>
      <c r="E27" s="341">
        <v>131663.3</v>
      </c>
      <c r="F27" s="885" t="s">
        <v>548</v>
      </c>
      <c r="G27" s="885" t="s">
        <v>548</v>
      </c>
      <c r="H27" s="341">
        <v>24443</v>
      </c>
      <c r="I27" s="341">
        <v>2079108</v>
      </c>
      <c r="J27" s="341">
        <v>300</v>
      </c>
      <c r="K27" s="341">
        <v>8057.3</v>
      </c>
      <c r="L27" s="342"/>
      <c r="P27" s="243"/>
    </row>
    <row r="28" spans="1:16" s="136" customFormat="1" ht="15.75" customHeight="1">
      <c r="A28" s="337"/>
      <c r="B28" s="889" t="s">
        <v>407</v>
      </c>
      <c r="C28" s="890"/>
      <c r="D28" s="340">
        <v>332</v>
      </c>
      <c r="E28" s="341">
        <v>142638.9</v>
      </c>
      <c r="F28" s="885">
        <v>1</v>
      </c>
      <c r="G28" s="885">
        <v>184.6</v>
      </c>
      <c r="H28" s="341">
        <v>25140</v>
      </c>
      <c r="I28" s="341">
        <v>2099951.5</v>
      </c>
      <c r="J28" s="341">
        <v>329</v>
      </c>
      <c r="K28" s="341">
        <v>8774.1</v>
      </c>
      <c r="L28" s="342"/>
      <c r="P28" s="243"/>
    </row>
    <row r="29" spans="1:16" s="136" customFormat="1" ht="15.75" customHeight="1">
      <c r="A29" s="337"/>
      <c r="B29" s="889" t="s">
        <v>408</v>
      </c>
      <c r="C29" s="339"/>
      <c r="D29" s="340">
        <v>311</v>
      </c>
      <c r="E29" s="341">
        <v>131704.6</v>
      </c>
      <c r="F29" s="885">
        <v>4</v>
      </c>
      <c r="G29" s="885">
        <v>901.8</v>
      </c>
      <c r="H29" s="341">
        <v>25621</v>
      </c>
      <c r="I29" s="341">
        <v>2069997.5</v>
      </c>
      <c r="J29" s="341">
        <v>323</v>
      </c>
      <c r="K29" s="341">
        <v>8617.6</v>
      </c>
      <c r="L29" s="342"/>
      <c r="P29" s="243"/>
    </row>
    <row r="30" spans="1:16" s="136" customFormat="1" ht="15.75" customHeight="1">
      <c r="A30" s="337"/>
      <c r="B30" s="889" t="s">
        <v>409</v>
      </c>
      <c r="C30" s="339"/>
      <c r="D30" s="340">
        <v>373</v>
      </c>
      <c r="E30" s="341">
        <v>153195.1</v>
      </c>
      <c r="F30" s="885">
        <v>3</v>
      </c>
      <c r="G30" s="885">
        <v>439.5</v>
      </c>
      <c r="H30" s="341">
        <v>26707</v>
      </c>
      <c r="I30" s="341">
        <v>2084600</v>
      </c>
      <c r="J30" s="341">
        <v>317</v>
      </c>
      <c r="K30" s="341">
        <v>8171.6</v>
      </c>
      <c r="L30" s="342"/>
      <c r="P30" s="243"/>
    </row>
    <row r="31" spans="1:16" s="136" customFormat="1" ht="15.75" customHeight="1">
      <c r="A31" s="337"/>
      <c r="B31" s="889" t="s">
        <v>118</v>
      </c>
      <c r="C31" s="339"/>
      <c r="D31" s="340">
        <v>332</v>
      </c>
      <c r="E31" s="341">
        <v>196937.1</v>
      </c>
      <c r="F31" s="885">
        <v>2</v>
      </c>
      <c r="G31" s="885">
        <v>403.2</v>
      </c>
      <c r="H31" s="341">
        <v>24951</v>
      </c>
      <c r="I31" s="341">
        <v>1928310.5</v>
      </c>
      <c r="J31" s="341">
        <v>325</v>
      </c>
      <c r="K31" s="341">
        <v>7987.4</v>
      </c>
      <c r="L31" s="342"/>
      <c r="P31" s="243"/>
    </row>
    <row r="32" spans="1:14" ht="7.5" customHeight="1" thickBot="1">
      <c r="A32" s="343"/>
      <c r="B32" s="344"/>
      <c r="C32" s="344"/>
      <c r="D32" s="345"/>
      <c r="E32" s="346"/>
      <c r="F32" s="346"/>
      <c r="G32" s="346"/>
      <c r="H32" s="346"/>
      <c r="I32" s="346"/>
      <c r="J32" s="346"/>
      <c r="K32" s="346"/>
      <c r="L32" s="347"/>
      <c r="M32" s="314"/>
      <c r="N32" s="314"/>
    </row>
    <row r="33" spans="2:14" s="146" customFormat="1" ht="3" customHeight="1">
      <c r="B33" s="333"/>
      <c r="C33" s="333"/>
      <c r="D33" s="348"/>
      <c r="E33" s="348"/>
      <c r="F33" s="348"/>
      <c r="G33" s="348"/>
      <c r="H33" s="348"/>
      <c r="I33" s="348"/>
      <c r="J33" s="348"/>
      <c r="K33" s="348"/>
      <c r="L33" s="314"/>
      <c r="M33" s="314"/>
      <c r="N33" s="314"/>
    </row>
    <row r="34" spans="1:16" s="126" customFormat="1" ht="15" customHeight="1">
      <c r="A34" s="855" t="s">
        <v>437</v>
      </c>
      <c r="C34" s="309"/>
      <c r="D34" s="309"/>
      <c r="E34" s="309"/>
      <c r="F34" s="309"/>
      <c r="G34" s="309"/>
      <c r="H34" s="309"/>
      <c r="I34" s="309"/>
      <c r="J34" s="309"/>
      <c r="K34" s="309"/>
      <c r="P34" s="349"/>
    </row>
    <row r="35" spans="1:16" s="126" customFormat="1" ht="15" customHeight="1">
      <c r="A35" s="856" t="s">
        <v>145</v>
      </c>
      <c r="C35" s="156"/>
      <c r="D35" s="309"/>
      <c r="E35" s="309"/>
      <c r="F35" s="309"/>
      <c r="G35" s="309"/>
      <c r="H35" s="309"/>
      <c r="I35" s="309"/>
      <c r="J35" s="309"/>
      <c r="K35" s="309"/>
      <c r="P35" s="349"/>
    </row>
    <row r="36" spans="2:11" ht="2.25" customHeight="1">
      <c r="B36" s="114"/>
      <c r="C36" s="114"/>
      <c r="D36" s="350"/>
      <c r="E36" s="350"/>
      <c r="F36" s="350"/>
      <c r="G36" s="350"/>
      <c r="H36" s="350"/>
      <c r="I36" s="350"/>
      <c r="J36" s="350"/>
      <c r="K36" s="350"/>
    </row>
    <row r="37" spans="4:11" ht="17.25">
      <c r="D37" s="350"/>
      <c r="E37" s="350"/>
      <c r="F37" s="350"/>
      <c r="G37" s="350"/>
      <c r="H37" s="350"/>
      <c r="I37" s="350"/>
      <c r="J37" s="350"/>
      <c r="K37" s="350"/>
    </row>
    <row r="38" spans="2:11" ht="21">
      <c r="B38" s="1270"/>
      <c r="C38" s="1270"/>
      <c r="D38" s="1270"/>
      <c r="E38" s="1270"/>
      <c r="F38" s="1270"/>
      <c r="G38" s="1270"/>
      <c r="H38" s="1270"/>
      <c r="I38" s="1270"/>
      <c r="J38" s="1270"/>
      <c r="K38" s="1270"/>
    </row>
    <row r="39" spans="2:25" s="107" customFormat="1" ht="21" customHeight="1">
      <c r="B39" s="222"/>
      <c r="C39" s="222"/>
      <c r="D39" s="222"/>
      <c r="E39" s="351"/>
      <c r="F39" s="351"/>
      <c r="G39" s="351"/>
      <c r="H39" s="351"/>
      <c r="I39" s="351"/>
      <c r="J39" s="222"/>
      <c r="K39" s="222"/>
      <c r="N39" s="222"/>
      <c r="O39" s="222"/>
      <c r="P39" s="222"/>
      <c r="Q39" s="222"/>
      <c r="R39" s="352"/>
      <c r="S39" s="351"/>
      <c r="T39" s="351"/>
      <c r="U39" s="351"/>
      <c r="V39" s="351"/>
      <c r="W39" s="351"/>
      <c r="X39" s="222"/>
      <c r="Y39" s="222"/>
    </row>
    <row r="40" spans="2:25" ht="15" customHeight="1">
      <c r="B40" s="314"/>
      <c r="C40" s="314"/>
      <c r="D40" s="314"/>
      <c r="E40" s="314"/>
      <c r="F40" s="314"/>
      <c r="G40" s="314"/>
      <c r="H40" s="314"/>
      <c r="I40" s="314"/>
      <c r="J40" s="314"/>
      <c r="K40" s="314"/>
      <c r="N40" s="146"/>
      <c r="O40" s="314"/>
      <c r="P40" s="314"/>
      <c r="Q40" s="314"/>
      <c r="R40" s="314"/>
      <c r="S40" s="314"/>
      <c r="T40" s="314"/>
      <c r="U40" s="314"/>
      <c r="V40" s="314"/>
      <c r="W40" s="314"/>
      <c r="X40" s="314"/>
      <c r="Y40" s="314"/>
    </row>
    <row r="41" spans="2:26" ht="17.25" customHeight="1">
      <c r="B41" s="314"/>
      <c r="C41" s="314"/>
      <c r="D41" s="314"/>
      <c r="E41" s="314"/>
      <c r="F41" s="314"/>
      <c r="G41" s="314"/>
      <c r="H41" s="314"/>
      <c r="I41" s="314"/>
      <c r="J41" s="314"/>
      <c r="K41" s="314"/>
      <c r="L41" s="314"/>
      <c r="M41" s="114"/>
      <c r="N41" s="1329"/>
      <c r="O41" s="1329"/>
      <c r="P41" s="228"/>
      <c r="Q41" s="1353"/>
      <c r="R41" s="1329"/>
      <c r="S41" s="1329"/>
      <c r="T41" s="1329"/>
      <c r="U41" s="1329"/>
      <c r="V41" s="1329"/>
      <c r="W41" s="1353"/>
      <c r="X41" s="1353"/>
      <c r="Y41" s="1329"/>
      <c r="Z41" s="314"/>
    </row>
    <row r="42" spans="2:26" ht="14.25">
      <c r="B42" s="314"/>
      <c r="C42" s="314"/>
      <c r="D42" s="314"/>
      <c r="E42" s="314"/>
      <c r="F42" s="314"/>
      <c r="G42" s="314"/>
      <c r="H42" s="314"/>
      <c r="I42" s="314"/>
      <c r="J42" s="314"/>
      <c r="K42" s="314"/>
      <c r="L42" s="314"/>
      <c r="M42" s="114"/>
      <c r="N42" s="1329"/>
      <c r="O42" s="1329"/>
      <c r="P42" s="228"/>
      <c r="Q42" s="1353"/>
      <c r="R42" s="314"/>
      <c r="S42" s="314"/>
      <c r="T42" s="1329"/>
      <c r="U42" s="1329"/>
      <c r="V42" s="228"/>
      <c r="W42" s="1329"/>
      <c r="X42" s="1353"/>
      <c r="Y42" s="1329"/>
      <c r="Z42" s="314"/>
    </row>
    <row r="43" spans="2:26" ht="24.75" customHeight="1">
      <c r="B43" s="314"/>
      <c r="C43" s="314"/>
      <c r="D43" s="314"/>
      <c r="E43" s="314"/>
      <c r="F43" s="314"/>
      <c r="G43" s="314"/>
      <c r="H43" s="314"/>
      <c r="I43" s="314"/>
      <c r="J43" s="314"/>
      <c r="K43" s="314"/>
      <c r="L43" s="314"/>
      <c r="M43" s="114"/>
      <c r="N43" s="314"/>
      <c r="O43" s="314"/>
      <c r="P43" s="314"/>
      <c r="Q43" s="310"/>
      <c r="R43" s="310"/>
      <c r="S43" s="310"/>
      <c r="T43" s="353"/>
      <c r="U43" s="353"/>
      <c r="V43" s="310"/>
      <c r="W43" s="310"/>
      <c r="X43" s="310"/>
      <c r="Y43" s="310"/>
      <c r="Z43" s="314"/>
    </row>
    <row r="44" spans="2:26" ht="15.75" customHeight="1" hidden="1">
      <c r="B44" s="354"/>
      <c r="C44" s="354"/>
      <c r="D44" s="314"/>
      <c r="E44" s="314"/>
      <c r="F44" s="314"/>
      <c r="G44" s="314"/>
      <c r="H44" s="167"/>
      <c r="I44" s="167"/>
      <c r="J44" s="167"/>
      <c r="K44" s="167"/>
      <c r="L44" s="314"/>
      <c r="M44" s="114"/>
      <c r="N44" s="314"/>
      <c r="O44" s="354"/>
      <c r="P44" s="354"/>
      <c r="Q44" s="314"/>
      <c r="R44" s="314"/>
      <c r="S44" s="314"/>
      <c r="T44" s="167"/>
      <c r="U44" s="167"/>
      <c r="V44" s="167"/>
      <c r="W44" s="167"/>
      <c r="X44" s="167"/>
      <c r="Y44" s="167"/>
      <c r="Z44" s="314"/>
    </row>
    <row r="45" spans="2:26" ht="15.75" customHeight="1" hidden="1">
      <c r="B45" s="354"/>
      <c r="C45" s="354"/>
      <c r="D45" s="314"/>
      <c r="E45" s="314"/>
      <c r="F45" s="314"/>
      <c r="G45" s="314"/>
      <c r="H45" s="167"/>
      <c r="I45" s="167"/>
      <c r="J45" s="167"/>
      <c r="K45" s="167"/>
      <c r="L45" s="314"/>
      <c r="M45" s="114"/>
      <c r="N45" s="314"/>
      <c r="O45" s="354"/>
      <c r="P45" s="354"/>
      <c r="Q45" s="314"/>
      <c r="R45" s="314"/>
      <c r="S45" s="314"/>
      <c r="T45" s="167"/>
      <c r="U45" s="167"/>
      <c r="V45" s="167"/>
      <c r="W45" s="167"/>
      <c r="X45" s="167"/>
      <c r="Y45" s="167"/>
      <c r="Z45" s="314"/>
    </row>
    <row r="46" spans="2:26" ht="14.25" customHeight="1" hidden="1">
      <c r="B46" s="354"/>
      <c r="C46" s="354"/>
      <c r="D46" s="314"/>
      <c r="E46" s="314"/>
      <c r="F46" s="314"/>
      <c r="G46" s="314"/>
      <c r="H46" s="167"/>
      <c r="I46" s="167"/>
      <c r="J46" s="167"/>
      <c r="K46" s="167"/>
      <c r="L46" s="314"/>
      <c r="M46" s="114"/>
      <c r="N46" s="314"/>
      <c r="O46" s="354"/>
      <c r="P46" s="354"/>
      <c r="Q46" s="314"/>
      <c r="R46" s="314"/>
      <c r="S46" s="314"/>
      <c r="T46" s="167"/>
      <c r="U46" s="167"/>
      <c r="V46" s="167"/>
      <c r="W46" s="167"/>
      <c r="X46" s="167"/>
      <c r="Y46" s="167"/>
      <c r="Z46" s="314"/>
    </row>
    <row r="47" spans="2:26" ht="15.75" customHeight="1" hidden="1">
      <c r="B47" s="354"/>
      <c r="C47" s="354"/>
      <c r="D47" s="314"/>
      <c r="E47" s="314"/>
      <c r="F47" s="314"/>
      <c r="G47" s="314"/>
      <c r="H47" s="167"/>
      <c r="I47" s="167"/>
      <c r="J47" s="167"/>
      <c r="K47" s="167"/>
      <c r="L47" s="314"/>
      <c r="M47" s="314"/>
      <c r="N47" s="314"/>
      <c r="O47" s="354"/>
      <c r="P47" s="354"/>
      <c r="Q47" s="314"/>
      <c r="R47" s="314"/>
      <c r="S47" s="314"/>
      <c r="T47" s="167"/>
      <c r="U47" s="167"/>
      <c r="V47" s="167"/>
      <c r="W47" s="167"/>
      <c r="X47" s="167"/>
      <c r="Y47" s="167"/>
      <c r="Z47" s="314"/>
    </row>
    <row r="48" spans="2:26" ht="15.75" customHeight="1" hidden="1">
      <c r="B48" s="354"/>
      <c r="C48" s="354"/>
      <c r="D48" s="167"/>
      <c r="E48" s="167"/>
      <c r="F48" s="167"/>
      <c r="G48" s="167"/>
      <c r="H48" s="167"/>
      <c r="I48" s="167"/>
      <c r="J48" s="167"/>
      <c r="K48" s="167"/>
      <c r="L48" s="314"/>
      <c r="M48" s="314"/>
      <c r="N48" s="314"/>
      <c r="O48" s="354"/>
      <c r="P48" s="354"/>
      <c r="Q48" s="167"/>
      <c r="R48" s="167"/>
      <c r="S48" s="167"/>
      <c r="T48" s="167"/>
      <c r="U48" s="167"/>
      <c r="V48" s="167"/>
      <c r="W48" s="167"/>
      <c r="X48" s="167"/>
      <c r="Y48" s="167"/>
      <c r="Z48" s="314"/>
    </row>
    <row r="49" spans="2:26" ht="15.75" customHeight="1" hidden="1">
      <c r="B49" s="354"/>
      <c r="C49" s="354"/>
      <c r="D49" s="167"/>
      <c r="E49" s="167"/>
      <c r="F49" s="167"/>
      <c r="G49" s="167"/>
      <c r="H49" s="167"/>
      <c r="I49" s="167"/>
      <c r="J49" s="167"/>
      <c r="K49" s="167"/>
      <c r="L49" s="314"/>
      <c r="M49" s="314"/>
      <c r="N49" s="314"/>
      <c r="O49" s="354"/>
      <c r="P49" s="354"/>
      <c r="Q49" s="167"/>
      <c r="R49" s="167"/>
      <c r="S49" s="167"/>
      <c r="T49" s="167"/>
      <c r="U49" s="167"/>
      <c r="V49" s="167"/>
      <c r="W49" s="167"/>
      <c r="X49" s="167"/>
      <c r="Y49" s="167"/>
      <c r="Z49" s="314"/>
    </row>
    <row r="50" spans="2:26" ht="15.75" customHeight="1" hidden="1">
      <c r="B50" s="355"/>
      <c r="C50" s="355"/>
      <c r="D50" s="167"/>
      <c r="E50" s="167"/>
      <c r="F50" s="167"/>
      <c r="G50" s="167"/>
      <c r="H50" s="167"/>
      <c r="I50" s="167"/>
      <c r="J50" s="167"/>
      <c r="K50" s="167"/>
      <c r="L50" s="314"/>
      <c r="M50" s="314"/>
      <c r="N50" s="314"/>
      <c r="O50" s="354"/>
      <c r="P50" s="354"/>
      <c r="Q50" s="167"/>
      <c r="R50" s="167"/>
      <c r="S50" s="167"/>
      <c r="T50" s="167"/>
      <c r="U50" s="167"/>
      <c r="V50" s="167"/>
      <c r="W50" s="167"/>
      <c r="X50" s="167"/>
      <c r="Y50" s="167"/>
      <c r="Z50" s="314"/>
    </row>
    <row r="51" spans="2:26" ht="15.75" customHeight="1" hidden="1">
      <c r="B51" s="228"/>
      <c r="C51" s="228"/>
      <c r="D51" s="167"/>
      <c r="E51" s="167"/>
      <c r="F51" s="167"/>
      <c r="G51" s="167"/>
      <c r="H51" s="167"/>
      <c r="I51" s="167"/>
      <c r="J51" s="167"/>
      <c r="K51" s="167"/>
      <c r="L51" s="314"/>
      <c r="M51" s="314"/>
      <c r="N51" s="314"/>
      <c r="O51" s="354"/>
      <c r="P51" s="354"/>
      <c r="Q51" s="167"/>
      <c r="R51" s="167"/>
      <c r="S51" s="167"/>
      <c r="T51" s="167"/>
      <c r="U51" s="167"/>
      <c r="V51" s="167"/>
      <c r="W51" s="167"/>
      <c r="X51" s="167"/>
      <c r="Y51" s="167"/>
      <c r="Z51" s="314"/>
    </row>
    <row r="52" spans="2:26" ht="15.75" customHeight="1" hidden="1">
      <c r="B52" s="228"/>
      <c r="C52" s="228"/>
      <c r="D52" s="167"/>
      <c r="E52" s="167"/>
      <c r="F52" s="167"/>
      <c r="G52" s="167"/>
      <c r="H52" s="167"/>
      <c r="I52" s="167"/>
      <c r="J52" s="167"/>
      <c r="K52" s="167"/>
      <c r="L52" s="314"/>
      <c r="M52" s="314"/>
      <c r="N52" s="314"/>
      <c r="O52" s="354"/>
      <c r="P52" s="354"/>
      <c r="Q52" s="167"/>
      <c r="R52" s="167"/>
      <c r="S52" s="167"/>
      <c r="T52" s="167"/>
      <c r="U52" s="167"/>
      <c r="V52" s="167"/>
      <c r="W52" s="167"/>
      <c r="X52" s="167"/>
      <c r="Y52" s="167"/>
      <c r="Z52" s="314"/>
    </row>
    <row r="53" spans="2:26" ht="15.75" customHeight="1" hidden="1">
      <c r="B53" s="228"/>
      <c r="C53" s="228"/>
      <c r="D53" s="167"/>
      <c r="E53" s="167"/>
      <c r="F53" s="167"/>
      <c r="G53" s="167"/>
      <c r="H53" s="167"/>
      <c r="I53" s="167"/>
      <c r="J53" s="167"/>
      <c r="K53" s="167"/>
      <c r="L53" s="314"/>
      <c r="M53" s="314"/>
      <c r="N53" s="314"/>
      <c r="O53" s="354"/>
      <c r="P53" s="354"/>
      <c r="Q53" s="167"/>
      <c r="R53" s="167"/>
      <c r="S53" s="167"/>
      <c r="T53" s="167"/>
      <c r="U53" s="167"/>
      <c r="V53" s="167"/>
      <c r="W53" s="167"/>
      <c r="X53" s="167"/>
      <c r="Y53" s="167"/>
      <c r="Z53" s="314"/>
    </row>
    <row r="54" spans="2:26" ht="15.75" customHeight="1" hidden="1">
      <c r="B54" s="314"/>
      <c r="C54" s="314"/>
      <c r="D54" s="314"/>
      <c r="E54" s="146"/>
      <c r="F54" s="146"/>
      <c r="G54" s="146"/>
      <c r="H54" s="146"/>
      <c r="I54" s="146"/>
      <c r="J54" s="146"/>
      <c r="K54" s="314"/>
      <c r="L54" s="314"/>
      <c r="M54" s="314"/>
      <c r="N54" s="314"/>
      <c r="O54" s="354"/>
      <c r="P54" s="354"/>
      <c r="Q54" s="167"/>
      <c r="R54" s="167"/>
      <c r="S54" s="167"/>
      <c r="T54" s="167"/>
      <c r="U54" s="167"/>
      <c r="V54" s="167"/>
      <c r="W54" s="167"/>
      <c r="X54" s="167"/>
      <c r="Y54" s="167"/>
      <c r="Z54" s="314"/>
    </row>
    <row r="55" spans="2:26" ht="15.75" customHeight="1" hidden="1">
      <c r="B55" s="314"/>
      <c r="C55" s="314"/>
      <c r="D55" s="314"/>
      <c r="E55" s="146"/>
      <c r="F55" s="146"/>
      <c r="G55" s="146"/>
      <c r="H55" s="146"/>
      <c r="I55" s="146"/>
      <c r="J55" s="146"/>
      <c r="K55" s="314"/>
      <c r="L55" s="314"/>
      <c r="M55" s="314"/>
      <c r="N55" s="314"/>
      <c r="O55" s="354"/>
      <c r="P55" s="354"/>
      <c r="Q55" s="356"/>
      <c r="R55" s="356"/>
      <c r="S55" s="356"/>
      <c r="T55" s="356"/>
      <c r="U55" s="356"/>
      <c r="V55" s="356"/>
      <c r="W55" s="356"/>
      <c r="X55" s="356"/>
      <c r="Y55" s="356"/>
      <c r="Z55" s="314"/>
    </row>
    <row r="56" spans="2:26" ht="15.75" customHeight="1" hidden="1">
      <c r="B56" s="314"/>
      <c r="C56" s="314"/>
      <c r="D56" s="314"/>
      <c r="E56" s="146"/>
      <c r="F56" s="146"/>
      <c r="G56" s="146"/>
      <c r="H56" s="146"/>
      <c r="I56" s="146"/>
      <c r="J56" s="146"/>
      <c r="K56" s="314"/>
      <c r="L56" s="314"/>
      <c r="M56" s="314"/>
      <c r="N56" s="314"/>
      <c r="O56" s="354"/>
      <c r="P56" s="354"/>
      <c r="Q56" s="356"/>
      <c r="R56" s="356"/>
      <c r="S56" s="356"/>
      <c r="T56" s="356"/>
      <c r="U56" s="356"/>
      <c r="V56" s="356"/>
      <c r="W56" s="356"/>
      <c r="X56" s="356"/>
      <c r="Y56" s="356"/>
      <c r="Z56" s="314"/>
    </row>
    <row r="57" spans="2:26" ht="15.75" customHeight="1" hidden="1">
      <c r="B57" s="314"/>
      <c r="C57" s="314"/>
      <c r="D57" s="314"/>
      <c r="E57" s="146"/>
      <c r="F57" s="146"/>
      <c r="G57" s="146"/>
      <c r="H57" s="146"/>
      <c r="I57" s="146"/>
      <c r="J57" s="146"/>
      <c r="K57" s="314"/>
      <c r="L57" s="314"/>
      <c r="M57" s="314"/>
      <c r="N57" s="314"/>
      <c r="O57" s="354"/>
      <c r="P57" s="354"/>
      <c r="Q57" s="356"/>
      <c r="R57" s="356"/>
      <c r="S57" s="356"/>
      <c r="T57" s="356"/>
      <c r="U57" s="356"/>
      <c r="V57" s="356"/>
      <c r="W57" s="356"/>
      <c r="X57" s="356"/>
      <c r="Y57" s="356"/>
      <c r="Z57" s="314"/>
    </row>
    <row r="58" spans="2:26" ht="15.75" customHeight="1" hidden="1">
      <c r="B58" s="314"/>
      <c r="C58" s="314"/>
      <c r="D58" s="314"/>
      <c r="E58" s="146"/>
      <c r="F58" s="146"/>
      <c r="G58" s="146"/>
      <c r="H58" s="146"/>
      <c r="I58" s="146"/>
      <c r="J58" s="146"/>
      <c r="K58" s="314"/>
      <c r="L58" s="314"/>
      <c r="M58" s="314"/>
      <c r="N58" s="314"/>
      <c r="O58" s="354"/>
      <c r="P58" s="354"/>
      <c r="Q58" s="356"/>
      <c r="R58" s="356"/>
      <c r="S58" s="356"/>
      <c r="T58" s="356"/>
      <c r="U58" s="356"/>
      <c r="V58" s="356"/>
      <c r="W58" s="356"/>
      <c r="X58" s="356"/>
      <c r="Y58" s="356"/>
      <c r="Z58" s="314"/>
    </row>
    <row r="59" spans="2:26" ht="15.75" customHeight="1" hidden="1">
      <c r="B59" s="314"/>
      <c r="C59" s="314"/>
      <c r="D59" s="314"/>
      <c r="E59" s="146"/>
      <c r="F59" s="146"/>
      <c r="G59" s="146"/>
      <c r="H59" s="146"/>
      <c r="I59" s="146"/>
      <c r="J59" s="146"/>
      <c r="K59" s="314"/>
      <c r="L59" s="314"/>
      <c r="M59" s="314"/>
      <c r="N59" s="314"/>
      <c r="O59" s="354"/>
      <c r="P59" s="354"/>
      <c r="Q59" s="356"/>
      <c r="R59" s="356"/>
      <c r="S59" s="356"/>
      <c r="T59" s="356"/>
      <c r="U59" s="356"/>
      <c r="V59" s="356"/>
      <c r="W59" s="356"/>
      <c r="X59" s="356"/>
      <c r="Y59" s="356"/>
      <c r="Z59" s="314"/>
    </row>
    <row r="60" spans="2:26" ht="15.75" customHeight="1" hidden="1">
      <c r="B60" s="314"/>
      <c r="C60" s="314"/>
      <c r="D60" s="314"/>
      <c r="E60" s="146"/>
      <c r="F60" s="146"/>
      <c r="G60" s="146"/>
      <c r="H60" s="146"/>
      <c r="I60" s="146"/>
      <c r="J60" s="146"/>
      <c r="K60" s="314"/>
      <c r="L60" s="314"/>
      <c r="M60" s="314"/>
      <c r="N60" s="1329"/>
      <c r="O60" s="1329"/>
      <c r="P60" s="228"/>
      <c r="Q60" s="357"/>
      <c r="R60" s="357"/>
      <c r="S60" s="357"/>
      <c r="T60" s="357"/>
      <c r="U60" s="357"/>
      <c r="V60" s="357"/>
      <c r="W60" s="357"/>
      <c r="X60" s="357"/>
      <c r="Y60" s="357"/>
      <c r="Z60" s="314"/>
    </row>
    <row r="61" spans="2:26" ht="15.75" customHeight="1" hidden="1">
      <c r="B61" s="314"/>
      <c r="C61" s="314"/>
      <c r="D61" s="314"/>
      <c r="E61" s="146"/>
      <c r="F61" s="146"/>
      <c r="G61" s="146"/>
      <c r="H61" s="146"/>
      <c r="I61" s="146"/>
      <c r="J61" s="146"/>
      <c r="K61" s="314"/>
      <c r="L61" s="314"/>
      <c r="M61" s="314"/>
      <c r="N61" s="1329"/>
      <c r="O61" s="1329"/>
      <c r="P61" s="228"/>
      <c r="Q61" s="357"/>
      <c r="R61" s="357"/>
      <c r="S61" s="357"/>
      <c r="T61" s="357"/>
      <c r="U61" s="357"/>
      <c r="V61" s="357"/>
      <c r="W61" s="357"/>
      <c r="X61" s="357"/>
      <c r="Y61" s="357"/>
      <c r="Z61" s="314"/>
    </row>
    <row r="62" spans="2:26" ht="15.75" customHeight="1">
      <c r="B62" s="314"/>
      <c r="C62" s="314"/>
      <c r="D62" s="314"/>
      <c r="E62" s="146"/>
      <c r="F62" s="146"/>
      <c r="G62" s="146"/>
      <c r="H62" s="146"/>
      <c r="I62" s="146"/>
      <c r="J62" s="146"/>
      <c r="K62" s="314"/>
      <c r="L62" s="314"/>
      <c r="M62" s="314"/>
      <c r="N62" s="1329"/>
      <c r="O62" s="1329"/>
      <c r="P62" s="228"/>
      <c r="Q62" s="357"/>
      <c r="R62" s="357"/>
      <c r="S62" s="357"/>
      <c r="T62" s="357"/>
      <c r="U62" s="357"/>
      <c r="V62" s="357"/>
      <c r="W62" s="357"/>
      <c r="X62" s="357"/>
      <c r="Y62" s="357"/>
      <c r="Z62" s="314"/>
    </row>
    <row r="63" spans="2:26" ht="15.75" customHeight="1">
      <c r="B63" s="314"/>
      <c r="C63" s="314"/>
      <c r="D63" s="314"/>
      <c r="E63" s="146"/>
      <c r="F63" s="146"/>
      <c r="G63" s="146"/>
      <c r="H63" s="146"/>
      <c r="I63" s="146"/>
      <c r="J63" s="146"/>
      <c r="K63" s="314"/>
      <c r="L63" s="314"/>
      <c r="M63" s="314"/>
      <c r="N63" s="1329"/>
      <c r="O63" s="1329"/>
      <c r="P63" s="228"/>
      <c r="Q63" s="357"/>
      <c r="R63" s="357"/>
      <c r="S63" s="357"/>
      <c r="T63" s="357"/>
      <c r="U63" s="357"/>
      <c r="V63" s="357"/>
      <c r="W63" s="357"/>
      <c r="X63" s="357"/>
      <c r="Y63" s="357"/>
      <c r="Z63" s="314"/>
    </row>
    <row r="64" spans="2:26" ht="15.75" customHeight="1">
      <c r="B64" s="314"/>
      <c r="C64" s="314"/>
      <c r="D64" s="314"/>
      <c r="E64" s="146"/>
      <c r="F64" s="146"/>
      <c r="G64" s="146"/>
      <c r="H64" s="146"/>
      <c r="I64" s="146"/>
      <c r="J64" s="146"/>
      <c r="K64" s="314"/>
      <c r="L64" s="314"/>
      <c r="M64" s="314"/>
      <c r="N64" s="1329"/>
      <c r="O64" s="1329"/>
      <c r="P64" s="228"/>
      <c r="Q64" s="357"/>
      <c r="R64" s="357"/>
      <c r="S64" s="357"/>
      <c r="T64" s="357"/>
      <c r="U64" s="357"/>
      <c r="V64" s="357"/>
      <c r="W64" s="357"/>
      <c r="X64" s="357"/>
      <c r="Y64" s="357"/>
      <c r="Z64" s="314"/>
    </row>
    <row r="65" spans="2:26" ht="12.75" customHeight="1">
      <c r="B65" s="314"/>
      <c r="C65" s="314"/>
      <c r="D65" s="314"/>
      <c r="E65" s="146"/>
      <c r="F65" s="146"/>
      <c r="G65" s="146"/>
      <c r="H65" s="146"/>
      <c r="I65" s="146"/>
      <c r="J65" s="146"/>
      <c r="K65" s="314"/>
      <c r="L65" s="314"/>
      <c r="M65" s="314"/>
      <c r="N65" s="314"/>
      <c r="O65" s="228"/>
      <c r="P65" s="228"/>
      <c r="Q65" s="357"/>
      <c r="R65" s="357"/>
      <c r="S65" s="357"/>
      <c r="T65" s="357"/>
      <c r="U65" s="357"/>
      <c r="V65" s="357"/>
      <c r="W65" s="357"/>
      <c r="X65" s="357"/>
      <c r="Y65" s="357"/>
      <c r="Z65" s="314"/>
    </row>
    <row r="66" spans="2:26" ht="12.75" customHeight="1" hidden="1">
      <c r="B66" s="314"/>
      <c r="C66" s="314"/>
      <c r="D66" s="167"/>
      <c r="E66" s="167"/>
      <c r="F66" s="167"/>
      <c r="G66" s="186"/>
      <c r="H66" s="186"/>
      <c r="I66" s="186"/>
      <c r="J66" s="186"/>
      <c r="K66" s="186"/>
      <c r="L66" s="314"/>
      <c r="M66" s="114"/>
      <c r="N66" s="1352"/>
      <c r="O66" s="314"/>
      <c r="P66" s="314"/>
      <c r="Q66" s="357"/>
      <c r="R66" s="357"/>
      <c r="S66" s="358"/>
      <c r="T66" s="358"/>
      <c r="U66" s="358"/>
      <c r="V66" s="358"/>
      <c r="W66" s="358"/>
      <c r="X66" s="358"/>
      <c r="Y66" s="358"/>
      <c r="Z66" s="314"/>
    </row>
    <row r="67" spans="2:26" ht="15.75" customHeight="1" hidden="1">
      <c r="B67" s="314"/>
      <c r="C67" s="314"/>
      <c r="D67" s="167"/>
      <c r="E67" s="167"/>
      <c r="F67" s="167"/>
      <c r="G67" s="186"/>
      <c r="H67" s="186"/>
      <c r="I67" s="186"/>
      <c r="J67" s="186"/>
      <c r="K67" s="186"/>
      <c r="L67" s="314"/>
      <c r="M67" s="114"/>
      <c r="N67" s="1352"/>
      <c r="O67" s="314"/>
      <c r="P67" s="314"/>
      <c r="Q67" s="357"/>
      <c r="R67" s="357"/>
      <c r="S67" s="357"/>
      <c r="T67" s="358"/>
      <c r="U67" s="358"/>
      <c r="V67" s="358"/>
      <c r="W67" s="358"/>
      <c r="X67" s="358"/>
      <c r="Y67" s="357"/>
      <c r="Z67" s="314"/>
    </row>
    <row r="68" spans="2:26" ht="15.75" customHeight="1" hidden="1">
      <c r="B68" s="314"/>
      <c r="C68" s="314"/>
      <c r="D68" s="167"/>
      <c r="E68" s="167"/>
      <c r="F68" s="167"/>
      <c r="G68" s="186"/>
      <c r="H68" s="186"/>
      <c r="I68" s="186"/>
      <c r="J68" s="186"/>
      <c r="K68" s="186"/>
      <c r="L68" s="314"/>
      <c r="M68" s="114"/>
      <c r="N68" s="1352"/>
      <c r="O68" s="314"/>
      <c r="P68" s="314"/>
      <c r="Q68" s="357"/>
      <c r="R68" s="357"/>
      <c r="S68" s="357"/>
      <c r="T68" s="358"/>
      <c r="U68" s="358"/>
      <c r="V68" s="358"/>
      <c r="W68" s="358"/>
      <c r="X68" s="358"/>
      <c r="Y68" s="357"/>
      <c r="Z68" s="314"/>
    </row>
    <row r="69" spans="2:26" ht="15.75" customHeight="1" hidden="1">
      <c r="B69" s="314"/>
      <c r="C69" s="314"/>
      <c r="D69" s="167"/>
      <c r="E69" s="167"/>
      <c r="F69" s="167"/>
      <c r="G69" s="186"/>
      <c r="H69" s="186"/>
      <c r="I69" s="186"/>
      <c r="J69" s="186"/>
      <c r="K69" s="186"/>
      <c r="L69" s="314"/>
      <c r="M69" s="114"/>
      <c r="N69" s="1352"/>
      <c r="O69" s="314"/>
      <c r="P69" s="314"/>
      <c r="Q69" s="357"/>
      <c r="R69" s="357"/>
      <c r="S69" s="358"/>
      <c r="T69" s="358"/>
      <c r="U69" s="358"/>
      <c r="V69" s="358"/>
      <c r="W69" s="358"/>
      <c r="X69" s="358"/>
      <c r="Y69" s="357"/>
      <c r="Z69" s="314"/>
    </row>
    <row r="70" spans="2:26" ht="15.75" customHeight="1" hidden="1">
      <c r="B70" s="314"/>
      <c r="C70" s="314"/>
      <c r="D70" s="167"/>
      <c r="E70" s="167"/>
      <c r="F70" s="167"/>
      <c r="G70" s="186"/>
      <c r="H70" s="186"/>
      <c r="I70" s="186"/>
      <c r="J70" s="186"/>
      <c r="K70" s="186"/>
      <c r="L70" s="314"/>
      <c r="M70" s="114"/>
      <c r="N70" s="1352"/>
      <c r="O70" s="314"/>
      <c r="P70" s="314"/>
      <c r="Q70" s="357"/>
      <c r="R70" s="357"/>
      <c r="S70" s="357"/>
      <c r="T70" s="358"/>
      <c r="U70" s="358"/>
      <c r="V70" s="358"/>
      <c r="W70" s="358"/>
      <c r="X70" s="358"/>
      <c r="Y70" s="357"/>
      <c r="Z70" s="314"/>
    </row>
    <row r="71" spans="2:26" ht="14.25" customHeight="1" hidden="1">
      <c r="B71" s="314"/>
      <c r="C71" s="314"/>
      <c r="D71" s="167"/>
      <c r="E71" s="167"/>
      <c r="F71" s="167"/>
      <c r="G71" s="186"/>
      <c r="H71" s="186"/>
      <c r="I71" s="186"/>
      <c r="J71" s="186"/>
      <c r="K71" s="186"/>
      <c r="L71" s="314"/>
      <c r="M71" s="114"/>
      <c r="N71" s="1352"/>
      <c r="O71" s="314"/>
      <c r="P71" s="314"/>
      <c r="Q71" s="357"/>
      <c r="R71" s="357"/>
      <c r="S71" s="358"/>
      <c r="T71" s="358"/>
      <c r="U71" s="358"/>
      <c r="V71" s="358"/>
      <c r="W71" s="358"/>
      <c r="X71" s="358"/>
      <c r="Y71" s="358"/>
      <c r="Z71" s="314"/>
    </row>
    <row r="72" spans="2:26" ht="14.25" customHeight="1" hidden="1">
      <c r="B72" s="314"/>
      <c r="C72" s="314"/>
      <c r="D72" s="167"/>
      <c r="E72" s="167"/>
      <c r="F72" s="167"/>
      <c r="G72" s="186"/>
      <c r="H72" s="186"/>
      <c r="I72" s="186"/>
      <c r="J72" s="186"/>
      <c r="K72" s="186"/>
      <c r="L72" s="314"/>
      <c r="M72" s="114"/>
      <c r="N72" s="1352"/>
      <c r="O72" s="314"/>
      <c r="P72" s="314"/>
      <c r="Q72" s="357"/>
      <c r="R72" s="357"/>
      <c r="S72" s="357"/>
      <c r="T72" s="357"/>
      <c r="U72" s="357"/>
      <c r="V72" s="357"/>
      <c r="W72" s="357"/>
      <c r="X72" s="358"/>
      <c r="Y72" s="357"/>
      <c r="Z72" s="314"/>
    </row>
    <row r="73" spans="2:26" ht="14.25" customHeight="1" hidden="1">
      <c r="B73" s="314"/>
      <c r="C73" s="314"/>
      <c r="D73" s="167"/>
      <c r="E73" s="167"/>
      <c r="F73" s="167"/>
      <c r="G73" s="186"/>
      <c r="H73" s="186"/>
      <c r="I73" s="186"/>
      <c r="J73" s="186"/>
      <c r="K73" s="186"/>
      <c r="L73" s="314"/>
      <c r="M73" s="114"/>
      <c r="N73" s="1352"/>
      <c r="O73" s="314"/>
      <c r="P73" s="314"/>
      <c r="Q73" s="357"/>
      <c r="R73" s="359"/>
      <c r="S73" s="360"/>
      <c r="T73" s="357"/>
      <c r="U73" s="357"/>
      <c r="V73" s="360"/>
      <c r="W73" s="357"/>
      <c r="X73" s="357"/>
      <c r="Y73" s="357"/>
      <c r="Z73" s="314"/>
    </row>
    <row r="74" spans="2:26" ht="14.25" customHeight="1" hidden="1">
      <c r="B74" s="314"/>
      <c r="C74" s="314"/>
      <c r="D74" s="167"/>
      <c r="E74" s="167"/>
      <c r="F74" s="167"/>
      <c r="G74" s="186"/>
      <c r="H74" s="186"/>
      <c r="I74" s="186"/>
      <c r="J74" s="186"/>
      <c r="K74" s="186"/>
      <c r="L74" s="314"/>
      <c r="M74" s="114"/>
      <c r="N74" s="1352"/>
      <c r="O74" s="314"/>
      <c r="P74" s="314"/>
      <c r="Q74" s="357"/>
      <c r="R74" s="357"/>
      <c r="S74" s="357"/>
      <c r="T74" s="357"/>
      <c r="U74" s="357"/>
      <c r="V74" s="357"/>
      <c r="W74" s="357"/>
      <c r="X74" s="360"/>
      <c r="Y74" s="357"/>
      <c r="Z74" s="314"/>
    </row>
    <row r="75" spans="2:26" ht="14.25" customHeight="1" hidden="1">
      <c r="B75" s="314"/>
      <c r="C75" s="314"/>
      <c r="D75" s="167"/>
      <c r="E75" s="167"/>
      <c r="F75" s="167"/>
      <c r="G75" s="186"/>
      <c r="H75" s="186"/>
      <c r="I75" s="186"/>
      <c r="J75" s="186"/>
      <c r="K75" s="186"/>
      <c r="L75" s="314"/>
      <c r="M75" s="114"/>
      <c r="N75" s="1352"/>
      <c r="O75" s="314"/>
      <c r="P75" s="314"/>
      <c r="Q75" s="359"/>
      <c r="R75" s="359"/>
      <c r="S75" s="360"/>
      <c r="T75" s="357"/>
      <c r="U75" s="357"/>
      <c r="V75" s="357"/>
      <c r="W75" s="357"/>
      <c r="X75" s="357"/>
      <c r="Y75" s="357"/>
      <c r="Z75" s="314"/>
    </row>
    <row r="76" spans="2:26" ht="14.25" customHeight="1" hidden="1">
      <c r="B76" s="314"/>
      <c r="C76" s="314"/>
      <c r="D76" s="167"/>
      <c r="E76" s="167"/>
      <c r="F76" s="167"/>
      <c r="G76" s="186"/>
      <c r="H76" s="186"/>
      <c r="I76" s="186"/>
      <c r="J76" s="186"/>
      <c r="K76" s="186"/>
      <c r="L76" s="314"/>
      <c r="M76" s="114"/>
      <c r="N76" s="1352"/>
      <c r="O76" s="314"/>
      <c r="P76" s="314"/>
      <c r="Q76" s="359"/>
      <c r="R76" s="359"/>
      <c r="S76" s="360"/>
      <c r="T76" s="360"/>
      <c r="U76" s="360"/>
      <c r="V76" s="360"/>
      <c r="W76" s="360"/>
      <c r="X76" s="360"/>
      <c r="Y76" s="360"/>
      <c r="Z76" s="314"/>
    </row>
    <row r="77" spans="2:26" ht="14.25" customHeight="1" hidden="1">
      <c r="B77" s="314"/>
      <c r="C77" s="314"/>
      <c r="D77" s="167"/>
      <c r="E77" s="167"/>
      <c r="F77" s="167"/>
      <c r="G77" s="186"/>
      <c r="H77" s="186"/>
      <c r="I77" s="186"/>
      <c r="J77" s="186"/>
      <c r="K77" s="186"/>
      <c r="L77" s="314"/>
      <c r="M77" s="114"/>
      <c r="N77" s="1352"/>
      <c r="O77" s="314"/>
      <c r="P77" s="314"/>
      <c r="Q77" s="357"/>
      <c r="R77" s="359"/>
      <c r="S77" s="360"/>
      <c r="T77" s="360"/>
      <c r="U77" s="357"/>
      <c r="V77" s="360"/>
      <c r="W77" s="360"/>
      <c r="X77" s="360"/>
      <c r="Y77" s="360"/>
      <c r="Z77" s="314"/>
    </row>
    <row r="78" spans="2:26" ht="14.25" customHeight="1" hidden="1">
      <c r="B78" s="314"/>
      <c r="C78" s="314"/>
      <c r="D78" s="167"/>
      <c r="E78" s="167"/>
      <c r="F78" s="167"/>
      <c r="G78" s="186"/>
      <c r="H78" s="186"/>
      <c r="I78" s="186"/>
      <c r="J78" s="186"/>
      <c r="K78" s="186"/>
      <c r="L78" s="314"/>
      <c r="M78" s="114"/>
      <c r="N78" s="1352"/>
      <c r="O78" s="314"/>
      <c r="P78" s="314"/>
      <c r="Q78" s="357"/>
      <c r="R78" s="359"/>
      <c r="S78" s="360"/>
      <c r="T78" s="360"/>
      <c r="U78" s="357"/>
      <c r="V78" s="360"/>
      <c r="W78" s="357"/>
      <c r="X78" s="357"/>
      <c r="Y78" s="357"/>
      <c r="Z78" s="314"/>
    </row>
    <row r="79" spans="2:26" ht="14.25" customHeight="1" hidden="1">
      <c r="B79" s="314"/>
      <c r="C79" s="314"/>
      <c r="D79" s="167"/>
      <c r="E79" s="167"/>
      <c r="F79" s="167"/>
      <c r="G79" s="186"/>
      <c r="H79" s="186"/>
      <c r="I79" s="186"/>
      <c r="J79" s="186"/>
      <c r="K79" s="186"/>
      <c r="L79" s="314"/>
      <c r="M79" s="114"/>
      <c r="N79" s="1352"/>
      <c r="O79" s="314"/>
      <c r="P79" s="314"/>
      <c r="Q79" s="357"/>
      <c r="R79" s="359"/>
      <c r="S79" s="360"/>
      <c r="T79" s="360"/>
      <c r="U79" s="357"/>
      <c r="V79" s="360"/>
      <c r="W79" s="360"/>
      <c r="X79" s="360"/>
      <c r="Y79" s="357"/>
      <c r="Z79" s="314"/>
    </row>
    <row r="80" spans="9:26" ht="14.25" customHeight="1" hidden="1">
      <c r="I80" s="186"/>
      <c r="J80" s="186"/>
      <c r="K80" s="186"/>
      <c r="L80" s="314"/>
      <c r="M80" s="114"/>
      <c r="N80" s="1352"/>
      <c r="O80" s="314"/>
      <c r="P80" s="314"/>
      <c r="Q80" s="359"/>
      <c r="R80" s="359"/>
      <c r="S80" s="360"/>
      <c r="T80" s="360"/>
      <c r="U80" s="357"/>
      <c r="V80" s="360"/>
      <c r="W80" s="360"/>
      <c r="X80" s="360"/>
      <c r="Y80" s="360"/>
      <c r="Z80" s="314"/>
    </row>
    <row r="81" spans="2:26" ht="14.25" customHeight="1" hidden="1">
      <c r="B81" s="314"/>
      <c r="C81" s="314"/>
      <c r="D81" s="167"/>
      <c r="E81" s="167"/>
      <c r="F81" s="167"/>
      <c r="G81" s="186"/>
      <c r="H81" s="186"/>
      <c r="I81" s="186"/>
      <c r="J81" s="186"/>
      <c r="K81" s="186"/>
      <c r="L81" s="314"/>
      <c r="M81" s="114"/>
      <c r="N81" s="1352"/>
      <c r="O81" s="314"/>
      <c r="P81" s="314"/>
      <c r="Q81" s="359"/>
      <c r="R81" s="359"/>
      <c r="S81" s="360"/>
      <c r="T81" s="360"/>
      <c r="U81" s="360"/>
      <c r="V81" s="360"/>
      <c r="W81" s="360"/>
      <c r="X81" s="360"/>
      <c r="Y81" s="360"/>
      <c r="Z81" s="314"/>
    </row>
    <row r="82" spans="2:26" ht="15.75" customHeight="1" hidden="1">
      <c r="B82" s="314"/>
      <c r="C82" s="314"/>
      <c r="D82" s="167"/>
      <c r="E82" s="167"/>
      <c r="F82" s="167"/>
      <c r="G82" s="186"/>
      <c r="H82" s="186"/>
      <c r="I82" s="186"/>
      <c r="J82" s="186"/>
      <c r="K82" s="186"/>
      <c r="L82" s="314"/>
      <c r="M82" s="114"/>
      <c r="N82" s="1352"/>
      <c r="O82" s="314"/>
      <c r="P82" s="314"/>
      <c r="Q82" s="359"/>
      <c r="R82" s="359"/>
      <c r="S82" s="360"/>
      <c r="T82" s="360"/>
      <c r="U82" s="360"/>
      <c r="V82" s="360"/>
      <c r="W82" s="360"/>
      <c r="X82" s="360"/>
      <c r="Y82" s="360"/>
      <c r="Z82" s="314"/>
    </row>
    <row r="83" spans="2:26" ht="15.75" customHeight="1" hidden="1">
      <c r="B83" s="314"/>
      <c r="C83" s="314"/>
      <c r="D83" s="167"/>
      <c r="E83" s="167"/>
      <c r="F83" s="167"/>
      <c r="G83" s="186"/>
      <c r="H83" s="186"/>
      <c r="I83" s="186"/>
      <c r="J83" s="186"/>
      <c r="K83" s="186"/>
      <c r="L83" s="314"/>
      <c r="M83" s="114"/>
      <c r="N83" s="1352"/>
      <c r="O83" s="314"/>
      <c r="P83" s="314"/>
      <c r="Q83" s="357"/>
      <c r="R83" s="357"/>
      <c r="S83" s="360"/>
      <c r="T83" s="357"/>
      <c r="U83" s="360"/>
      <c r="V83" s="360"/>
      <c r="W83" s="357"/>
      <c r="X83" s="357"/>
      <c r="Y83" s="357"/>
      <c r="Z83" s="314"/>
    </row>
    <row r="84" spans="2:26" ht="15.75" customHeight="1" hidden="1">
      <c r="B84" s="314"/>
      <c r="C84" s="314"/>
      <c r="D84" s="167"/>
      <c r="E84" s="167"/>
      <c r="F84" s="167"/>
      <c r="G84" s="186"/>
      <c r="H84" s="186"/>
      <c r="I84" s="186"/>
      <c r="J84" s="186"/>
      <c r="K84" s="186"/>
      <c r="L84" s="314"/>
      <c r="M84" s="114"/>
      <c r="N84" s="1352"/>
      <c r="O84" s="314"/>
      <c r="P84" s="314"/>
      <c r="Q84" s="357"/>
      <c r="R84" s="359"/>
      <c r="S84" s="360"/>
      <c r="T84" s="357"/>
      <c r="U84" s="360"/>
      <c r="V84" s="360"/>
      <c r="W84" s="357"/>
      <c r="X84" s="357"/>
      <c r="Y84" s="357"/>
      <c r="Z84" s="314"/>
    </row>
    <row r="85" spans="9:26" ht="15.75" customHeight="1" hidden="1">
      <c r="I85" s="186"/>
      <c r="J85" s="186"/>
      <c r="K85" s="186"/>
      <c r="L85" s="314"/>
      <c r="M85" s="114"/>
      <c r="N85" s="1352"/>
      <c r="O85" s="314"/>
      <c r="P85" s="314"/>
      <c r="Q85" s="359"/>
      <c r="R85" s="359"/>
      <c r="S85" s="360"/>
      <c r="T85" s="357"/>
      <c r="U85" s="360"/>
      <c r="V85" s="360"/>
      <c r="W85" s="360"/>
      <c r="X85" s="360"/>
      <c r="Y85" s="360"/>
      <c r="Z85" s="314"/>
    </row>
    <row r="86" spans="9:26" ht="12.75" customHeight="1" hidden="1">
      <c r="I86" s="186"/>
      <c r="J86" s="186"/>
      <c r="K86" s="186"/>
      <c r="L86" s="314"/>
      <c r="M86" s="114"/>
      <c r="N86" s="1352"/>
      <c r="O86" s="314"/>
      <c r="P86" s="314"/>
      <c r="Q86" s="359"/>
      <c r="R86" s="359"/>
      <c r="S86" s="360"/>
      <c r="T86" s="360"/>
      <c r="U86" s="360"/>
      <c r="V86" s="360"/>
      <c r="W86" s="360"/>
      <c r="X86" s="360"/>
      <c r="Y86" s="360"/>
      <c r="Z86" s="314"/>
    </row>
    <row r="87" spans="9:26" ht="15.75" customHeight="1" hidden="1">
      <c r="I87" s="186"/>
      <c r="J87" s="186"/>
      <c r="K87" s="186"/>
      <c r="L87" s="314"/>
      <c r="M87" s="114"/>
      <c r="N87" s="1352"/>
      <c r="O87" s="314"/>
      <c r="P87" s="314"/>
      <c r="Q87" s="359"/>
      <c r="R87" s="359"/>
      <c r="S87" s="360"/>
      <c r="T87" s="360"/>
      <c r="U87" s="360"/>
      <c r="V87" s="360"/>
      <c r="W87" s="360"/>
      <c r="X87" s="360"/>
      <c r="Y87" s="360"/>
      <c r="Z87" s="314"/>
    </row>
    <row r="88" spans="9:26" ht="15.75" customHeight="1" hidden="1">
      <c r="I88" s="186"/>
      <c r="J88" s="186"/>
      <c r="K88" s="186"/>
      <c r="L88" s="314"/>
      <c r="M88" s="114"/>
      <c r="N88" s="1352"/>
      <c r="O88" s="314"/>
      <c r="P88" s="314"/>
      <c r="Q88" s="359"/>
      <c r="R88" s="359"/>
      <c r="S88" s="360"/>
      <c r="T88" s="360"/>
      <c r="U88" s="360"/>
      <c r="V88" s="360"/>
      <c r="W88" s="360"/>
      <c r="X88" s="360"/>
      <c r="Y88" s="360"/>
      <c r="Z88" s="314"/>
    </row>
    <row r="89" spans="9:26" ht="15.75" customHeight="1" hidden="1">
      <c r="I89" s="186"/>
      <c r="J89" s="186"/>
      <c r="K89" s="186"/>
      <c r="L89" s="314"/>
      <c r="M89" s="114"/>
      <c r="N89" s="1352"/>
      <c r="O89" s="314"/>
      <c r="P89" s="314"/>
      <c r="Q89" s="359"/>
      <c r="R89" s="359"/>
      <c r="S89" s="360"/>
      <c r="T89" s="360"/>
      <c r="U89" s="360"/>
      <c r="V89" s="360"/>
      <c r="W89" s="360"/>
      <c r="X89" s="360"/>
      <c r="Y89" s="360"/>
      <c r="Z89" s="314"/>
    </row>
    <row r="90" spans="9:26" ht="15.75" customHeight="1" hidden="1">
      <c r="I90" s="186"/>
      <c r="J90" s="186"/>
      <c r="K90" s="186"/>
      <c r="L90" s="314"/>
      <c r="M90" s="114"/>
      <c r="N90" s="1352"/>
      <c r="O90" s="314"/>
      <c r="P90" s="314"/>
      <c r="Q90" s="359"/>
      <c r="R90" s="359"/>
      <c r="S90" s="360"/>
      <c r="T90" s="360"/>
      <c r="U90" s="360"/>
      <c r="V90" s="360"/>
      <c r="W90" s="360"/>
      <c r="X90" s="360"/>
      <c r="Y90" s="360"/>
      <c r="Z90" s="314"/>
    </row>
    <row r="91" spans="9:26" ht="18" customHeight="1" hidden="1">
      <c r="I91" s="186"/>
      <c r="J91" s="186"/>
      <c r="K91" s="186"/>
      <c r="L91" s="314"/>
      <c r="M91" s="114"/>
      <c r="N91" s="1352"/>
      <c r="O91" s="361"/>
      <c r="P91" s="361"/>
      <c r="Q91" s="359"/>
      <c r="R91" s="359"/>
      <c r="S91" s="360"/>
      <c r="T91" s="360"/>
      <c r="U91" s="360"/>
      <c r="V91" s="360"/>
      <c r="W91" s="360"/>
      <c r="X91" s="360"/>
      <c r="Y91" s="360"/>
      <c r="Z91" s="314"/>
    </row>
    <row r="92" spans="9:26" ht="15.75" customHeight="1" hidden="1">
      <c r="I92" s="186"/>
      <c r="J92" s="186"/>
      <c r="K92" s="186"/>
      <c r="L92" s="314"/>
      <c r="M92" s="114"/>
      <c r="N92" s="1352"/>
      <c r="O92" s="361"/>
      <c r="P92" s="354"/>
      <c r="Q92" s="359"/>
      <c r="R92" s="359"/>
      <c r="S92" s="360"/>
      <c r="T92" s="360"/>
      <c r="U92" s="360"/>
      <c r="V92" s="360"/>
      <c r="W92" s="360"/>
      <c r="X92" s="360"/>
      <c r="Y92" s="360"/>
      <c r="Z92" s="314"/>
    </row>
    <row r="93" spans="9:26" ht="15.75" customHeight="1" hidden="1">
      <c r="I93" s="186"/>
      <c r="J93" s="186"/>
      <c r="K93" s="186"/>
      <c r="L93" s="314"/>
      <c r="M93" s="114"/>
      <c r="N93" s="1352"/>
      <c r="O93" s="361"/>
      <c r="P93" s="228"/>
      <c r="Q93" s="359"/>
      <c r="R93" s="359"/>
      <c r="S93" s="360"/>
      <c r="T93" s="360"/>
      <c r="U93" s="360"/>
      <c r="V93" s="360"/>
      <c r="W93" s="360"/>
      <c r="X93" s="360"/>
      <c r="Y93" s="360"/>
      <c r="Z93" s="314"/>
    </row>
    <row r="94" spans="9:26" ht="15.75" customHeight="1" hidden="1">
      <c r="I94" s="186"/>
      <c r="J94" s="186"/>
      <c r="K94" s="186"/>
      <c r="L94" s="314"/>
      <c r="M94" s="114"/>
      <c r="N94" s="1352"/>
      <c r="O94" s="361"/>
      <c r="P94" s="228"/>
      <c r="Q94" s="359"/>
      <c r="R94" s="359"/>
      <c r="S94" s="360"/>
      <c r="T94" s="360"/>
      <c r="U94" s="360"/>
      <c r="V94" s="360"/>
      <c r="W94" s="360"/>
      <c r="X94" s="360"/>
      <c r="Y94" s="360"/>
      <c r="Z94" s="314"/>
    </row>
    <row r="95" spans="9:26" ht="12.75" customHeight="1" hidden="1">
      <c r="I95" s="186"/>
      <c r="J95" s="186"/>
      <c r="K95" s="186"/>
      <c r="L95" s="314"/>
      <c r="M95" s="114"/>
      <c r="N95" s="1352"/>
      <c r="O95" s="361"/>
      <c r="P95" s="228"/>
      <c r="Q95" s="359"/>
      <c r="R95" s="359"/>
      <c r="S95" s="360"/>
      <c r="T95" s="360"/>
      <c r="U95" s="360"/>
      <c r="V95" s="360"/>
      <c r="W95" s="360"/>
      <c r="X95" s="360"/>
      <c r="Y95" s="360"/>
      <c r="Z95" s="314"/>
    </row>
    <row r="96" spans="9:26" ht="12.75" customHeight="1" hidden="1">
      <c r="I96" s="186"/>
      <c r="J96" s="186"/>
      <c r="K96" s="186"/>
      <c r="L96" s="314"/>
      <c r="M96" s="114"/>
      <c r="N96" s="1352"/>
      <c r="O96" s="314"/>
      <c r="P96" s="314"/>
      <c r="Q96" s="359"/>
      <c r="R96" s="359"/>
      <c r="S96" s="360"/>
      <c r="T96" s="360"/>
      <c r="U96" s="360"/>
      <c r="V96" s="360"/>
      <c r="W96" s="360"/>
      <c r="X96" s="360"/>
      <c r="Y96" s="360"/>
      <c r="Z96" s="314"/>
    </row>
    <row r="97" spans="9:26" ht="15.75" customHeight="1" hidden="1">
      <c r="I97" s="186"/>
      <c r="J97" s="186"/>
      <c r="K97" s="186"/>
      <c r="L97" s="314"/>
      <c r="M97" s="114"/>
      <c r="N97" s="1352"/>
      <c r="O97" s="361"/>
      <c r="P97" s="314"/>
      <c r="Q97" s="359"/>
      <c r="R97" s="359"/>
      <c r="S97" s="360"/>
      <c r="T97" s="360"/>
      <c r="U97" s="360"/>
      <c r="V97" s="360"/>
      <c r="W97" s="360"/>
      <c r="X97" s="360"/>
      <c r="Y97" s="360"/>
      <c r="Z97" s="314"/>
    </row>
    <row r="98" spans="9:26" ht="15.75" customHeight="1" hidden="1">
      <c r="I98" s="186"/>
      <c r="J98" s="186"/>
      <c r="K98" s="186"/>
      <c r="L98" s="314"/>
      <c r="M98" s="114"/>
      <c r="N98" s="1352"/>
      <c r="O98" s="361"/>
      <c r="P98" s="314"/>
      <c r="Q98" s="359"/>
      <c r="R98" s="359"/>
      <c r="S98" s="360"/>
      <c r="T98" s="360"/>
      <c r="U98" s="360"/>
      <c r="V98" s="360"/>
      <c r="W98" s="360"/>
      <c r="X98" s="360"/>
      <c r="Y98" s="360"/>
      <c r="Z98" s="314"/>
    </row>
    <row r="99" spans="9:26" ht="15.75" customHeight="1" hidden="1">
      <c r="I99" s="186"/>
      <c r="J99" s="186"/>
      <c r="K99" s="186"/>
      <c r="L99" s="314"/>
      <c r="M99" s="114"/>
      <c r="N99" s="1352"/>
      <c r="O99" s="361"/>
      <c r="P99" s="314"/>
      <c r="Q99" s="359"/>
      <c r="R99" s="359"/>
      <c r="S99" s="360"/>
      <c r="T99" s="360"/>
      <c r="U99" s="360"/>
      <c r="V99" s="360"/>
      <c r="W99" s="360"/>
      <c r="X99" s="360"/>
      <c r="Y99" s="360"/>
      <c r="Z99" s="314"/>
    </row>
    <row r="100" spans="9:26" ht="15.75" customHeight="1" hidden="1">
      <c r="I100" s="186"/>
      <c r="J100" s="186"/>
      <c r="K100" s="186"/>
      <c r="L100" s="314"/>
      <c r="M100" s="114"/>
      <c r="N100" s="1352"/>
      <c r="O100" s="361"/>
      <c r="P100" s="314"/>
      <c r="Q100" s="359"/>
      <c r="R100" s="359"/>
      <c r="S100" s="360"/>
      <c r="T100" s="360"/>
      <c r="U100" s="360"/>
      <c r="V100" s="360"/>
      <c r="W100" s="360"/>
      <c r="X100" s="360"/>
      <c r="Y100" s="360"/>
      <c r="Z100" s="314"/>
    </row>
    <row r="101" spans="9:26" ht="14.25" customHeight="1" hidden="1">
      <c r="I101" s="314"/>
      <c r="J101" s="314"/>
      <c r="K101" s="314"/>
      <c r="L101" s="146"/>
      <c r="N101" s="1352"/>
      <c r="O101" s="314"/>
      <c r="P101" s="314"/>
      <c r="Q101" s="357"/>
      <c r="R101" s="357"/>
      <c r="S101" s="357"/>
      <c r="T101" s="357"/>
      <c r="U101" s="357"/>
      <c r="V101" s="357"/>
      <c r="W101" s="357"/>
      <c r="X101" s="357"/>
      <c r="Y101" s="357"/>
      <c r="Z101" s="146"/>
    </row>
    <row r="102" spans="9:26" ht="12.75" customHeight="1">
      <c r="I102" s="314"/>
      <c r="J102" s="314"/>
      <c r="K102" s="314"/>
      <c r="L102" s="146"/>
      <c r="N102" s="1351"/>
      <c r="O102" s="314"/>
      <c r="P102" s="314"/>
      <c r="Q102" s="359"/>
      <c r="R102" s="359"/>
      <c r="S102" s="360"/>
      <c r="T102" s="360"/>
      <c r="U102" s="360"/>
      <c r="V102" s="360"/>
      <c r="W102" s="360"/>
      <c r="X102" s="360"/>
      <c r="Y102" s="360"/>
      <c r="Z102" s="146"/>
    </row>
    <row r="103" spans="9:26" ht="15.75" customHeight="1">
      <c r="I103" s="186"/>
      <c r="J103" s="186"/>
      <c r="K103" s="186"/>
      <c r="L103" s="314"/>
      <c r="M103" s="114"/>
      <c r="N103" s="1351"/>
      <c r="O103" s="361"/>
      <c r="P103" s="314"/>
      <c r="Q103" s="359"/>
      <c r="R103" s="359"/>
      <c r="S103" s="360"/>
      <c r="T103" s="360"/>
      <c r="U103" s="360"/>
      <c r="V103" s="360"/>
      <c r="W103" s="360"/>
      <c r="X103" s="360"/>
      <c r="Y103" s="360"/>
      <c r="Z103" s="314"/>
    </row>
    <row r="104" spans="9:26" ht="15.75" customHeight="1">
      <c r="I104" s="186"/>
      <c r="J104" s="186"/>
      <c r="K104" s="186"/>
      <c r="L104" s="314"/>
      <c r="M104" s="114"/>
      <c r="N104" s="1351"/>
      <c r="O104" s="361"/>
      <c r="P104" s="314"/>
      <c r="Q104" s="359"/>
      <c r="R104" s="359"/>
      <c r="S104" s="360"/>
      <c r="T104" s="360"/>
      <c r="U104" s="360"/>
      <c r="V104" s="360"/>
      <c r="W104" s="360"/>
      <c r="X104" s="360"/>
      <c r="Y104" s="360"/>
      <c r="Z104" s="314"/>
    </row>
    <row r="105" spans="9:26" ht="15.75" customHeight="1">
      <c r="I105" s="186"/>
      <c r="J105" s="186"/>
      <c r="K105" s="186"/>
      <c r="L105" s="314"/>
      <c r="M105" s="114"/>
      <c r="N105" s="1351"/>
      <c r="O105" s="361"/>
      <c r="P105" s="314"/>
      <c r="Q105" s="360"/>
      <c r="R105" s="360"/>
      <c r="S105" s="360"/>
      <c r="T105" s="360"/>
      <c r="U105" s="360"/>
      <c r="V105" s="360"/>
      <c r="W105" s="360"/>
      <c r="X105" s="360"/>
      <c r="Y105" s="360"/>
      <c r="Z105" s="314"/>
    </row>
    <row r="106" spans="9:26" ht="15.75" customHeight="1">
      <c r="I106" s="186"/>
      <c r="J106" s="186"/>
      <c r="K106" s="186"/>
      <c r="L106" s="314"/>
      <c r="M106" s="114"/>
      <c r="N106" s="1351"/>
      <c r="O106" s="361"/>
      <c r="P106" s="314"/>
      <c r="Q106" s="360"/>
      <c r="R106" s="360"/>
      <c r="S106" s="360"/>
      <c r="T106" s="360"/>
      <c r="U106" s="360"/>
      <c r="V106" s="360"/>
      <c r="W106" s="360"/>
      <c r="X106" s="360"/>
      <c r="Y106" s="360"/>
      <c r="Z106" s="314"/>
    </row>
    <row r="107" spans="9:26" ht="12.75" customHeight="1">
      <c r="I107" s="314"/>
      <c r="J107" s="314"/>
      <c r="K107" s="314"/>
      <c r="L107" s="146"/>
      <c r="N107" s="1351"/>
      <c r="O107" s="314"/>
      <c r="P107" s="314"/>
      <c r="Q107" s="314"/>
      <c r="R107" s="314"/>
      <c r="S107" s="314"/>
      <c r="T107" s="314"/>
      <c r="U107" s="314"/>
      <c r="V107" s="314"/>
      <c r="W107" s="314"/>
      <c r="X107" s="314"/>
      <c r="Y107" s="314"/>
      <c r="Z107" s="146"/>
    </row>
    <row r="108" spans="9:26" ht="12.75" customHeight="1">
      <c r="I108" s="314"/>
      <c r="J108" s="314"/>
      <c r="K108" s="314"/>
      <c r="L108" s="146"/>
      <c r="N108" s="1351"/>
      <c r="O108" s="314"/>
      <c r="P108" s="314"/>
      <c r="Q108" s="359"/>
      <c r="R108" s="359"/>
      <c r="S108" s="360"/>
      <c r="T108" s="360"/>
      <c r="U108" s="360"/>
      <c r="V108" s="360"/>
      <c r="W108" s="360"/>
      <c r="X108" s="360"/>
      <c r="Y108" s="360"/>
      <c r="Z108" s="146"/>
    </row>
    <row r="109" spans="9:26" ht="17.25" customHeight="1">
      <c r="I109" s="146"/>
      <c r="J109" s="146"/>
      <c r="K109" s="146"/>
      <c r="L109" s="146"/>
      <c r="N109" s="1351"/>
      <c r="O109" s="361"/>
      <c r="P109" s="314"/>
      <c r="Q109" s="359"/>
      <c r="R109" s="359"/>
      <c r="S109" s="360"/>
      <c r="T109" s="360"/>
      <c r="U109" s="360"/>
      <c r="V109" s="360"/>
      <c r="W109" s="360"/>
      <c r="X109" s="360"/>
      <c r="Y109" s="360"/>
      <c r="Z109" s="146"/>
    </row>
    <row r="110" spans="9:28" ht="17.25" customHeight="1">
      <c r="I110" s="314"/>
      <c r="J110" s="314"/>
      <c r="K110" s="314"/>
      <c r="L110" s="114"/>
      <c r="N110" s="1351"/>
      <c r="O110" s="361"/>
      <c r="P110" s="314"/>
      <c r="Q110" s="359"/>
      <c r="R110" s="359"/>
      <c r="S110" s="360"/>
      <c r="T110" s="360"/>
      <c r="U110" s="360"/>
      <c r="V110" s="360"/>
      <c r="W110" s="360"/>
      <c r="X110" s="360"/>
      <c r="Y110" s="360"/>
      <c r="Z110" s="114"/>
      <c r="AA110" s="114"/>
      <c r="AB110" s="114"/>
    </row>
    <row r="111" spans="9:28" ht="17.25" customHeight="1">
      <c r="I111" s="314"/>
      <c r="J111" s="314"/>
      <c r="K111" s="314"/>
      <c r="L111" s="114"/>
      <c r="N111" s="1351"/>
      <c r="O111" s="361"/>
      <c r="P111" s="314"/>
      <c r="Q111" s="360"/>
      <c r="R111" s="360"/>
      <c r="S111" s="360"/>
      <c r="T111" s="360"/>
      <c r="U111" s="360"/>
      <c r="V111" s="360"/>
      <c r="W111" s="360"/>
      <c r="X111" s="360"/>
      <c r="Y111" s="360"/>
      <c r="Z111" s="314"/>
      <c r="AA111" s="114"/>
      <c r="AB111" s="114"/>
    </row>
    <row r="112" spans="2:26" ht="17.25" customHeight="1">
      <c r="B112" s="314"/>
      <c r="C112" s="314"/>
      <c r="D112" s="314"/>
      <c r="E112" s="314"/>
      <c r="F112" s="314"/>
      <c r="G112" s="314"/>
      <c r="H112" s="314"/>
      <c r="I112" s="146"/>
      <c r="J112" s="146"/>
      <c r="K112" s="146"/>
      <c r="N112" s="1351"/>
      <c r="O112" s="361"/>
      <c r="P112" s="314"/>
      <c r="Q112" s="360"/>
      <c r="R112" s="360"/>
      <c r="S112" s="360"/>
      <c r="T112" s="360"/>
      <c r="U112" s="360"/>
      <c r="V112" s="360"/>
      <c r="W112" s="360"/>
      <c r="X112" s="360"/>
      <c r="Y112" s="360"/>
      <c r="Z112" s="146"/>
    </row>
    <row r="113" spans="2:25" ht="18" customHeight="1">
      <c r="B113" s="114"/>
      <c r="C113" s="114"/>
      <c r="D113" s="314"/>
      <c r="E113" s="314"/>
      <c r="F113" s="314"/>
      <c r="G113" s="314"/>
      <c r="H113" s="314"/>
      <c r="I113" s="146"/>
      <c r="J113" s="146"/>
      <c r="K113" s="146"/>
      <c r="N113" s="1351"/>
      <c r="O113" s="314"/>
      <c r="P113" s="314"/>
      <c r="Q113" s="314"/>
      <c r="R113" s="314"/>
      <c r="S113" s="314"/>
      <c r="T113" s="314"/>
      <c r="U113" s="314"/>
      <c r="V113" s="314"/>
      <c r="W113" s="314"/>
      <c r="X113" s="314"/>
      <c r="Y113" s="314"/>
    </row>
    <row r="114" spans="2:25" ht="18" customHeight="1">
      <c r="B114" s="114"/>
      <c r="C114" s="114"/>
      <c r="D114" s="314"/>
      <c r="E114" s="314"/>
      <c r="F114" s="314"/>
      <c r="G114" s="314"/>
      <c r="H114" s="314"/>
      <c r="I114" s="146"/>
      <c r="J114" s="146"/>
      <c r="K114" s="146"/>
      <c r="N114" s="1351"/>
      <c r="O114" s="314"/>
      <c r="P114" s="314"/>
      <c r="Q114" s="359"/>
      <c r="R114" s="359"/>
      <c r="S114" s="360"/>
      <c r="T114" s="360"/>
      <c r="U114" s="360"/>
      <c r="V114" s="360"/>
      <c r="W114" s="360"/>
      <c r="X114" s="360"/>
      <c r="Y114" s="360"/>
    </row>
    <row r="115" spans="2:25" ht="18" customHeight="1">
      <c r="B115" s="114"/>
      <c r="C115" s="114"/>
      <c r="D115" s="314"/>
      <c r="E115" s="314"/>
      <c r="F115" s="314"/>
      <c r="G115" s="314"/>
      <c r="H115" s="314"/>
      <c r="I115" s="146"/>
      <c r="J115" s="146"/>
      <c r="K115" s="146"/>
      <c r="N115" s="1351"/>
      <c r="O115" s="361"/>
      <c r="P115" s="314"/>
      <c r="Q115" s="359"/>
      <c r="R115" s="359"/>
      <c r="S115" s="360"/>
      <c r="T115" s="360"/>
      <c r="U115" s="360"/>
      <c r="V115" s="363"/>
      <c r="W115" s="360"/>
      <c r="X115" s="360"/>
      <c r="Y115" s="360"/>
    </row>
    <row r="116" spans="2:25" ht="18" customHeight="1">
      <c r="B116" s="114"/>
      <c r="C116" s="114"/>
      <c r="D116" s="314"/>
      <c r="E116" s="314"/>
      <c r="F116" s="314"/>
      <c r="G116" s="314"/>
      <c r="H116" s="314"/>
      <c r="I116" s="146"/>
      <c r="J116" s="146"/>
      <c r="K116" s="146"/>
      <c r="N116" s="1351"/>
      <c r="O116" s="361"/>
      <c r="P116" s="314"/>
      <c r="Q116" s="359"/>
      <c r="R116" s="359"/>
      <c r="S116" s="360"/>
      <c r="T116" s="360"/>
      <c r="U116" s="360"/>
      <c r="V116" s="360"/>
      <c r="W116" s="360"/>
      <c r="X116" s="360"/>
      <c r="Y116" s="360"/>
    </row>
    <row r="117" spans="2:25" ht="18" customHeight="1">
      <c r="B117" s="114"/>
      <c r="C117" s="114"/>
      <c r="D117" s="314"/>
      <c r="E117" s="314"/>
      <c r="F117" s="314"/>
      <c r="G117" s="314"/>
      <c r="H117" s="314"/>
      <c r="I117" s="146"/>
      <c r="J117" s="146"/>
      <c r="K117" s="146"/>
      <c r="N117" s="1351"/>
      <c r="O117" s="361"/>
      <c r="P117" s="314"/>
      <c r="Q117" s="360"/>
      <c r="R117" s="360"/>
      <c r="S117" s="360"/>
      <c r="T117" s="360"/>
      <c r="U117" s="360"/>
      <c r="V117" s="360"/>
      <c r="W117" s="360"/>
      <c r="X117" s="360"/>
      <c r="Y117" s="360"/>
    </row>
    <row r="118" spans="2:25" ht="18" customHeight="1">
      <c r="B118" s="114"/>
      <c r="C118" s="114"/>
      <c r="D118" s="314"/>
      <c r="E118" s="314"/>
      <c r="F118" s="314"/>
      <c r="G118" s="314"/>
      <c r="H118" s="314"/>
      <c r="I118" s="146"/>
      <c r="J118" s="146"/>
      <c r="K118" s="146"/>
      <c r="N118" s="1351"/>
      <c r="O118" s="361"/>
      <c r="P118" s="314"/>
      <c r="Q118" s="360"/>
      <c r="R118" s="360"/>
      <c r="S118" s="360"/>
      <c r="T118" s="360"/>
      <c r="U118" s="360"/>
      <c r="V118" s="360"/>
      <c r="W118" s="360"/>
      <c r="X118" s="360"/>
      <c r="Y118" s="360"/>
    </row>
    <row r="119" spans="2:25" ht="18" customHeight="1">
      <c r="B119" s="114"/>
      <c r="C119" s="114"/>
      <c r="D119" s="314"/>
      <c r="E119" s="314"/>
      <c r="F119" s="314"/>
      <c r="G119" s="314"/>
      <c r="H119" s="314"/>
      <c r="I119" s="146"/>
      <c r="J119" s="146"/>
      <c r="K119" s="146"/>
      <c r="N119" s="1351"/>
      <c r="O119" s="314"/>
      <c r="P119" s="314"/>
      <c r="Q119" s="314"/>
      <c r="R119" s="314"/>
      <c r="S119" s="314"/>
      <c r="T119" s="314"/>
      <c r="U119" s="314"/>
      <c r="V119" s="314"/>
      <c r="W119" s="314"/>
      <c r="X119" s="314"/>
      <c r="Y119" s="314"/>
    </row>
    <row r="120" spans="9:26" ht="12.75" customHeight="1">
      <c r="I120" s="314"/>
      <c r="J120" s="314"/>
      <c r="K120" s="314"/>
      <c r="L120" s="146"/>
      <c r="N120" s="1351"/>
      <c r="O120" s="314"/>
      <c r="P120" s="314"/>
      <c r="Q120" s="359"/>
      <c r="R120" s="359"/>
      <c r="S120" s="360"/>
      <c r="T120" s="360"/>
      <c r="U120" s="360"/>
      <c r="V120" s="360"/>
      <c r="W120" s="360"/>
      <c r="X120" s="360"/>
      <c r="Y120" s="360"/>
      <c r="Z120" s="146"/>
    </row>
    <row r="121" spans="9:25" ht="17.25" customHeight="1">
      <c r="I121" s="146"/>
      <c r="J121" s="146"/>
      <c r="K121" s="146"/>
      <c r="L121" s="146"/>
      <c r="N121" s="1351"/>
      <c r="O121" s="361"/>
      <c r="P121" s="314"/>
      <c r="Q121" s="359"/>
      <c r="R121" s="359"/>
      <c r="S121" s="360"/>
      <c r="T121" s="360"/>
      <c r="U121" s="360"/>
      <c r="V121" s="360"/>
      <c r="W121" s="360"/>
      <c r="X121" s="360"/>
      <c r="Y121" s="360"/>
    </row>
    <row r="122" spans="9:28" ht="17.25" customHeight="1">
      <c r="I122" s="314"/>
      <c r="J122" s="314"/>
      <c r="K122" s="314"/>
      <c r="L122" s="114"/>
      <c r="N122" s="1351"/>
      <c r="O122" s="361"/>
      <c r="P122" s="314"/>
      <c r="Q122" s="359"/>
      <c r="R122" s="359"/>
      <c r="S122" s="359"/>
      <c r="T122" s="359"/>
      <c r="U122" s="359"/>
      <c r="V122" s="364"/>
      <c r="W122" s="359"/>
      <c r="X122" s="359"/>
      <c r="Y122" s="359"/>
      <c r="AA122" s="114"/>
      <c r="AB122" s="114"/>
    </row>
    <row r="123" spans="9:28" ht="17.25" customHeight="1">
      <c r="I123" s="314"/>
      <c r="J123" s="314"/>
      <c r="K123" s="314"/>
      <c r="L123" s="114"/>
      <c r="N123" s="1351"/>
      <c r="O123" s="361"/>
      <c r="P123" s="314"/>
      <c r="Q123" s="359"/>
      <c r="R123" s="359"/>
      <c r="S123" s="359"/>
      <c r="T123" s="359"/>
      <c r="U123" s="359"/>
      <c r="V123" s="359"/>
      <c r="W123" s="359"/>
      <c r="X123" s="359"/>
      <c r="Y123" s="359"/>
      <c r="AA123" s="114"/>
      <c r="AB123" s="114"/>
    </row>
    <row r="124" spans="2:25" ht="17.25" customHeight="1">
      <c r="B124" s="314"/>
      <c r="C124" s="314"/>
      <c r="D124" s="314"/>
      <c r="E124" s="314"/>
      <c r="F124" s="314"/>
      <c r="G124" s="314"/>
      <c r="H124" s="314"/>
      <c r="I124" s="146"/>
      <c r="J124" s="146"/>
      <c r="K124" s="146"/>
      <c r="N124" s="1351"/>
      <c r="O124" s="361"/>
      <c r="P124" s="314"/>
      <c r="Q124" s="359"/>
      <c r="R124" s="359"/>
      <c r="S124" s="359"/>
      <c r="T124" s="359"/>
      <c r="U124" s="359"/>
      <c r="V124" s="359"/>
      <c r="W124" s="359"/>
      <c r="X124" s="359"/>
      <c r="Y124" s="359"/>
    </row>
    <row r="125" spans="2:25" ht="18" customHeight="1">
      <c r="B125" s="114"/>
      <c r="C125" s="114"/>
      <c r="D125" s="314"/>
      <c r="E125" s="314"/>
      <c r="F125" s="314"/>
      <c r="G125" s="314"/>
      <c r="H125" s="314"/>
      <c r="I125" s="146"/>
      <c r="J125" s="146"/>
      <c r="K125" s="146"/>
      <c r="N125" s="1351"/>
      <c r="O125" s="314"/>
      <c r="P125" s="314"/>
      <c r="Q125" s="314"/>
      <c r="R125" s="314"/>
      <c r="S125" s="314"/>
      <c r="T125" s="314"/>
      <c r="U125" s="314"/>
      <c r="V125" s="314"/>
      <c r="W125" s="314"/>
      <c r="X125" s="314"/>
      <c r="Y125" s="314"/>
    </row>
    <row r="126" spans="2:25" ht="14.25">
      <c r="B126" s="114"/>
      <c r="C126" s="114"/>
      <c r="D126" s="146"/>
      <c r="E126" s="146"/>
      <c r="F126" s="146"/>
      <c r="G126" s="146"/>
      <c r="H126" s="146"/>
      <c r="I126" s="146"/>
      <c r="J126" s="146"/>
      <c r="K126" s="146"/>
      <c r="N126" s="146"/>
      <c r="O126" s="314"/>
      <c r="P126" s="314"/>
      <c r="Q126" s="314"/>
      <c r="R126" s="314"/>
      <c r="S126" s="314"/>
      <c r="T126" s="314"/>
      <c r="U126" s="314"/>
      <c r="V126" s="314"/>
      <c r="W126" s="314"/>
      <c r="X126" s="314"/>
      <c r="Y126" s="314"/>
    </row>
    <row r="127" spans="9:25" ht="14.25" customHeight="1" hidden="1">
      <c r="I127" s="146"/>
      <c r="J127" s="146"/>
      <c r="K127" s="146"/>
      <c r="N127" s="146"/>
      <c r="O127" s="314"/>
      <c r="P127" s="314"/>
      <c r="Q127" s="314"/>
      <c r="R127" s="314"/>
      <c r="S127" s="314"/>
      <c r="T127" s="314"/>
      <c r="U127" s="314"/>
      <c r="V127" s="314"/>
      <c r="W127" s="314"/>
      <c r="X127" s="146"/>
      <c r="Y127" s="146"/>
    </row>
    <row r="128" spans="9:25" ht="14.25" customHeight="1" hidden="1">
      <c r="I128" s="146"/>
      <c r="J128" s="146"/>
      <c r="K128" s="146"/>
      <c r="N128" s="146"/>
      <c r="O128" s="314"/>
      <c r="P128" s="314"/>
      <c r="Q128" s="314"/>
      <c r="R128" s="314"/>
      <c r="S128" s="314"/>
      <c r="T128" s="314"/>
      <c r="U128" s="314"/>
      <c r="V128" s="314"/>
      <c r="W128" s="146"/>
      <c r="X128" s="314"/>
      <c r="Y128" s="314"/>
    </row>
    <row r="129" spans="2:25" ht="13.5" customHeight="1" hidden="1">
      <c r="B129" s="146"/>
      <c r="C129" s="146"/>
      <c r="D129" s="146"/>
      <c r="E129" s="146"/>
      <c r="F129" s="146"/>
      <c r="G129" s="146"/>
      <c r="H129" s="146"/>
      <c r="I129" s="146"/>
      <c r="J129" s="146"/>
      <c r="K129" s="146"/>
      <c r="N129" s="146"/>
      <c r="O129" s="314"/>
      <c r="P129" s="314"/>
      <c r="Q129" s="314"/>
      <c r="R129" s="314"/>
      <c r="S129" s="314"/>
      <c r="T129" s="314"/>
      <c r="U129" s="314"/>
      <c r="V129" s="314"/>
      <c r="W129" s="146"/>
      <c r="X129" s="314"/>
      <c r="Y129" s="314"/>
    </row>
    <row r="130" spans="2:25" ht="14.25">
      <c r="B130" s="146"/>
      <c r="C130" s="146"/>
      <c r="D130" s="146"/>
      <c r="E130" s="146"/>
      <c r="F130" s="146"/>
      <c r="G130" s="146"/>
      <c r="H130" s="146"/>
      <c r="I130" s="146"/>
      <c r="J130" s="146"/>
      <c r="K130" s="146"/>
      <c r="N130" s="146"/>
      <c r="O130" s="314"/>
      <c r="P130" s="314"/>
      <c r="Q130" s="314"/>
      <c r="R130" s="314"/>
      <c r="S130" s="314"/>
      <c r="T130" s="146"/>
      <c r="U130" s="146"/>
      <c r="V130" s="146"/>
      <c r="W130" s="146"/>
      <c r="X130" s="146"/>
      <c r="Y130" s="146"/>
    </row>
    <row r="131" spans="14:25" ht="14.25">
      <c r="N131" s="146"/>
      <c r="O131" s="314"/>
      <c r="P131" s="365"/>
      <c r="Q131" s="365"/>
      <c r="R131" s="365"/>
      <c r="S131" s="365"/>
      <c r="T131" s="365"/>
      <c r="U131" s="365"/>
      <c r="V131" s="365"/>
      <c r="W131" s="365"/>
      <c r="X131" s="365"/>
      <c r="Y131" s="365"/>
    </row>
    <row r="132" spans="15:17" ht="14.25">
      <c r="O132" s="114"/>
      <c r="Q132" s="257"/>
    </row>
  </sheetData>
  <sheetProtection/>
  <mergeCells count="26">
    <mergeCell ref="A1:L1"/>
    <mergeCell ref="B5:B6"/>
    <mergeCell ref="D5:E5"/>
    <mergeCell ref="F5:G5"/>
    <mergeCell ref="H5:I5"/>
    <mergeCell ref="J5:K5"/>
    <mergeCell ref="B38:K38"/>
    <mergeCell ref="N41:O42"/>
    <mergeCell ref="Q41:Q42"/>
    <mergeCell ref="R41:S41"/>
    <mergeCell ref="T41:V41"/>
    <mergeCell ref="W41:W42"/>
    <mergeCell ref="X41:X42"/>
    <mergeCell ref="Y41:Y42"/>
    <mergeCell ref="T42:U42"/>
    <mergeCell ref="N60:O60"/>
    <mergeCell ref="N61:O61"/>
    <mergeCell ref="N62:O62"/>
    <mergeCell ref="N114:N119"/>
    <mergeCell ref="N120:N125"/>
    <mergeCell ref="N63:O63"/>
    <mergeCell ref="N64:O64"/>
    <mergeCell ref="N66:N95"/>
    <mergeCell ref="N96:N101"/>
    <mergeCell ref="N102:N107"/>
    <mergeCell ref="N108:N113"/>
  </mergeCells>
  <dataValidations count="1">
    <dataValidation allowBlank="1" showInputMessage="1" showErrorMessage="1" imeMode="off" sqref="D19:K31"/>
  </dataValidations>
  <printOptions horizontalCentered="1"/>
  <pageMargins left="0.3937007874015748" right="0.3937007874015748" top="0.5905511811023623" bottom="0.3937007874015748" header="0" footer="0"/>
  <pageSetup firstPageNumber="40" useFirstPageNumber="1" fitToHeight="0" horizontalDpi="600" verticalDpi="600" orientation="landscape" paperSize="9" scale="120" r:id="rId2"/>
  <drawing r:id="rId1"/>
</worksheet>
</file>

<file path=xl/worksheets/sheet9.xml><?xml version="1.0" encoding="utf-8"?>
<worksheet xmlns="http://schemas.openxmlformats.org/spreadsheetml/2006/main" xmlns:r="http://schemas.openxmlformats.org/officeDocument/2006/relationships">
  <dimension ref="A1:N52"/>
  <sheetViews>
    <sheetView showGridLines="0" zoomScaleSheetLayoutView="90" zoomScalePageLayoutView="0" workbookViewId="0" topLeftCell="A1">
      <pane xSplit="3" ySplit="20" topLeftCell="D37" activePane="bottomRight" state="frozen"/>
      <selection pane="topLeft" activeCell="A1" sqref="A1"/>
      <selection pane="topRight" activeCell="D1" sqref="D1"/>
      <selection pane="bottomLeft" activeCell="A21" sqref="A21"/>
      <selection pane="bottomRight" activeCell="A1" sqref="A1:M1"/>
    </sheetView>
  </sheetViews>
  <sheetFormatPr defaultColWidth="13.625" defaultRowHeight="13.5"/>
  <cols>
    <col min="1" max="1" width="3.50390625" style="109" bestFit="1" customWidth="1"/>
    <col min="2" max="2" width="13.375" style="109" customWidth="1"/>
    <col min="3" max="3" width="2.125" style="146" customWidth="1"/>
    <col min="4" max="4" width="9.625" style="109" customWidth="1"/>
    <col min="5" max="6" width="7.375" style="109" customWidth="1"/>
    <col min="7" max="11" width="9.875" style="109" customWidth="1"/>
    <col min="12" max="12" width="13.375" style="109" customWidth="1"/>
    <col min="13" max="13" width="0.37109375" style="109" customWidth="1"/>
    <col min="14" max="16384" width="13.625" style="109" customWidth="1"/>
  </cols>
  <sheetData>
    <row r="1" spans="1:13" s="107" customFormat="1" ht="30" customHeight="1">
      <c r="A1" s="1270" t="s">
        <v>146</v>
      </c>
      <c r="B1" s="1270"/>
      <c r="C1" s="1270"/>
      <c r="D1" s="1270"/>
      <c r="E1" s="1270"/>
      <c r="F1" s="1270"/>
      <c r="G1" s="1270"/>
      <c r="H1" s="1270"/>
      <c r="I1" s="1270"/>
      <c r="J1" s="1270"/>
      <c r="K1" s="1270"/>
      <c r="L1" s="1270"/>
      <c r="M1" s="1270"/>
    </row>
    <row r="2" spans="2:12" ht="24.75" customHeight="1" thickBot="1">
      <c r="B2" s="114"/>
      <c r="C2" s="314"/>
      <c r="D2" s="114"/>
      <c r="E2" s="114"/>
      <c r="F2" s="114"/>
      <c r="G2" s="114"/>
      <c r="H2" s="114"/>
      <c r="I2" s="114"/>
      <c r="J2" s="114"/>
      <c r="K2" s="114"/>
      <c r="L2" s="114"/>
    </row>
    <row r="3" spans="1:13" ht="19.5" customHeight="1">
      <c r="A3" s="1374" t="s">
        <v>431</v>
      </c>
      <c r="B3" s="1354"/>
      <c r="C3" s="312"/>
      <c r="D3" s="1359" t="s">
        <v>147</v>
      </c>
      <c r="E3" s="1356" t="s">
        <v>148</v>
      </c>
      <c r="F3" s="1357"/>
      <c r="G3" s="1356" t="s">
        <v>538</v>
      </c>
      <c r="H3" s="1358"/>
      <c r="I3" s="1357"/>
      <c r="J3" s="1359" t="s">
        <v>149</v>
      </c>
      <c r="K3" s="1359" t="s">
        <v>539</v>
      </c>
      <c r="L3" s="1361" t="s">
        <v>150</v>
      </c>
      <c r="M3" s="366"/>
    </row>
    <row r="4" spans="1:13" ht="19.5" customHeight="1">
      <c r="A4" s="1375"/>
      <c r="B4" s="1355"/>
      <c r="C4" s="339"/>
      <c r="D4" s="1360"/>
      <c r="E4" s="367" t="s">
        <v>151</v>
      </c>
      <c r="F4" s="367" t="s">
        <v>152</v>
      </c>
      <c r="G4" s="1363" t="s">
        <v>153</v>
      </c>
      <c r="H4" s="1364"/>
      <c r="I4" s="318" t="s">
        <v>154</v>
      </c>
      <c r="J4" s="1376"/>
      <c r="K4" s="1360"/>
      <c r="L4" s="1362"/>
      <c r="M4" s="368"/>
    </row>
    <row r="5" spans="1:13" s="374" customFormat="1" ht="24.75" customHeight="1">
      <c r="A5" s="369"/>
      <c r="B5" s="370"/>
      <c r="C5" s="370"/>
      <c r="D5" s="371" t="s">
        <v>155</v>
      </c>
      <c r="E5" s="370" t="s">
        <v>156</v>
      </c>
      <c r="F5" s="370" t="s">
        <v>156</v>
      </c>
      <c r="G5" s="370" t="s">
        <v>157</v>
      </c>
      <c r="H5" s="370" t="s">
        <v>158</v>
      </c>
      <c r="I5" s="370" t="s">
        <v>159</v>
      </c>
      <c r="J5" s="370" t="s">
        <v>160</v>
      </c>
      <c r="K5" s="370" t="s">
        <v>161</v>
      </c>
      <c r="L5" s="372" t="s">
        <v>162</v>
      </c>
      <c r="M5" s="373"/>
    </row>
    <row r="6" spans="1:13" s="164" customFormat="1" ht="15.75" customHeight="1" hidden="1">
      <c r="A6" s="375"/>
      <c r="B6" s="330" t="s">
        <v>163</v>
      </c>
      <c r="C6" s="326"/>
      <c r="D6" s="376">
        <v>542</v>
      </c>
      <c r="E6" s="377">
        <v>19</v>
      </c>
      <c r="F6" s="377">
        <v>24</v>
      </c>
      <c r="G6" s="377">
        <v>7518</v>
      </c>
      <c r="H6" s="377">
        <v>679</v>
      </c>
      <c r="I6" s="377">
        <v>8148</v>
      </c>
      <c r="J6" s="377">
        <v>319</v>
      </c>
      <c r="K6" s="377">
        <v>188</v>
      </c>
      <c r="L6" s="377">
        <v>477936</v>
      </c>
      <c r="M6" s="378"/>
    </row>
    <row r="7" spans="1:13" s="164" customFormat="1" ht="15.75" customHeight="1" hidden="1">
      <c r="A7" s="375"/>
      <c r="B7" s="330" t="s">
        <v>164</v>
      </c>
      <c r="C7" s="326"/>
      <c r="D7" s="376">
        <v>441</v>
      </c>
      <c r="E7" s="377">
        <v>18</v>
      </c>
      <c r="F7" s="377">
        <v>37</v>
      </c>
      <c r="G7" s="377">
        <v>6585</v>
      </c>
      <c r="H7" s="377">
        <v>804</v>
      </c>
      <c r="I7" s="377">
        <v>7623</v>
      </c>
      <c r="J7" s="377">
        <v>257</v>
      </c>
      <c r="K7" s="377">
        <v>147</v>
      </c>
      <c r="L7" s="377">
        <v>562817</v>
      </c>
      <c r="M7" s="378"/>
    </row>
    <row r="8" spans="1:13" s="164" customFormat="1" ht="15.75" customHeight="1" hidden="1">
      <c r="A8" s="375"/>
      <c r="B8" s="330" t="s">
        <v>165</v>
      </c>
      <c r="C8" s="326"/>
      <c r="D8" s="376">
        <v>500</v>
      </c>
      <c r="E8" s="377">
        <v>16</v>
      </c>
      <c r="F8" s="377">
        <v>40</v>
      </c>
      <c r="G8" s="377">
        <v>9158</v>
      </c>
      <c r="H8" s="377">
        <v>1158</v>
      </c>
      <c r="I8" s="377">
        <v>2614</v>
      </c>
      <c r="J8" s="377">
        <v>350</v>
      </c>
      <c r="K8" s="377">
        <v>160</v>
      </c>
      <c r="L8" s="377">
        <v>919833</v>
      </c>
      <c r="M8" s="378"/>
    </row>
    <row r="9" spans="1:13" s="164" customFormat="1" ht="15.75" customHeight="1" hidden="1">
      <c r="A9" s="375"/>
      <c r="B9" s="330" t="s">
        <v>166</v>
      </c>
      <c r="C9" s="326"/>
      <c r="D9" s="376">
        <v>428</v>
      </c>
      <c r="E9" s="377">
        <v>22</v>
      </c>
      <c r="F9" s="377">
        <v>16</v>
      </c>
      <c r="G9" s="377">
        <v>7393</v>
      </c>
      <c r="H9" s="377">
        <v>797</v>
      </c>
      <c r="I9" s="377">
        <v>8362</v>
      </c>
      <c r="J9" s="377">
        <v>262</v>
      </c>
      <c r="K9" s="377">
        <v>165</v>
      </c>
      <c r="L9" s="377">
        <v>586135</v>
      </c>
      <c r="M9" s="378"/>
    </row>
    <row r="10" spans="1:13" s="164" customFormat="1" ht="15.75" customHeight="1" hidden="1">
      <c r="A10" s="375"/>
      <c r="B10" s="330" t="s">
        <v>167</v>
      </c>
      <c r="C10" s="326"/>
      <c r="D10" s="376">
        <v>471</v>
      </c>
      <c r="E10" s="377">
        <v>25</v>
      </c>
      <c r="F10" s="377">
        <v>48</v>
      </c>
      <c r="G10" s="377">
        <v>6045</v>
      </c>
      <c r="H10" s="377">
        <v>1157</v>
      </c>
      <c r="I10" s="377">
        <v>300</v>
      </c>
      <c r="J10" s="377">
        <v>249</v>
      </c>
      <c r="K10" s="377">
        <v>171</v>
      </c>
      <c r="L10" s="377">
        <v>561635</v>
      </c>
      <c r="M10" s="378"/>
    </row>
    <row r="11" spans="1:13" s="164" customFormat="1" ht="15.75" customHeight="1" hidden="1">
      <c r="A11" s="375"/>
      <c r="B11" s="330" t="s">
        <v>168</v>
      </c>
      <c r="C11" s="339"/>
      <c r="D11" s="379">
        <v>466</v>
      </c>
      <c r="E11" s="380">
        <v>5</v>
      </c>
      <c r="F11" s="380">
        <v>36</v>
      </c>
      <c r="G11" s="380">
        <v>7031</v>
      </c>
      <c r="H11" s="380">
        <v>871</v>
      </c>
      <c r="I11" s="380">
        <v>168</v>
      </c>
      <c r="J11" s="380">
        <v>282</v>
      </c>
      <c r="K11" s="380">
        <v>173</v>
      </c>
      <c r="L11" s="380">
        <v>4332202</v>
      </c>
      <c r="M11" s="378"/>
    </row>
    <row r="12" spans="1:13" s="164" customFormat="1" ht="15.75" customHeight="1" hidden="1">
      <c r="A12" s="375"/>
      <c r="B12" s="330" t="s">
        <v>169</v>
      </c>
      <c r="C12" s="339"/>
      <c r="D12" s="379">
        <v>494</v>
      </c>
      <c r="E12" s="380">
        <v>14</v>
      </c>
      <c r="F12" s="380">
        <v>37</v>
      </c>
      <c r="G12" s="380">
        <v>6242</v>
      </c>
      <c r="H12" s="380">
        <v>425</v>
      </c>
      <c r="I12" s="380">
        <v>1248</v>
      </c>
      <c r="J12" s="380">
        <v>304</v>
      </c>
      <c r="K12" s="380">
        <v>187</v>
      </c>
      <c r="L12" s="380">
        <v>424858</v>
      </c>
      <c r="M12" s="378"/>
    </row>
    <row r="13" spans="1:13" s="164" customFormat="1" ht="15.75" customHeight="1" hidden="1">
      <c r="A13" s="375"/>
      <c r="B13" s="330" t="s">
        <v>170</v>
      </c>
      <c r="C13" s="339"/>
      <c r="D13" s="379">
        <v>551</v>
      </c>
      <c r="E13" s="380">
        <v>13</v>
      </c>
      <c r="F13" s="380">
        <v>49</v>
      </c>
      <c r="G13" s="380">
        <v>7392</v>
      </c>
      <c r="H13" s="380">
        <v>1160</v>
      </c>
      <c r="I13" s="380">
        <v>155</v>
      </c>
      <c r="J13" s="380">
        <v>313</v>
      </c>
      <c r="K13" s="380">
        <v>178</v>
      </c>
      <c r="L13" s="380">
        <v>714306</v>
      </c>
      <c r="M13" s="378"/>
    </row>
    <row r="14" spans="1:13" s="164" customFormat="1" ht="15.75" customHeight="1" hidden="1">
      <c r="A14" s="375"/>
      <c r="B14" s="330" t="s">
        <v>171</v>
      </c>
      <c r="C14" s="339"/>
      <c r="D14" s="379">
        <v>443</v>
      </c>
      <c r="E14" s="380">
        <v>16</v>
      </c>
      <c r="F14" s="380">
        <v>27</v>
      </c>
      <c r="G14" s="380">
        <v>13011</v>
      </c>
      <c r="H14" s="380">
        <v>3078</v>
      </c>
      <c r="I14" s="380">
        <v>72</v>
      </c>
      <c r="J14" s="380">
        <v>270</v>
      </c>
      <c r="K14" s="380">
        <v>153</v>
      </c>
      <c r="L14" s="380">
        <v>420818</v>
      </c>
      <c r="M14" s="378"/>
    </row>
    <row r="15" spans="1:13" s="164" customFormat="1" ht="15.75" customHeight="1" hidden="1">
      <c r="A15" s="375"/>
      <c r="B15" s="330" t="s">
        <v>172</v>
      </c>
      <c r="C15" s="339"/>
      <c r="D15" s="379">
        <v>505</v>
      </c>
      <c r="E15" s="380">
        <v>18</v>
      </c>
      <c r="F15" s="380">
        <v>45</v>
      </c>
      <c r="G15" s="380">
        <v>6645</v>
      </c>
      <c r="H15" s="380">
        <v>2030</v>
      </c>
      <c r="I15" s="380">
        <v>3132</v>
      </c>
      <c r="J15" s="380">
        <v>302</v>
      </c>
      <c r="K15" s="380">
        <v>171</v>
      </c>
      <c r="L15" s="380">
        <v>497197</v>
      </c>
      <c r="M15" s="378"/>
    </row>
    <row r="16" spans="1:13" s="164" customFormat="1" ht="16.5" customHeight="1" hidden="1">
      <c r="A16" s="375"/>
      <c r="B16" s="330" t="s">
        <v>173</v>
      </c>
      <c r="C16" s="339"/>
      <c r="D16" s="331">
        <v>384</v>
      </c>
      <c r="E16" s="332">
        <v>6</v>
      </c>
      <c r="F16" s="332">
        <v>27</v>
      </c>
      <c r="G16" s="332">
        <v>4396</v>
      </c>
      <c r="H16" s="332">
        <v>1186</v>
      </c>
      <c r="I16" s="332">
        <v>134</v>
      </c>
      <c r="J16" s="332">
        <v>773</v>
      </c>
      <c r="K16" s="332">
        <v>142</v>
      </c>
      <c r="L16" s="332">
        <v>447458</v>
      </c>
      <c r="M16" s="378"/>
    </row>
    <row r="17" spans="1:13" s="164" customFormat="1" ht="16.5" customHeight="1" hidden="1">
      <c r="A17" s="375"/>
      <c r="B17" s="330" t="s">
        <v>174</v>
      </c>
      <c r="C17" s="339"/>
      <c r="D17" s="331">
        <v>514</v>
      </c>
      <c r="E17" s="332">
        <v>11</v>
      </c>
      <c r="F17" s="332">
        <v>34</v>
      </c>
      <c r="G17" s="332">
        <v>4159</v>
      </c>
      <c r="H17" s="332">
        <v>1456</v>
      </c>
      <c r="I17" s="332">
        <v>101</v>
      </c>
      <c r="J17" s="332">
        <v>265</v>
      </c>
      <c r="K17" s="332">
        <v>112</v>
      </c>
      <c r="L17" s="332">
        <v>264796</v>
      </c>
      <c r="M17" s="378"/>
    </row>
    <row r="18" spans="1:13" s="164" customFormat="1" ht="16.5" customHeight="1" hidden="1">
      <c r="A18" s="375"/>
      <c r="B18" s="330" t="s">
        <v>175</v>
      </c>
      <c r="C18" s="339"/>
      <c r="D18" s="331">
        <v>515</v>
      </c>
      <c r="E18" s="332">
        <v>11</v>
      </c>
      <c r="F18" s="332">
        <v>34</v>
      </c>
      <c r="G18" s="332">
        <v>6347</v>
      </c>
      <c r="H18" s="332">
        <v>1139</v>
      </c>
      <c r="I18" s="332">
        <v>1874</v>
      </c>
      <c r="J18" s="332">
        <v>264</v>
      </c>
      <c r="K18" s="332">
        <v>140</v>
      </c>
      <c r="L18" s="332">
        <v>376197</v>
      </c>
      <c r="M18" s="378"/>
    </row>
    <row r="19" spans="1:13" s="164" customFormat="1" ht="16.5" customHeight="1" hidden="1">
      <c r="A19" s="375"/>
      <c r="B19" s="330" t="s">
        <v>176</v>
      </c>
      <c r="C19" s="339"/>
      <c r="D19" s="331">
        <v>532</v>
      </c>
      <c r="E19" s="332">
        <v>8</v>
      </c>
      <c r="F19" s="332">
        <v>43</v>
      </c>
      <c r="G19" s="332">
        <v>4616</v>
      </c>
      <c r="H19" s="332">
        <v>1340</v>
      </c>
      <c r="I19" s="332">
        <v>1409</v>
      </c>
      <c r="J19" s="332">
        <v>346</v>
      </c>
      <c r="K19" s="332">
        <v>124</v>
      </c>
      <c r="L19" s="332">
        <v>367577</v>
      </c>
      <c r="M19" s="378"/>
    </row>
    <row r="20" spans="1:13" s="164" customFormat="1" ht="16.5" customHeight="1" hidden="1">
      <c r="A20" s="375"/>
      <c r="B20" s="330" t="s">
        <v>177</v>
      </c>
      <c r="C20" s="339"/>
      <c r="D20" s="331">
        <v>419</v>
      </c>
      <c r="E20" s="332">
        <v>5</v>
      </c>
      <c r="F20" s="332">
        <v>24</v>
      </c>
      <c r="G20" s="332">
        <v>3189</v>
      </c>
      <c r="H20" s="332">
        <v>829</v>
      </c>
      <c r="I20" s="332">
        <v>624</v>
      </c>
      <c r="J20" s="332">
        <v>233</v>
      </c>
      <c r="K20" s="332">
        <v>140</v>
      </c>
      <c r="L20" s="332">
        <v>218595</v>
      </c>
      <c r="M20" s="378"/>
    </row>
    <row r="21" spans="1:13" s="164" customFormat="1" ht="16.5" customHeight="1">
      <c r="A21" s="375"/>
      <c r="B21" s="330" t="s">
        <v>178</v>
      </c>
      <c r="C21" s="339"/>
      <c r="D21" s="381">
        <v>426</v>
      </c>
      <c r="E21" s="332">
        <v>11</v>
      </c>
      <c r="F21" s="335">
        <v>36</v>
      </c>
      <c r="G21" s="335">
        <v>9382</v>
      </c>
      <c r="H21" s="335">
        <v>623</v>
      </c>
      <c r="I21" s="335">
        <v>202</v>
      </c>
      <c r="J21" s="335">
        <v>249</v>
      </c>
      <c r="K21" s="335">
        <v>141</v>
      </c>
      <c r="L21" s="335">
        <v>5664336</v>
      </c>
      <c r="M21" s="378"/>
    </row>
    <row r="22" spans="1:13" s="164" customFormat="1" ht="16.5" customHeight="1">
      <c r="A22" s="375"/>
      <c r="B22" s="330" t="s">
        <v>439</v>
      </c>
      <c r="C22" s="339"/>
      <c r="D22" s="331">
        <v>460</v>
      </c>
      <c r="E22" s="332">
        <v>5</v>
      </c>
      <c r="F22" s="332">
        <v>18</v>
      </c>
      <c r="G22" s="332">
        <v>3353</v>
      </c>
      <c r="H22" s="332">
        <v>1533</v>
      </c>
      <c r="I22" s="332">
        <v>518</v>
      </c>
      <c r="J22" s="332">
        <v>215</v>
      </c>
      <c r="K22" s="332">
        <v>125</v>
      </c>
      <c r="L22" s="332">
        <v>596376</v>
      </c>
      <c r="M22" s="378"/>
    </row>
    <row r="23" spans="1:13" s="164" customFormat="1" ht="16.5" customHeight="1">
      <c r="A23" s="375"/>
      <c r="B23" s="330" t="s">
        <v>440</v>
      </c>
      <c r="C23" s="339"/>
      <c r="D23" s="1002">
        <v>448</v>
      </c>
      <c r="E23" s="1003">
        <v>11</v>
      </c>
      <c r="F23" s="1003">
        <v>34</v>
      </c>
      <c r="G23" s="1003">
        <v>4627</v>
      </c>
      <c r="H23" s="1004">
        <v>1014</v>
      </c>
      <c r="I23" s="1004">
        <v>8319</v>
      </c>
      <c r="J23" s="1004">
        <v>210</v>
      </c>
      <c r="K23" s="1003">
        <v>121</v>
      </c>
      <c r="L23" s="1005">
        <v>492548</v>
      </c>
      <c r="M23" s="378"/>
    </row>
    <row r="24" spans="1:13" s="164" customFormat="1" ht="12.75" customHeight="1">
      <c r="A24" s="383"/>
      <c r="B24" s="316"/>
      <c r="C24" s="316"/>
      <c r="D24" s="384"/>
      <c r="E24" s="385"/>
      <c r="F24" s="385"/>
      <c r="G24" s="385"/>
      <c r="H24" s="385"/>
      <c r="I24" s="385"/>
      <c r="J24" s="385"/>
      <c r="K24" s="385"/>
      <c r="L24" s="385"/>
      <c r="M24" s="386"/>
    </row>
    <row r="25" spans="1:13" s="164" customFormat="1" ht="9.75" customHeight="1" hidden="1">
      <c r="A25" s="1365" t="s">
        <v>179</v>
      </c>
      <c r="B25" s="387"/>
      <c r="C25" s="330"/>
      <c r="D25" s="379"/>
      <c r="E25" s="380"/>
      <c r="F25" s="388"/>
      <c r="G25" s="388"/>
      <c r="H25" s="388"/>
      <c r="I25" s="388"/>
      <c r="J25" s="388"/>
      <c r="K25" s="388"/>
      <c r="L25" s="388"/>
      <c r="M25" s="389"/>
    </row>
    <row r="26" spans="1:13" s="164" customFormat="1" ht="19.5" customHeight="1" hidden="1">
      <c r="A26" s="1366"/>
      <c r="B26" s="390" t="s">
        <v>180</v>
      </c>
      <c r="C26" s="330"/>
      <c r="D26" s="379">
        <v>140</v>
      </c>
      <c r="E26" s="380">
        <v>3</v>
      </c>
      <c r="F26" s="388">
        <v>5</v>
      </c>
      <c r="G26" s="388">
        <v>1285</v>
      </c>
      <c r="H26" s="388">
        <v>154</v>
      </c>
      <c r="I26" s="388">
        <v>42</v>
      </c>
      <c r="J26" s="388">
        <v>55</v>
      </c>
      <c r="K26" s="388">
        <v>38</v>
      </c>
      <c r="L26" s="388">
        <v>54102</v>
      </c>
      <c r="M26" s="389"/>
    </row>
    <row r="27" spans="1:14" s="164" customFormat="1" ht="19.5" customHeight="1" hidden="1">
      <c r="A27" s="1366"/>
      <c r="B27" s="390" t="s">
        <v>181</v>
      </c>
      <c r="C27" s="330"/>
      <c r="D27" s="379">
        <v>102</v>
      </c>
      <c r="E27" s="380">
        <v>4</v>
      </c>
      <c r="F27" s="380">
        <v>9</v>
      </c>
      <c r="G27" s="380">
        <v>1184</v>
      </c>
      <c r="H27" s="380">
        <v>305</v>
      </c>
      <c r="I27" s="380">
        <v>0</v>
      </c>
      <c r="J27" s="380">
        <v>62</v>
      </c>
      <c r="K27" s="380">
        <v>30</v>
      </c>
      <c r="L27" s="380">
        <v>108993</v>
      </c>
      <c r="M27" s="389"/>
      <c r="N27" s="160"/>
    </row>
    <row r="28" spans="1:14" s="164" customFormat="1" ht="19.5" customHeight="1" hidden="1">
      <c r="A28" s="1366"/>
      <c r="B28" s="390" t="s">
        <v>182</v>
      </c>
      <c r="C28" s="330"/>
      <c r="D28" s="379">
        <v>105</v>
      </c>
      <c r="E28" s="380">
        <v>1</v>
      </c>
      <c r="F28" s="380">
        <v>8</v>
      </c>
      <c r="G28" s="380">
        <v>1074</v>
      </c>
      <c r="H28" s="380">
        <v>412</v>
      </c>
      <c r="I28" s="380">
        <v>6</v>
      </c>
      <c r="J28" s="380">
        <v>58</v>
      </c>
      <c r="K28" s="380">
        <v>26</v>
      </c>
      <c r="L28" s="380">
        <v>97887</v>
      </c>
      <c r="M28" s="389"/>
      <c r="N28" s="160"/>
    </row>
    <row r="29" spans="1:13" s="164" customFormat="1" ht="19.5" customHeight="1" hidden="1">
      <c r="A29" s="1366"/>
      <c r="B29" s="390" t="s">
        <v>183</v>
      </c>
      <c r="C29" s="330"/>
      <c r="D29" s="379">
        <v>168</v>
      </c>
      <c r="E29" s="380">
        <v>3</v>
      </c>
      <c r="F29" s="380">
        <v>12</v>
      </c>
      <c r="G29" s="380">
        <v>2804</v>
      </c>
      <c r="H29" s="380">
        <v>268</v>
      </c>
      <c r="I29" s="380">
        <v>1826</v>
      </c>
      <c r="J29" s="380">
        <v>89</v>
      </c>
      <c r="K29" s="380">
        <v>46</v>
      </c>
      <c r="L29" s="380">
        <v>115215</v>
      </c>
      <c r="M29" s="389"/>
    </row>
    <row r="30" spans="1:13" s="164" customFormat="1" ht="9.75" customHeight="1" hidden="1">
      <c r="A30" s="1367"/>
      <c r="B30" s="391"/>
      <c r="C30" s="392"/>
      <c r="D30" s="384"/>
      <c r="E30" s="385"/>
      <c r="F30" s="385"/>
      <c r="G30" s="385"/>
      <c r="H30" s="385"/>
      <c r="I30" s="385"/>
      <c r="J30" s="385"/>
      <c r="K30" s="385"/>
      <c r="L30" s="385"/>
      <c r="M30" s="389"/>
    </row>
    <row r="31" spans="1:13" s="164" customFormat="1" ht="9.75" customHeight="1">
      <c r="A31" s="1368" t="s">
        <v>444</v>
      </c>
      <c r="B31" s="387"/>
      <c r="C31" s="330"/>
      <c r="D31" s="379"/>
      <c r="E31" s="380"/>
      <c r="F31" s="388"/>
      <c r="G31" s="388"/>
      <c r="H31" s="388"/>
      <c r="I31" s="388"/>
      <c r="J31" s="388"/>
      <c r="K31" s="388"/>
      <c r="L31" s="388"/>
      <c r="M31" s="389"/>
    </row>
    <row r="32" spans="1:13" s="164" customFormat="1" ht="19.5" customHeight="1">
      <c r="A32" s="1365"/>
      <c r="B32" s="390" t="s">
        <v>441</v>
      </c>
      <c r="C32" s="330"/>
      <c r="D32" s="397">
        <v>123</v>
      </c>
      <c r="E32" s="398">
        <v>1</v>
      </c>
      <c r="F32" s="399">
        <v>2</v>
      </c>
      <c r="G32" s="399">
        <v>1180</v>
      </c>
      <c r="H32" s="399">
        <v>838</v>
      </c>
      <c r="I32" s="399">
        <v>268</v>
      </c>
      <c r="J32" s="399">
        <v>57</v>
      </c>
      <c r="K32" s="399">
        <v>24</v>
      </c>
      <c r="L32" s="399">
        <v>151617</v>
      </c>
      <c r="M32" s="389"/>
    </row>
    <row r="33" spans="1:13" s="164" customFormat="1" ht="19.5" customHeight="1">
      <c r="A33" s="1365"/>
      <c r="B33" s="390" t="s">
        <v>442</v>
      </c>
      <c r="C33" s="330"/>
      <c r="D33" s="400">
        <v>93</v>
      </c>
      <c r="E33" s="399">
        <v>2</v>
      </c>
      <c r="F33" s="399">
        <v>6</v>
      </c>
      <c r="G33" s="399">
        <v>782</v>
      </c>
      <c r="H33" s="399">
        <v>565</v>
      </c>
      <c r="I33" s="399">
        <v>124</v>
      </c>
      <c r="J33" s="399">
        <v>54</v>
      </c>
      <c r="K33" s="399">
        <v>38</v>
      </c>
      <c r="L33" s="399">
        <v>131542</v>
      </c>
      <c r="M33" s="389"/>
    </row>
    <row r="34" spans="1:13" s="164" customFormat="1" ht="19.5" customHeight="1">
      <c r="A34" s="1365"/>
      <c r="B34" s="390" t="s">
        <v>443</v>
      </c>
      <c r="C34" s="330"/>
      <c r="D34" s="400">
        <v>112</v>
      </c>
      <c r="E34" s="399" t="s">
        <v>343</v>
      </c>
      <c r="F34" s="399">
        <v>3</v>
      </c>
      <c r="G34" s="399">
        <v>576</v>
      </c>
      <c r="H34" s="399">
        <v>62</v>
      </c>
      <c r="I34" s="399">
        <v>39</v>
      </c>
      <c r="J34" s="399">
        <v>45</v>
      </c>
      <c r="K34" s="399">
        <v>23</v>
      </c>
      <c r="L34" s="399">
        <v>91406</v>
      </c>
      <c r="M34" s="389"/>
    </row>
    <row r="35" spans="1:13" s="164" customFormat="1" ht="19.5" customHeight="1">
      <c r="A35" s="1365"/>
      <c r="B35" s="390" t="s">
        <v>183</v>
      </c>
      <c r="C35" s="330"/>
      <c r="D35" s="400">
        <v>132</v>
      </c>
      <c r="E35" s="399">
        <v>2</v>
      </c>
      <c r="F35" s="399">
        <v>7</v>
      </c>
      <c r="G35" s="399">
        <v>815</v>
      </c>
      <c r="H35" s="399">
        <v>68</v>
      </c>
      <c r="I35" s="399">
        <v>87</v>
      </c>
      <c r="J35" s="399">
        <v>59</v>
      </c>
      <c r="K35" s="399">
        <v>40</v>
      </c>
      <c r="L35" s="399">
        <v>221811</v>
      </c>
      <c r="M35" s="389"/>
    </row>
    <row r="36" spans="1:13" s="164" customFormat="1" ht="9.75" customHeight="1">
      <c r="A36" s="1369"/>
      <c r="B36" s="390"/>
      <c r="C36" s="330"/>
      <c r="D36" s="401"/>
      <c r="E36" s="388"/>
      <c r="F36" s="388"/>
      <c r="G36" s="388"/>
      <c r="H36" s="388"/>
      <c r="I36" s="388"/>
      <c r="J36" s="388"/>
      <c r="K36" s="388"/>
      <c r="L36" s="388"/>
      <c r="M36" s="389"/>
    </row>
    <row r="37" spans="1:13" s="164" customFormat="1" ht="9.75" customHeight="1">
      <c r="A37" s="1370" t="s">
        <v>445</v>
      </c>
      <c r="B37" s="402"/>
      <c r="C37" s="403"/>
      <c r="D37" s="404"/>
      <c r="E37" s="394"/>
      <c r="F37" s="394"/>
      <c r="G37" s="394"/>
      <c r="H37" s="394"/>
      <c r="I37" s="394"/>
      <c r="J37" s="394"/>
      <c r="K37" s="394"/>
      <c r="L37" s="394"/>
      <c r="M37" s="389"/>
    </row>
    <row r="38" spans="1:13" s="164" customFormat="1" ht="19.5" customHeight="1">
      <c r="A38" s="1371"/>
      <c r="B38" s="390" t="s">
        <v>441</v>
      </c>
      <c r="C38" s="330"/>
      <c r="D38" s="405">
        <v>139</v>
      </c>
      <c r="E38" s="406">
        <v>3</v>
      </c>
      <c r="F38" s="406">
        <v>8</v>
      </c>
      <c r="G38" s="406">
        <v>1433</v>
      </c>
      <c r="H38" s="406">
        <v>135</v>
      </c>
      <c r="I38" s="406">
        <v>4965</v>
      </c>
      <c r="J38" s="406">
        <v>69</v>
      </c>
      <c r="K38" s="406">
        <v>41</v>
      </c>
      <c r="L38" s="388">
        <v>171616</v>
      </c>
      <c r="M38" s="389"/>
    </row>
    <row r="39" spans="1:13" s="164" customFormat="1" ht="19.5" customHeight="1">
      <c r="A39" s="1371"/>
      <c r="B39" s="390" t="s">
        <v>442</v>
      </c>
      <c r="C39" s="330"/>
      <c r="D39" s="1006">
        <v>89</v>
      </c>
      <c r="E39" s="1005">
        <v>1</v>
      </c>
      <c r="F39" s="1005">
        <v>8</v>
      </c>
      <c r="G39" s="1005">
        <v>779</v>
      </c>
      <c r="H39" s="1005">
        <v>272</v>
      </c>
      <c r="I39" s="1005">
        <v>33</v>
      </c>
      <c r="J39" s="1005">
        <v>47</v>
      </c>
      <c r="K39" s="1005">
        <v>27</v>
      </c>
      <c r="L39" s="1005">
        <v>188448</v>
      </c>
      <c r="M39" s="389"/>
    </row>
    <row r="40" spans="1:13" s="164" customFormat="1" ht="19.5" customHeight="1">
      <c r="A40" s="1371"/>
      <c r="B40" s="390" t="s">
        <v>443</v>
      </c>
      <c r="C40" s="330"/>
      <c r="D40" s="1002">
        <v>91</v>
      </c>
      <c r="E40" s="1003">
        <v>4</v>
      </c>
      <c r="F40" s="1003">
        <v>10</v>
      </c>
      <c r="G40" s="1003">
        <v>1208</v>
      </c>
      <c r="H40" s="1003">
        <v>102</v>
      </c>
      <c r="I40" s="1003">
        <v>3064</v>
      </c>
      <c r="J40" s="1003">
        <v>37</v>
      </c>
      <c r="K40" s="1003">
        <v>26</v>
      </c>
      <c r="L40" s="1003">
        <v>54731</v>
      </c>
      <c r="M40" s="389"/>
    </row>
    <row r="41" spans="1:13" s="164" customFormat="1" ht="19.5" customHeight="1">
      <c r="A41" s="1371"/>
      <c r="B41" s="390" t="s">
        <v>183</v>
      </c>
      <c r="C41" s="330"/>
      <c r="D41" s="1006">
        <v>129</v>
      </c>
      <c r="E41" s="1005">
        <v>3</v>
      </c>
      <c r="F41" s="1005">
        <v>8</v>
      </c>
      <c r="G41" s="1005">
        <v>1207</v>
      </c>
      <c r="H41" s="1005">
        <v>505</v>
      </c>
      <c r="I41" s="1005">
        <v>257</v>
      </c>
      <c r="J41" s="1005">
        <v>57</v>
      </c>
      <c r="K41" s="1003">
        <v>27</v>
      </c>
      <c r="L41" s="1003">
        <v>77753</v>
      </c>
      <c r="M41" s="389"/>
    </row>
    <row r="42" spans="1:13" s="164" customFormat="1" ht="9.75" customHeight="1" thickBot="1">
      <c r="A42" s="1372"/>
      <c r="B42" s="858"/>
      <c r="C42" s="392"/>
      <c r="D42" s="859"/>
      <c r="E42" s="860"/>
      <c r="F42" s="860"/>
      <c r="G42" s="860"/>
      <c r="H42" s="860"/>
      <c r="I42" s="860"/>
      <c r="J42" s="860"/>
      <c r="K42" s="860"/>
      <c r="L42" s="860"/>
      <c r="M42" s="418"/>
    </row>
    <row r="43" spans="1:13" s="164" customFormat="1" ht="9.75" customHeight="1">
      <c r="A43" s="1371" t="s">
        <v>446</v>
      </c>
      <c r="B43" s="390"/>
      <c r="C43" s="330"/>
      <c r="D43" s="401"/>
      <c r="E43" s="388"/>
      <c r="F43" s="388"/>
      <c r="G43" s="388"/>
      <c r="H43" s="388"/>
      <c r="I43" s="388"/>
      <c r="J43" s="388"/>
      <c r="K43" s="388"/>
      <c r="L43" s="388"/>
      <c r="M43" s="389"/>
    </row>
    <row r="44" spans="1:13" s="164" customFormat="1" ht="19.5" customHeight="1">
      <c r="A44" s="1371"/>
      <c r="B44" s="390" t="s">
        <v>441</v>
      </c>
      <c r="C44" s="330"/>
      <c r="D44" s="405">
        <v>110</v>
      </c>
      <c r="E44" s="406">
        <v>3</v>
      </c>
      <c r="F44" s="406">
        <v>16</v>
      </c>
      <c r="G44" s="406">
        <v>2995</v>
      </c>
      <c r="H44" s="406">
        <v>227</v>
      </c>
      <c r="I44" s="406">
        <v>39</v>
      </c>
      <c r="J44" s="406">
        <v>75</v>
      </c>
      <c r="K44" s="406">
        <v>36</v>
      </c>
      <c r="L44" s="388">
        <v>66846</v>
      </c>
      <c r="M44" s="389"/>
    </row>
    <row r="45" spans="1:13" s="164" customFormat="1" ht="19.5" customHeight="1">
      <c r="A45" s="1371"/>
      <c r="B45" s="390" t="s">
        <v>442</v>
      </c>
      <c r="C45" s="330"/>
      <c r="D45" s="1166">
        <v>90</v>
      </c>
      <c r="E45" s="407">
        <v>1</v>
      </c>
      <c r="F45" s="407">
        <v>5</v>
      </c>
      <c r="G45" s="406">
        <v>1125</v>
      </c>
      <c r="H45" s="407">
        <v>133</v>
      </c>
      <c r="I45" s="406">
        <v>646</v>
      </c>
      <c r="J45" s="407">
        <v>70</v>
      </c>
      <c r="K45" s="406">
        <v>36</v>
      </c>
      <c r="L45" s="1167">
        <v>123204</v>
      </c>
      <c r="M45" s="389"/>
    </row>
    <row r="46" spans="1:13" s="164" customFormat="1" ht="19.5" customHeight="1">
      <c r="A46" s="1371"/>
      <c r="B46" s="390" t="s">
        <v>443</v>
      </c>
      <c r="C46" s="330"/>
      <c r="D46" s="409"/>
      <c r="E46" s="410"/>
      <c r="F46" s="382"/>
      <c r="G46" s="410"/>
      <c r="H46" s="411"/>
      <c r="I46" s="410"/>
      <c r="J46" s="411"/>
      <c r="K46" s="411"/>
      <c r="L46" s="412"/>
      <c r="M46" s="389"/>
    </row>
    <row r="47" spans="1:13" s="164" customFormat="1" ht="19.5" customHeight="1">
      <c r="A47" s="1371"/>
      <c r="B47" s="390" t="s">
        <v>183</v>
      </c>
      <c r="C47" s="330"/>
      <c r="D47" s="405"/>
      <c r="E47" s="408"/>
      <c r="F47" s="408"/>
      <c r="G47" s="413"/>
      <c r="H47" s="406"/>
      <c r="I47" s="406"/>
      <c r="J47" s="406"/>
      <c r="K47" s="412"/>
      <c r="L47" s="412"/>
      <c r="M47" s="389"/>
    </row>
    <row r="48" spans="1:13" s="164" customFormat="1" ht="9.75" customHeight="1" thickBot="1">
      <c r="A48" s="1373"/>
      <c r="B48" s="414"/>
      <c r="C48" s="415"/>
      <c r="D48" s="416"/>
      <c r="E48" s="417"/>
      <c r="F48" s="417"/>
      <c r="G48" s="417"/>
      <c r="H48" s="417"/>
      <c r="I48" s="417"/>
      <c r="J48" s="417"/>
      <c r="K48" s="417"/>
      <c r="L48" s="417"/>
      <c r="M48" s="418"/>
    </row>
    <row r="49" spans="1:13" ht="3" customHeight="1">
      <c r="A49" s="362"/>
      <c r="B49" s="314"/>
      <c r="C49" s="314"/>
      <c r="D49" s="314"/>
      <c r="E49" s="314"/>
      <c r="F49" s="314"/>
      <c r="G49" s="314"/>
      <c r="H49" s="314"/>
      <c r="I49" s="314"/>
      <c r="J49" s="314"/>
      <c r="K49" s="314"/>
      <c r="L49" s="314"/>
      <c r="M49" s="146"/>
    </row>
    <row r="50" spans="1:6" s="126" customFormat="1" ht="15" customHeight="1">
      <c r="A50" s="856" t="s">
        <v>574</v>
      </c>
      <c r="C50" s="309"/>
      <c r="D50" s="156"/>
      <c r="E50" s="156"/>
      <c r="F50" s="156"/>
    </row>
    <row r="51" spans="1:12" s="126" customFormat="1" ht="15" customHeight="1">
      <c r="A51" s="856" t="s">
        <v>184</v>
      </c>
      <c r="C51" s="419"/>
      <c r="D51" s="419"/>
      <c r="E51" s="419"/>
      <c r="F51" s="419"/>
      <c r="G51" s="419"/>
      <c r="H51" s="419"/>
      <c r="I51" s="419"/>
      <c r="J51" s="419"/>
      <c r="K51" s="419"/>
      <c r="L51" s="419"/>
    </row>
    <row r="52" spans="2:4" ht="14.25">
      <c r="B52" s="114"/>
      <c r="D52" s="257"/>
    </row>
  </sheetData>
  <sheetProtection/>
  <mergeCells count="13">
    <mergeCell ref="A43:A48"/>
    <mergeCell ref="A1:M1"/>
    <mergeCell ref="A3:B4"/>
    <mergeCell ref="D3:D4"/>
    <mergeCell ref="E3:F3"/>
    <mergeCell ref="G3:I3"/>
    <mergeCell ref="J3:J4"/>
    <mergeCell ref="K3:K4"/>
    <mergeCell ref="L3:L4"/>
    <mergeCell ref="G4:H4"/>
    <mergeCell ref="A25:A30"/>
    <mergeCell ref="A31:A36"/>
    <mergeCell ref="A37:A42"/>
  </mergeCells>
  <printOptions horizontalCentered="1"/>
  <pageMargins left="0.5905511811023623" right="0.5905511811023623" top="0.5905511811023623" bottom="0.3937007874015748" header="0" footer="0"/>
  <pageSetup firstPageNumber="40" useFirstPageNumber="1" fitToHeight="0" horizontalDpi="600" verticalDpi="600" orientation="landscape"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比嘉　真弓</dc:creator>
  <cp:keywords/>
  <dc:description/>
  <cp:lastModifiedBy>沖縄県</cp:lastModifiedBy>
  <cp:lastPrinted>2023-03-07T04:11:21Z</cp:lastPrinted>
  <dcterms:created xsi:type="dcterms:W3CDTF">1997-01-08T22:48:59Z</dcterms:created>
  <dcterms:modified xsi:type="dcterms:W3CDTF">2023-03-13T05:43:38Z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